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希少種保護推進費" sheetId="1" r:id="rId1"/>
  </sheets>
  <definedNames/>
  <calcPr fullCalcOnLoad="1"/>
</workbook>
</file>

<file path=xl/sharedStrings.xml><?xml version="1.0" encoding="utf-8"?>
<sst xmlns="http://schemas.openxmlformats.org/spreadsheetml/2006/main" count="581" uniqueCount="324">
  <si>
    <t>事業番号</t>
  </si>
  <si>
    <t>事業名</t>
  </si>
  <si>
    <t>希少種保護推進費</t>
  </si>
  <si>
    <t>担当部局庁</t>
  </si>
  <si>
    <t>自然環境局</t>
  </si>
  <si>
    <t>作成責任者</t>
  </si>
  <si>
    <t>事業開始・
終了(予定）年度</t>
  </si>
  <si>
    <t>平成5年度</t>
  </si>
  <si>
    <t>担当課室</t>
  </si>
  <si>
    <t>野生生物課</t>
  </si>
  <si>
    <t>課長　亀澤　玲治</t>
  </si>
  <si>
    <t>会計区分</t>
  </si>
  <si>
    <t>一般会計</t>
  </si>
  <si>
    <t>施策名</t>
  </si>
  <si>
    <r>
      <t xml:space="preserve">根拠法令
</t>
    </r>
    <r>
      <rPr>
        <sz val="10"/>
        <rFont val="ＭＳ Ｐゴシック"/>
        <family val="3"/>
      </rPr>
      <t>（具体的な
条項も記載）</t>
    </r>
  </si>
  <si>
    <t>絶滅のおそれのある野生動植物の種の保存に関する法律（第46条）</t>
  </si>
  <si>
    <t>関係する計画、通知等</t>
  </si>
  <si>
    <t>保護増殖事業計画
希少野生動植物種保存基本方針</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</si>
  <si>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</si>
  <si>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</si>
  <si>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 xml:space="preserve">①希少野生動植物の保護増殖事業（調査、生息環境の改善、巡視、普及啓発など）
②レッドリストの策定・公表
③生息域外保全方策の検討や知見の集積のための生息域外保全モデル事業の実施
④今後の希少野生動植物の保全制度等のあり方の検討
</t>
  </si>
  <si>
    <t>実施方法</t>
  </si>
  <si>
    <t>■直接実施　　　　　　　■業務委託等　　　　　　　□補助　　　　　　□貸付　　　　　　　□その他</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</si>
  <si>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</si>
  <si>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</si>
  <si>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</si>
  <si>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</si>
  <si>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</si>
  <si>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</si>
  <si>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</si>
  <si>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</si>
  <si>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</si>
  <si>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</si>
  <si>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</si>
  <si>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</si>
  <si>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</si>
  <si>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</si>
  <si>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</si>
  <si>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</si>
  <si>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</si>
  <si>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絶滅危惧種の保全は多種多様な施策や取組で推進されており、定量的な成果目標を設定することは困難である。</t>
  </si>
  <si>
    <t>成果実績</t>
  </si>
  <si>
    <t>-</t>
  </si>
  <si>
    <t>達成度</t>
  </si>
  <si>
    <t>％</t>
  </si>
  <si>
    <t>活動指標及び活動実績
（アウトプット）</t>
  </si>
  <si>
    <t>活動指標</t>
  </si>
  <si>
    <t>23年度活動見込</t>
  </si>
  <si>
    <t>個別の保護増殖事業や全体方策の検討など、様々な絶滅危惧種保全のための経費を含むことから、指標を設定することは困難である。</t>
  </si>
  <si>
    <t>活動実績
（当初見込み）</t>
  </si>
  <si>
    <t>種類</t>
  </si>
  <si>
    <t>単位当たり
コスト</t>
  </si>
  <si>
    <t>　　-　　（円／　　　　　　　　）　　　　　　</t>
  </si>
  <si>
    <t>算出根拠</t>
  </si>
  <si>
    <t>平成23・24年度予算内訳</t>
  </si>
  <si>
    <t>費　目</t>
  </si>
  <si>
    <t>23年度当初予算</t>
  </si>
  <si>
    <t>24年度要求</t>
  </si>
  <si>
    <t>主な増減理由</t>
  </si>
  <si>
    <t>諸謝金</t>
  </si>
  <si>
    <t>職員旅費</t>
  </si>
  <si>
    <t>委員等旅費</t>
  </si>
  <si>
    <t>土地建物借料</t>
  </si>
  <si>
    <t>雑役務費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</si>
  <si>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</si>
  <si>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</si>
  <si>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</si>
  <si>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</si>
  <si>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</si>
  <si>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</si>
  <si>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</si>
  <si>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</si>
  <si>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</si>
  <si>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</si>
  <si>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</si>
  <si>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</si>
  <si>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</si>
  <si>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</si>
  <si>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</si>
  <si>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</si>
  <si>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</si>
  <si>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</si>
  <si>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</si>
  <si>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</si>
  <si>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</si>
  <si>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</si>
  <si>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</si>
  <si>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</si>
  <si>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</si>
  <si>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</si>
  <si>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</si>
  <si>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環境省が公表している現在のレッドリストには絶滅危惧種が3,155種掲載されている。これらの種の絶滅を回避するためには、生息状況の調査、生息環境の維持回復、密猟・盗掘対策、その後のモニタリング調査などが必要となる。本予算は上記のために必要な予算であり、今後も専門家等とも連携しながら効率的・効果的な調査や事業を展開していく。</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</si>
  <si>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</si>
  <si>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</si>
  <si>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</si>
  <si>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</si>
  <si>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</si>
  <si>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</si>
  <si>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</si>
  <si>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</si>
  <si>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A.新潟県</t>
  </si>
  <si>
    <t>E.（社）東北地域環境計画研究会</t>
  </si>
  <si>
    <t>使　途</t>
  </si>
  <si>
    <t>金　額
(百万円）</t>
  </si>
  <si>
    <t>人件費</t>
  </si>
  <si>
    <t>佐渡トキ保護センター職員給与等</t>
  </si>
  <si>
    <t>イヌワシ繁殖状況調査等</t>
  </si>
  <si>
    <t>業務費</t>
  </si>
  <si>
    <t>非常勤職員賃金、トキ飼料長</t>
  </si>
  <si>
    <t>B.自然環境研究センター</t>
  </si>
  <si>
    <t>F.（財）山階鳥類研究所</t>
  </si>
  <si>
    <t>トキ野生復帰モニタリング調査等</t>
  </si>
  <si>
    <t>アホウドリ保護増殖事業（生息状況調査等）</t>
  </si>
  <si>
    <t>C.（財）日本鳥類保護連盟</t>
  </si>
  <si>
    <t>G.日本ミクニヤ（株）</t>
  </si>
  <si>
    <t>シマフクロウ保護増殖事業（給餌・監視・生息状況調査・巣箱設置等）</t>
  </si>
  <si>
    <t>イタセンパラ生息域外保全検討</t>
  </si>
  <si>
    <t>D.（財）日本鳥類保護連盟</t>
  </si>
  <si>
    <t>H.（株）地域環境計画</t>
  </si>
  <si>
    <t>シマフクロウ保護増殖事業（管内生息地確立及び拡大）</t>
  </si>
  <si>
    <t>アユモドキ保護増殖事業外来魚侵入防止対策等</t>
  </si>
  <si>
    <t>I.（株）アミタ持続可能経済研究所</t>
  </si>
  <si>
    <t>M.</t>
  </si>
  <si>
    <t>淡水魚類保全特別総合点検</t>
  </si>
  <si>
    <t>J.（株）愛植物設計事務所</t>
  </si>
  <si>
    <t>N.</t>
  </si>
  <si>
    <t>ツシマヤマネコと共生する地域社会づくり検討</t>
  </si>
  <si>
    <t>K.NPO法人どうぶつたちの病院</t>
  </si>
  <si>
    <t>O.</t>
  </si>
  <si>
    <t>ヤンバルクイナ飼育下繁殖等</t>
  </si>
  <si>
    <t>L.</t>
  </si>
  <si>
    <t>P.</t>
  </si>
  <si>
    <t>支出先上位１０者リスト</t>
  </si>
  <si>
    <t>A.</t>
  </si>
  <si>
    <t>支　出　先</t>
  </si>
  <si>
    <t>業　務　概　要</t>
  </si>
  <si>
    <t>支　出　額
（百万円）</t>
  </si>
  <si>
    <t>入札者数</t>
  </si>
  <si>
    <t>落札率</t>
  </si>
  <si>
    <t>新潟県</t>
  </si>
  <si>
    <t>希少野生動植物種保護増殖事業（トキ）</t>
  </si>
  <si>
    <t>公募</t>
  </si>
  <si>
    <t>長崎県</t>
  </si>
  <si>
    <t>希少野生動植物種保護増殖事業（ツシマヤマネコ）</t>
  </si>
  <si>
    <t>北海道</t>
  </si>
  <si>
    <t>希少野生動植物種保護増殖事業（タンチョウ）</t>
  </si>
  <si>
    <t>千葉県</t>
  </si>
  <si>
    <t>希少野生動植物種保護増殖事業（千葉県ミヤコタナゴ）</t>
  </si>
  <si>
    <t>栃木県</t>
  </si>
  <si>
    <t>希少野生動植物種保護増殖事業（栃木県ミヤコタナゴ）</t>
  </si>
  <si>
    <t>羽幌町</t>
  </si>
  <si>
    <t>希少野生動植物種保護増殖事業（北海道希少海鳥類）</t>
  </si>
  <si>
    <t>随意契約</t>
  </si>
  <si>
    <t>岡山県</t>
  </si>
  <si>
    <t>希少野生動植物種保護増殖事業（スイゲンゼニタナゴ及びアユモドキ）</t>
  </si>
  <si>
    <t>京都府</t>
  </si>
  <si>
    <t>希少野生動植物種保護増殖事業（アユモドキ）</t>
  </si>
  <si>
    <t>大阪府</t>
  </si>
  <si>
    <t>希少野生動植物種保護増殖事業（イタセンパラ）委託業務</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</si>
  <si>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</si>
  <si>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</si>
  <si>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</si>
  <si>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</si>
  <si>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</si>
  <si>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</si>
  <si>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</si>
  <si>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</si>
  <si>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</si>
  <si>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</si>
  <si>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</si>
  <si>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</si>
  <si>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（財）自然環境研究センター</t>
  </si>
  <si>
    <t>トキ野生復帰モニタリング調査等</t>
  </si>
  <si>
    <t>生息域外保全方策の検討等</t>
  </si>
  <si>
    <t>（財）国立公園協会</t>
  </si>
  <si>
    <t>ジュゴン保護対策検討</t>
  </si>
  <si>
    <t>絶滅のおそれのある野生動植物種の選定・見直しのための調査等</t>
  </si>
  <si>
    <t>希少野生動植物の国内流通管理検討調査等</t>
  </si>
  <si>
    <t>茨城生物の会</t>
  </si>
  <si>
    <t>茨城県における絶滅危惧植物種子等の収集</t>
  </si>
  <si>
    <t>C.</t>
  </si>
  <si>
    <t>（財）日本鳥類保護連盟</t>
  </si>
  <si>
    <t>参加者確認公募</t>
  </si>
  <si>
    <t>（株）猛禽類医学研究所</t>
  </si>
  <si>
    <t>希少猛禽類をはじめとする傷病個体の野生復帰を目指しての治療及びリハビリ、死亡個体の剖検及び事故原因究明等</t>
  </si>
  <si>
    <t>NPO法人EnVision環境保全事務所</t>
  </si>
  <si>
    <t>ワーキンググループを開催・調整し、議事をとりまとめるとともに「放鳥適地の選択及び環境整備計画（素案）」を作成するもの</t>
  </si>
  <si>
    <t>企画競争</t>
  </si>
  <si>
    <t>NPO法人タンチョウ保護研究グループ</t>
  </si>
  <si>
    <t>タンチョウ保護増殖事業（標識個体追跡結果分析）</t>
  </si>
  <si>
    <t>参加者確認型公募</t>
  </si>
  <si>
    <t>北電総合設計（株）</t>
  </si>
  <si>
    <t>エトピリカ保護増殖事業（根室市ユルリ島モユルリ島繁殖状況調査等）</t>
  </si>
  <si>
    <t>オジロワシ・オオワシ保護増殖事業（保全事例収集検討等）</t>
  </si>
  <si>
    <t>北海道鳥類保全研究会</t>
  </si>
  <si>
    <t>オジロワシ保護増殖事業（遺伝的解析）</t>
  </si>
  <si>
    <t>タンチョウ保護増殖事業（越冬期自然採餌環境調査）</t>
  </si>
  <si>
    <t>オジロワシ・オオワシ合同調査グループ</t>
  </si>
  <si>
    <t>オジロワシ・オオワシ保護増殖事業（人為的資源影響把握追加調査・評価）</t>
  </si>
  <si>
    <t>タンチョウ保護増殖事業（標識調査業務）</t>
  </si>
  <si>
    <t>D.</t>
  </si>
  <si>
    <t>（株）ニュージェック</t>
  </si>
  <si>
    <t>ウミガラス繁殖地アクセスルート測量調査設計</t>
  </si>
  <si>
    <t>ワシミミズク繁殖状況及び生息状況調査</t>
  </si>
  <si>
    <t>レブンクル自然館</t>
  </si>
  <si>
    <t>レブンアツモリソウ保護増殖事業調査</t>
  </si>
  <si>
    <t>シマフクロウ保護増殖事業（士別市朝日町放鳥計画リハビリ馴致）</t>
  </si>
  <si>
    <t>個人</t>
  </si>
  <si>
    <t>レブンアツモリソウを保護するため、生息箇所の巡視等</t>
  </si>
  <si>
    <t>北海道電力（株）　旭川統括電力センター</t>
  </si>
  <si>
    <t>シマフクロウ保護増殖事業（感電防止対策実証試験）</t>
  </si>
  <si>
    <t>（株）野生生物総合研究所</t>
  </si>
  <si>
    <t>ウミガラス保護増殖分科会開催</t>
  </si>
  <si>
    <t>シマフクロウ保護増殖事業（魚量調査業務）</t>
  </si>
  <si>
    <t>シマフクロウ保護増殖事業（士別市朝日町放鳥計画春放鳥リハビリ）</t>
  </si>
  <si>
    <t>E.</t>
  </si>
  <si>
    <t>（社）東北地域環境計画研究会</t>
  </si>
  <si>
    <t>イヌワシ繁殖状況調査及び繁殖率向上対策検討</t>
  </si>
  <si>
    <t>エヌエス環境（株）秋田支店</t>
  </si>
  <si>
    <t>チョウセンキバナアツモリソウ生育状況等調査</t>
  </si>
  <si>
    <t>チョセンキバナアツモリソウ保護増殖事業検討会</t>
  </si>
  <si>
    <t>F.</t>
  </si>
  <si>
    <t>（財）山階鳥類研究所</t>
  </si>
  <si>
    <t>アホウドリ保護増殖事業（生息状況調査等）</t>
  </si>
  <si>
    <t>鳥島燕崎におけるアホウドリ繁殖環境の維持及び改善</t>
  </si>
  <si>
    <t>小笠原希少昆虫保護増殖事業に関する調査等</t>
  </si>
  <si>
    <t>NPO法人　小笠原自然文化研究所</t>
  </si>
  <si>
    <t>アカガシラカラスバト保護増殖事業に関する調査等業務</t>
  </si>
  <si>
    <t>国立大学法人東京大学</t>
  </si>
  <si>
    <t>小笠原希少野生植物域外保全事業</t>
  </si>
  <si>
    <t>NPO法人　小笠原野生生物研究会</t>
  </si>
  <si>
    <t>小笠原希少野生植物の生育状況調査等域内保全</t>
  </si>
  <si>
    <t>（株）プレック研究所</t>
  </si>
  <si>
    <t>小笠原希少野生動植物種生息生育環境に関する地理的情報整備</t>
  </si>
  <si>
    <t>（株）総研</t>
  </si>
  <si>
    <t>羽田ミヤコタナゴ再導入に向けたロードマップ作成業務</t>
  </si>
  <si>
    <t>新潟県</t>
  </si>
  <si>
    <t>佐渡トキ保護センター施設用地借上げ</t>
  </si>
  <si>
    <t>（有）両津観光センター他１者</t>
  </si>
  <si>
    <t>レンタカー借上げ、傭船料</t>
  </si>
  <si>
    <t>G.</t>
  </si>
  <si>
    <t>日本ミクニヤ（株）</t>
  </si>
  <si>
    <t>ヤシャゲンゴロウを育てる会</t>
  </si>
  <si>
    <t>ヤシャゲンゴロウ保護増殖</t>
  </si>
  <si>
    <t>（株）江ノ島マリンコーポレーション</t>
  </si>
  <si>
    <t>イタセンパラの飼育繁殖</t>
  </si>
  <si>
    <t>NPO法人　流域環境保全ネットワーク　</t>
  </si>
  <si>
    <t>イタセンパラ生息状況調査</t>
  </si>
  <si>
    <t>随意契約</t>
  </si>
  <si>
    <t>福井県両生爬虫類研究会　</t>
  </si>
  <si>
    <t>アベサンショウウオ生息地の保全整備</t>
  </si>
  <si>
    <t>NPO法人　三重県自然環境保全センター</t>
  </si>
  <si>
    <t>タナゴ類飼育</t>
  </si>
  <si>
    <t>有限会社羽島理化</t>
  </si>
  <si>
    <t>イタセンパラの飼育に必要な大型水槽の購入、希少生物の飼育に必要な物品購入</t>
  </si>
  <si>
    <t>株式会社カーク</t>
  </si>
  <si>
    <t>イタセンパラの遺伝子解析に必要な薬品購入</t>
  </si>
  <si>
    <t>株式会社ランドアート</t>
  </si>
  <si>
    <t>希少水生生物の調査に必要なウエイダーの購入</t>
  </si>
  <si>
    <t>H</t>
  </si>
  <si>
    <t>（株）地域環境計画</t>
  </si>
  <si>
    <t>アユモドキ保護増殖事業モニタリング調査等</t>
  </si>
  <si>
    <t>保津自治会</t>
  </si>
  <si>
    <t>アユモドキ保全監視等</t>
  </si>
  <si>
    <t>ならむしの会</t>
  </si>
  <si>
    <t>ゴイシツバメシジミ生息状況調査</t>
  </si>
  <si>
    <t>母子会</t>
  </si>
  <si>
    <t>「アユモドキ連絡協議会」に係る会議費</t>
  </si>
  <si>
    <t>I</t>
  </si>
  <si>
    <t>(株)アミタ持続可能経済研究所</t>
  </si>
  <si>
    <t>随意契約
（3ヶ年企画競争）</t>
  </si>
  <si>
    <t>（株）ラーゴ</t>
  </si>
  <si>
    <t>アユモドキの移動範囲及び移動経路を調査し、地図に明示</t>
  </si>
  <si>
    <t>NPO法人日本チョウ類保全協会</t>
  </si>
  <si>
    <t>ヒョウモンモドキの保全に係る情報集約</t>
  </si>
  <si>
    <t>NPO法人倉敷水辺の環境を考える会</t>
  </si>
  <si>
    <t>アユモドキ等の岡山県西部密漁及び生息環境監視パトロール等</t>
  </si>
  <si>
    <t>NPO法人岡山淡水魚研究会</t>
  </si>
  <si>
    <t>アユモドキ等の岡山県東部密漁及び生息環境監視パトロール等</t>
  </si>
  <si>
    <t>自然河川におけるアユモドキの繁殖状況、繁殖適地の抽出に係る調査</t>
  </si>
  <si>
    <t>生息地における産卵に用いる母貝の利用状況等に係る調査</t>
  </si>
  <si>
    <t>J</t>
  </si>
  <si>
    <t>（株）愛植物設計事務所</t>
  </si>
  <si>
    <t>NPO法人どうぶつたちの病院</t>
  </si>
  <si>
    <t>対馬野生生物保護センターにおけるツシマヤマネコ飼育等</t>
  </si>
  <si>
    <t>ツシマヤマネコ生息数等推定調査</t>
  </si>
  <si>
    <t>ツシマヤマネコ個体群管理のための情報管理手法策定</t>
  </si>
  <si>
    <t>阿蘇地域における希少な草原性植物の分布緊急総合調査</t>
  </si>
  <si>
    <t>ツシマヤマネコ野生復帰に係る追跡調査手法等検討</t>
  </si>
  <si>
    <t>（株）アルトシステム</t>
  </si>
  <si>
    <t>環境省・対馬野生生物保護センターＨＰ移行</t>
  </si>
  <si>
    <t>イエネコの適正飼養推進によるツシマヤマネコの生息環境改善</t>
  </si>
  <si>
    <t>希少野生動植物種（ゴイシツバメシジミ）食草増殖試験</t>
  </si>
  <si>
    <t>対馬野生生物保護センター自然観察会等実施</t>
  </si>
  <si>
    <t>K</t>
  </si>
  <si>
    <t>（株）水圏科学コンサルタント</t>
  </si>
  <si>
    <t>イリオモテボタル緊急保全対策</t>
  </si>
  <si>
    <t>NPO法人奄美野鳥の会</t>
  </si>
  <si>
    <t>アマミヤマシギ保護増殖事業モニタリング調査等</t>
  </si>
  <si>
    <t>（株）イーエーシー</t>
  </si>
  <si>
    <t>ヤンバルクイナ生息状況把握調査</t>
  </si>
  <si>
    <t>（独）国立環境研究所</t>
  </si>
  <si>
    <t>ヤンバルクイナ・マイクロサテライト解析用蛍光プライマー設計</t>
  </si>
  <si>
    <t>（社）沖縄しまたて協会</t>
  </si>
  <si>
    <t>ノグチゲラ生態調査総括報告書作成等</t>
  </si>
  <si>
    <t>アマミノクロウサギ保護増殖事業生息状況等モニタリング調査</t>
  </si>
  <si>
    <t>ノグチゲラ追跡調査等業務</t>
  </si>
  <si>
    <t>（有）友屋工業</t>
  </si>
  <si>
    <t>ヤンバルクイナ隔離検疫棟細霧冷房用噴霧器設置</t>
  </si>
  <si>
    <t>（株）ドリームテラー</t>
  </si>
  <si>
    <t>ノグチゲラ等普及啓発コンテンツ追加及びプログラム作成</t>
  </si>
  <si>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</si>
  <si>
    <t>5-3　野生生物の保護管理</t>
  </si>
  <si>
    <t>鳥獣等保護事業地方公共団体委託費</t>
  </si>
  <si>
    <t>鳥獣等保護費</t>
  </si>
  <si>
    <t>鳥獣等保護事業委託費</t>
  </si>
  <si>
    <t>１７９</t>
  </si>
  <si>
    <t>　　　　　　　　　　　　　平成２３年行政事業レビューシート　　　    　(環境省)</t>
  </si>
  <si>
    <t>一部改善</t>
  </si>
  <si>
    <t>調査対象種、人件費等の見直しによる減</t>
  </si>
  <si>
    <t>　絶滅危惧種の絶滅を回避し、安定的な生息・生育を目指すために、種の状況に応じて様々な対応を行う為に必須の事業であるが、対象事業を重点化し、さらに効率化を図ることにより、予算額を節減すべき。</t>
  </si>
  <si>
    <t>調査対象種、人件費等の見直しにより経費を節減し概算要求額を減額。</t>
  </si>
  <si>
    <t>縮減</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</si>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</sst>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 "/>
    <numFmt numFmtId="179" formatCode="#,##0,,"/>
    <numFmt numFmtId="180" formatCode="0_);[Red]\(0\)"/>
  </numFmts>
  <fonts count="56">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10"/>
      <name val="ＭＳ ゴシック"/>
      <family val="3"/>
    </font>
    <font>
      <b/>
      <sz val="11"/>
      <name val="ＭＳ Ｐ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right style="double"/>
      <top/>
      <bottom/>
    </border>
    <border>
      <left style="medium"/>
      <right/>
      <top style="medium"/>
      <bottom/>
    </border>
    <border>
      <left/>
      <right style="double"/>
      <top style="medium"/>
      <bottom/>
    </border>
    <border>
      <left/>
      <right style="medium"/>
      <top/>
      <bottom/>
    </border>
    <border>
      <left/>
      <right/>
      <top style="medium"/>
      <bottom/>
    </border>
    <border>
      <left style="medium"/>
      <right/>
      <top/>
      <bottom style="medium"/>
    </border>
    <border>
      <left/>
      <right style="double"/>
      <top/>
      <bottom style="medium"/>
    </border>
    <border>
      <left style="double"/>
      <right/>
      <top/>
      <bottom/>
    </border>
    <border>
      <left/>
      <right style="thin"/>
      <top/>
      <bottom/>
    </border>
    <border>
      <left style="double"/>
      <right/>
      <top/>
      <bottom style="medium"/>
    </border>
    <border>
      <left/>
      <right style="thin"/>
      <top/>
      <bottom style="medium"/>
    </border>
    <border>
      <left/>
      <right style="medium"/>
      <top/>
      <bottom style="mediu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right/>
      <top/>
      <bottom style="thin"/>
    </border>
    <border>
      <left/>
      <right style="thin"/>
      <top/>
      <bottom style="thin"/>
    </border>
    <border>
      <left/>
      <right style="medium"/>
      <top/>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double"/>
      <right/>
      <top style="medium"/>
      <bottom/>
    </border>
    <border>
      <left/>
      <right style="medium"/>
      <top style="medium"/>
      <bottom/>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bottom style="thin"/>
    </border>
    <border>
      <left style="thin"/>
      <right style="medium"/>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32" borderId="0" applyNumberFormat="0" applyBorder="0" applyAlignment="0" applyProtection="0"/>
  </cellStyleXfs>
  <cellXfs count="499">
    <xf numFmtId="0" fontId="0" fillId="0" borderId="0" xfId="0" applyAlignment="1">
      <alignment vertical="center"/>
    </xf>
    <xf numFmtId="0" fontId="0" fillId="0" borderId="10" xfId="0" applyBorder="1" applyAlignment="1">
      <alignment horizontal="center" vertical="center"/>
    </xf>
    <xf numFmtId="0" fontId="9" fillId="33" borderId="1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0" fillId="0" borderId="0" xfId="0" applyFill="1" applyAlignment="1">
      <alignment vertical="center"/>
    </xf>
    <xf numFmtId="0" fontId="9"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9"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9" fillId="33" borderId="13" xfId="0" applyFont="1" applyFill="1" applyBorder="1" applyAlignment="1">
      <alignment vertical="center" textRotation="255"/>
    </xf>
    <xf numFmtId="0" fontId="9" fillId="33" borderId="14" xfId="0" applyFont="1" applyFill="1" applyBorder="1" applyAlignment="1">
      <alignment vertical="center" textRotation="255"/>
    </xf>
    <xf numFmtId="0" fontId="9" fillId="33" borderId="11" xfId="0" applyFont="1" applyFill="1" applyBorder="1" applyAlignment="1">
      <alignment vertical="center" textRotation="255"/>
    </xf>
    <xf numFmtId="0" fontId="9" fillId="33" borderId="12"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7" fillId="0" borderId="16" xfId="64" applyFont="1" applyFill="1" applyBorder="1" applyAlignment="1" applyProtection="1">
      <alignment horizontal="center" vertical="center" wrapText="1"/>
      <protection/>
    </xf>
    <xf numFmtId="0" fontId="11" fillId="0" borderId="16" xfId="62" applyFont="1" applyFill="1" applyBorder="1" applyAlignment="1" applyProtection="1">
      <alignment vertical="top"/>
      <protection/>
    </xf>
    <xf numFmtId="0" fontId="7" fillId="0" borderId="10" xfId="64" applyFont="1" applyFill="1" applyBorder="1" applyAlignment="1" applyProtection="1">
      <alignment horizontal="center" vertical="center" wrapText="1"/>
      <protection/>
    </xf>
    <xf numFmtId="0" fontId="11" fillId="0" borderId="10" xfId="62" applyFont="1" applyFill="1" applyBorder="1" applyAlignment="1" applyProtection="1">
      <alignment vertical="top"/>
      <protection/>
    </xf>
    <xf numFmtId="0" fontId="9" fillId="33" borderId="1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wrapText="1"/>
    </xf>
    <xf numFmtId="177" fontId="0" fillId="0" borderId="0" xfId="0" applyNumberFormat="1" applyBorder="1" applyAlignment="1">
      <alignment horizontal="right" vertical="center"/>
    </xf>
    <xf numFmtId="177" fontId="0" fillId="0" borderId="20" xfId="0" applyNumberFormat="1" applyBorder="1" applyAlignment="1">
      <alignment horizontal="right" vertical="center"/>
    </xf>
    <xf numFmtId="179" fontId="0" fillId="0" borderId="0" xfId="0" applyNumberFormat="1" applyBorder="1" applyAlignment="1">
      <alignment horizontal="right" vertical="center"/>
    </xf>
    <xf numFmtId="179" fontId="0" fillId="0" borderId="15" xfId="0" applyNumberFormat="1" applyBorder="1" applyAlignment="1">
      <alignment horizontal="right" vertical="center"/>
    </xf>
    <xf numFmtId="0" fontId="0" fillId="0" borderId="21" xfId="0" applyBorder="1" applyAlignment="1">
      <alignment horizontal="center" vertical="center"/>
    </xf>
    <xf numFmtId="0" fontId="11" fillId="0" borderId="10" xfId="0" applyFont="1" applyBorder="1" applyAlignment="1">
      <alignment horizontal="center" vertical="center" wrapText="1"/>
    </xf>
    <xf numFmtId="177" fontId="0" fillId="0" borderId="10" xfId="0" applyNumberFormat="1" applyBorder="1" applyAlignment="1">
      <alignment horizontal="right" vertical="center"/>
    </xf>
    <xf numFmtId="177" fontId="0" fillId="0" borderId="22" xfId="0" applyNumberFormat="1" applyBorder="1" applyAlignment="1">
      <alignment horizontal="right" vertical="center"/>
    </xf>
    <xf numFmtId="179" fontId="0" fillId="0" borderId="10" xfId="0" applyNumberFormat="1" applyBorder="1" applyAlignment="1">
      <alignment horizontal="right" vertical="center"/>
    </xf>
    <xf numFmtId="179" fontId="0" fillId="0" borderId="23" xfId="0" applyNumberFormat="1" applyBorder="1" applyAlignment="1">
      <alignment horizontal="right" vertical="center"/>
    </xf>
    <xf numFmtId="0" fontId="17" fillId="0" borderId="0" xfId="0" applyFont="1" applyAlignment="1">
      <alignment vertical="center"/>
    </xf>
    <xf numFmtId="0" fontId="14" fillId="34" borderId="24"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5" xfId="0" applyFont="1" applyFill="1" applyBorder="1" applyAlignment="1">
      <alignment horizontal="left" vertical="center"/>
    </xf>
    <xf numFmtId="0" fontId="0" fillId="33" borderId="25" xfId="0" applyFill="1" applyBorder="1" applyAlignment="1">
      <alignment vertical="center"/>
    </xf>
    <xf numFmtId="0" fontId="0" fillId="0" borderId="25" xfId="0" applyBorder="1" applyAlignment="1">
      <alignment vertical="center" shrinkToFit="1"/>
    </xf>
    <xf numFmtId="179" fontId="0" fillId="0" borderId="25" xfId="0" applyNumberFormat="1" applyBorder="1" applyAlignment="1">
      <alignmen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33" borderId="25" xfId="0" applyFill="1" applyBorder="1" applyAlignment="1">
      <alignment horizontal="center" vertical="center"/>
    </xf>
    <xf numFmtId="0" fontId="0" fillId="33" borderId="25" xfId="0" applyFill="1" applyBorder="1" applyAlignment="1">
      <alignment horizontal="center" vertical="center" wrapText="1"/>
    </xf>
    <xf numFmtId="0" fontId="0" fillId="0" borderId="25" xfId="0" applyBorder="1" applyAlignment="1">
      <alignment vertical="center"/>
    </xf>
    <xf numFmtId="179" fontId="0" fillId="0" borderId="25" xfId="0" applyNumberFormat="1" applyBorder="1" applyAlignment="1">
      <alignment vertical="center" wrapText="1"/>
    </xf>
    <xf numFmtId="179" fontId="0" fillId="0" borderId="25" xfId="0" applyNumberFormat="1" applyBorder="1" applyAlignment="1">
      <alignment vertical="center"/>
    </xf>
    <xf numFmtId="0" fontId="0" fillId="33" borderId="26" xfId="0" applyFill="1" applyBorder="1" applyAlignment="1">
      <alignment horizontal="right" vertical="center"/>
    </xf>
    <xf numFmtId="0" fontId="0" fillId="33" borderId="28" xfId="0" applyFill="1" applyBorder="1" applyAlignment="1">
      <alignment horizontal="right" vertical="center"/>
    </xf>
    <xf numFmtId="179" fontId="0" fillId="0" borderId="26" xfId="0" applyNumberFormat="1" applyBorder="1" applyAlignment="1">
      <alignment horizontal="right" vertical="center" shrinkToFit="1"/>
    </xf>
    <xf numFmtId="179" fontId="0" fillId="0" borderId="27" xfId="0" applyNumberFormat="1" applyBorder="1" applyAlignment="1">
      <alignment horizontal="right" vertical="center" shrinkToFit="1"/>
    </xf>
    <xf numFmtId="179" fontId="0" fillId="0" borderId="28" xfId="0" applyNumberFormat="1" applyBorder="1" applyAlignment="1">
      <alignment horizontal="right" vertical="center" shrinkToFit="1"/>
    </xf>
    <xf numFmtId="0" fontId="0" fillId="0" borderId="26" xfId="0" applyBorder="1" applyAlignment="1">
      <alignment horizontal="right" vertical="center" shrinkToFit="1"/>
    </xf>
    <xf numFmtId="0" fontId="0" fillId="0" borderId="27" xfId="0" applyBorder="1" applyAlignment="1">
      <alignment horizontal="right" vertical="center" shrinkToFit="1"/>
    </xf>
    <xf numFmtId="0" fontId="0" fillId="0" borderId="28" xfId="0" applyBorder="1" applyAlignment="1">
      <alignment horizontal="right"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9" fontId="0" fillId="0" borderId="25" xfId="0" applyNumberFormat="1" applyBorder="1" applyAlignment="1">
      <alignment vertical="center" shrinkToFit="1"/>
    </xf>
    <xf numFmtId="0" fontId="0" fillId="33" borderId="26" xfId="0" applyFill="1" applyBorder="1" applyAlignment="1">
      <alignment horizontal="center" vertical="center" wrapText="1"/>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3" borderId="26"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5" xfId="0" applyFont="1" applyBorder="1" applyAlignment="1">
      <alignment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9" fontId="0" fillId="0" borderId="25" xfId="0" applyNumberFormat="1" applyFont="1" applyBorder="1" applyAlignment="1">
      <alignment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7" fontId="0" fillId="0" borderId="34" xfId="0" applyNumberFormat="1" applyBorder="1" applyAlignment="1">
      <alignment horizontal="right" vertical="center"/>
    </xf>
    <xf numFmtId="177" fontId="0" fillId="0" borderId="30" xfId="0" applyNumberFormat="1" applyBorder="1" applyAlignment="1">
      <alignment horizontal="right" vertical="center"/>
    </xf>
    <xf numFmtId="177" fontId="0" fillId="0" borderId="35" xfId="0" applyNumberFormat="1" applyBorder="1" applyAlignment="1">
      <alignment horizontal="right" vertical="center"/>
    </xf>
    <xf numFmtId="177"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7" fontId="0" fillId="0" borderId="40" xfId="0" applyNumberFormat="1" applyBorder="1" applyAlignment="1">
      <alignment horizontal="right" vertical="center"/>
    </xf>
    <xf numFmtId="177" fontId="0" fillId="0" borderId="38" xfId="0" applyNumberFormat="1" applyBorder="1" applyAlignment="1">
      <alignment horizontal="right" vertical="center"/>
    </xf>
    <xf numFmtId="177"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7" fontId="0" fillId="0" borderId="45" xfId="0" applyNumberFormat="1" applyBorder="1" applyAlignment="1">
      <alignment horizontal="right" vertical="center"/>
    </xf>
    <xf numFmtId="177" fontId="0" fillId="0" borderId="43" xfId="0" applyNumberFormat="1" applyBorder="1" applyAlignment="1">
      <alignment horizontal="right" vertical="center"/>
    </xf>
    <xf numFmtId="177" fontId="0" fillId="0" borderId="46" xfId="0" applyNumberFormat="1" applyBorder="1" applyAlignment="1">
      <alignment horizontal="right" vertical="center"/>
    </xf>
    <xf numFmtId="177" fontId="0" fillId="0" borderId="44"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7" fontId="0" fillId="0" borderId="50" xfId="0" applyNumberFormat="1" applyBorder="1" applyAlignment="1">
      <alignment horizontal="right" vertical="center"/>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177" fontId="0" fillId="0" borderId="51" xfId="0" applyNumberFormat="1" applyBorder="1" applyAlignment="1">
      <alignment horizontal="right" vertical="center"/>
    </xf>
    <xf numFmtId="0" fontId="0" fillId="0" borderId="52" xfId="0"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6"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53" xfId="0" applyFont="1" applyBorder="1" applyAlignment="1">
      <alignment horizontal="center" vertical="center"/>
    </xf>
    <xf numFmtId="0" fontId="0" fillId="0" borderId="52" xfId="0" applyBorder="1" applyAlignment="1">
      <alignment horizontal="center" vertical="center"/>
    </xf>
    <xf numFmtId="0" fontId="11"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9" fontId="0" fillId="0" borderId="26" xfId="0" applyNumberFormat="1" applyBorder="1" applyAlignment="1">
      <alignment horizontal="right" vertical="center"/>
    </xf>
    <xf numFmtId="179" fontId="0" fillId="0" borderId="27" xfId="0" applyNumberFormat="1" applyBorder="1" applyAlignment="1">
      <alignment horizontal="right" vertical="center"/>
    </xf>
    <xf numFmtId="179" fontId="0" fillId="0" borderId="28" xfId="0" applyNumberFormat="1" applyBorder="1" applyAlignment="1">
      <alignment horizontal="right"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0" fillId="0" borderId="53" xfId="0" applyNumberFormat="1" applyBorder="1" applyAlignment="1">
      <alignment horizontal="right" vertical="center"/>
    </xf>
    <xf numFmtId="179" fontId="0" fillId="0" borderId="40" xfId="0" applyNumberFormat="1" applyBorder="1" applyAlignment="1">
      <alignment horizontal="right" vertical="center"/>
    </xf>
    <xf numFmtId="179" fontId="0" fillId="0" borderId="38" xfId="0" applyNumberFormat="1" applyBorder="1" applyAlignment="1">
      <alignment horizontal="right" vertical="center"/>
    </xf>
    <xf numFmtId="179" fontId="0" fillId="0" borderId="45" xfId="0" applyNumberFormat="1" applyBorder="1" applyAlignment="1">
      <alignment horizontal="right" vertical="center"/>
    </xf>
    <xf numFmtId="179" fontId="0" fillId="0" borderId="43" xfId="0" applyNumberFormat="1" applyBorder="1" applyAlignment="1">
      <alignment horizontal="right" vertical="center"/>
    </xf>
    <xf numFmtId="179" fontId="0" fillId="0" borderId="44" xfId="0" applyNumberFormat="1" applyBorder="1" applyAlignment="1">
      <alignment horizontal="right" vertical="center"/>
    </xf>
    <xf numFmtId="179" fontId="0" fillId="0" borderId="50" xfId="0" applyNumberFormat="1" applyBorder="1" applyAlignment="1">
      <alignment horizontal="right" vertical="center"/>
    </xf>
    <xf numFmtId="179" fontId="0" fillId="0" borderId="48" xfId="0" applyNumberFormat="1" applyBorder="1" applyAlignment="1">
      <alignment horizontal="right" vertical="center"/>
    </xf>
    <xf numFmtId="179" fontId="0" fillId="0" borderId="49" xfId="0" applyNumberFormat="1" applyBorder="1" applyAlignment="1">
      <alignment horizontal="right" vertical="center"/>
    </xf>
    <xf numFmtId="179" fontId="0" fillId="0" borderId="53" xfId="0" applyNumberFormat="1" applyBorder="1" applyAlignment="1">
      <alignment horizontal="right" vertical="center"/>
    </xf>
    <xf numFmtId="179" fontId="0" fillId="0" borderId="41" xfId="0" applyNumberFormat="1" applyBorder="1" applyAlignment="1">
      <alignment horizontal="right" vertical="center"/>
    </xf>
    <xf numFmtId="179" fontId="0" fillId="0" borderId="46" xfId="0" applyNumberFormat="1" applyBorder="1" applyAlignment="1">
      <alignment horizontal="right" vertical="center"/>
    </xf>
    <xf numFmtId="179" fontId="0" fillId="0" borderId="51" xfId="0" applyNumberFormat="1" applyBorder="1" applyAlignment="1">
      <alignment horizontal="right" vertical="center"/>
    </xf>
    <xf numFmtId="0" fontId="9" fillId="33" borderId="1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179" fontId="0" fillId="0" borderId="34" xfId="0" applyNumberFormat="1" applyBorder="1" applyAlignment="1">
      <alignment horizontal="right" vertical="center"/>
    </xf>
    <xf numFmtId="179" fontId="0" fillId="0" borderId="30" xfId="0" applyNumberFormat="1" applyBorder="1" applyAlignment="1">
      <alignment horizontal="right" vertical="center"/>
    </xf>
    <xf numFmtId="179" fontId="0" fillId="0" borderId="36" xfId="0" applyNumberFormat="1" applyBorder="1" applyAlignment="1">
      <alignment horizontal="right" vertical="center"/>
    </xf>
    <xf numFmtId="177" fontId="0" fillId="0" borderId="28" xfId="0" applyNumberFormat="1" applyBorder="1" applyAlignment="1">
      <alignment horizontal="right" vertical="center"/>
    </xf>
    <xf numFmtId="0" fontId="9" fillId="33" borderId="63"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0" fillId="0" borderId="30" xfId="0" applyBorder="1" applyAlignment="1">
      <alignment vertical="center" wrapText="1"/>
    </xf>
    <xf numFmtId="0" fontId="0" fillId="0" borderId="36" xfId="0" applyBorder="1" applyAlignment="1">
      <alignment vertical="center" wrapText="1"/>
    </xf>
    <xf numFmtId="0" fontId="9" fillId="35" borderId="64" xfId="0" applyFont="1" applyFill="1" applyBorder="1" applyAlignment="1">
      <alignment horizontal="center" vertical="center"/>
    </xf>
    <xf numFmtId="0" fontId="9" fillId="35" borderId="65" xfId="0" applyFont="1" applyFill="1" applyBorder="1" applyAlignment="1">
      <alignment horizontal="center" vertical="center"/>
    </xf>
    <xf numFmtId="0" fontId="9" fillId="35" borderId="66" xfId="0" applyFont="1" applyFill="1" applyBorder="1" applyAlignment="1">
      <alignment horizontal="center" vertical="center"/>
    </xf>
    <xf numFmtId="0" fontId="9" fillId="0" borderId="67" xfId="0" applyFont="1" applyFill="1" applyBorder="1" applyAlignment="1">
      <alignment vertical="center" textRotation="255"/>
    </xf>
    <xf numFmtId="0" fontId="0" fillId="0" borderId="30" xfId="0" applyBorder="1" applyAlignment="1">
      <alignment vertical="center" textRotation="255"/>
    </xf>
    <xf numFmtId="0" fontId="0" fillId="0" borderId="36" xfId="0" applyBorder="1" applyAlignment="1">
      <alignment vertical="center" textRotation="255"/>
    </xf>
    <xf numFmtId="0" fontId="7" fillId="33" borderId="13" xfId="64" applyFont="1" applyFill="1" applyBorder="1" applyAlignment="1" applyProtection="1">
      <alignment horizontal="center" vertical="center" wrapText="1"/>
      <protection/>
    </xf>
    <xf numFmtId="0" fontId="7" fillId="33" borderId="16" xfId="64" applyFont="1" applyFill="1" applyBorder="1" applyAlignment="1" applyProtection="1">
      <alignment horizontal="center" vertical="center" wrapText="1"/>
      <protection/>
    </xf>
    <xf numFmtId="0" fontId="7" fillId="33" borderId="14" xfId="64" applyFont="1" applyFill="1" applyBorder="1" applyAlignment="1" applyProtection="1">
      <alignment horizontal="center" vertical="center" wrapText="1"/>
      <protection/>
    </xf>
    <xf numFmtId="0" fontId="7" fillId="33" borderId="11"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2" xfId="64" applyFont="1" applyFill="1" applyBorder="1" applyAlignment="1" applyProtection="1">
      <alignment horizontal="center" vertical="center" wrapText="1"/>
      <protection/>
    </xf>
    <xf numFmtId="0" fontId="11" fillId="0" borderId="68" xfId="62"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protection/>
    </xf>
    <xf numFmtId="0" fontId="11" fillId="0" borderId="69" xfId="62"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protection/>
    </xf>
    <xf numFmtId="0" fontId="9" fillId="33"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0" fillId="0" borderId="70" xfId="0" applyFont="1" applyFill="1" applyBorder="1" applyAlignment="1">
      <alignment vertical="top" wrapText="1"/>
    </xf>
    <xf numFmtId="0" fontId="9" fillId="0" borderId="71" xfId="0" applyFont="1" applyFill="1" applyBorder="1" applyAlignment="1">
      <alignment vertical="top" wrapText="1"/>
    </xf>
    <xf numFmtId="0" fontId="9" fillId="0" borderId="72" xfId="0" applyFont="1" applyFill="1" applyBorder="1" applyAlignment="1">
      <alignment vertical="top" wrapText="1"/>
    </xf>
    <xf numFmtId="0" fontId="0" fillId="0" borderId="59" xfId="0" applyFont="1" applyFill="1" applyBorder="1" applyAlignment="1">
      <alignment vertical="top" wrapText="1"/>
    </xf>
    <xf numFmtId="0" fontId="9" fillId="0" borderId="60" xfId="0" applyFont="1" applyFill="1" applyBorder="1" applyAlignment="1">
      <alignment vertical="top" wrapText="1"/>
    </xf>
    <xf numFmtId="0" fontId="9" fillId="0" borderId="62" xfId="0" applyFont="1" applyFill="1" applyBorder="1" applyAlignment="1">
      <alignment vertical="top" wrapText="1"/>
    </xf>
    <xf numFmtId="0" fontId="9" fillId="33" borderId="73" xfId="0" applyFont="1" applyFill="1" applyBorder="1" applyAlignment="1">
      <alignment horizontal="center" vertical="center" wrapText="1"/>
    </xf>
    <xf numFmtId="0" fontId="9" fillId="0" borderId="63" xfId="0" applyFont="1" applyFill="1" applyBorder="1" applyAlignment="1">
      <alignment vertical="center" textRotation="255"/>
    </xf>
    <xf numFmtId="0" fontId="0" fillId="0" borderId="74" xfId="0" applyBorder="1" applyAlignment="1">
      <alignment vertical="center"/>
    </xf>
    <xf numFmtId="0" fontId="9" fillId="0" borderId="75" xfId="0" applyFont="1" applyFill="1" applyBorder="1" applyAlignment="1">
      <alignment vertical="center" wrapText="1"/>
    </xf>
    <xf numFmtId="0" fontId="0" fillId="0" borderId="27" xfId="0" applyBorder="1" applyAlignment="1">
      <alignment vertical="center" wrapText="1"/>
    </xf>
    <xf numFmtId="0" fontId="0" fillId="0" borderId="53" xfId="0" applyBorder="1" applyAlignment="1">
      <alignment vertical="center" wrapText="1"/>
    </xf>
    <xf numFmtId="0" fontId="0" fillId="0" borderId="42" xfId="0" applyFill="1" applyBorder="1" applyAlignment="1">
      <alignment horizontal="center" vertical="center"/>
    </xf>
    <xf numFmtId="0" fontId="16" fillId="0" borderId="45" xfId="0" applyFont="1" applyFill="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9" fillId="33" borderId="67" xfId="0" applyFont="1" applyFill="1" applyBorder="1" applyAlignment="1">
      <alignment horizontal="center" vertical="center" textRotation="255"/>
    </xf>
    <xf numFmtId="0" fontId="9" fillId="33" borderId="76" xfId="0" applyFont="1" applyFill="1" applyBorder="1" applyAlignment="1">
      <alignment horizontal="center" vertical="center" textRotation="255"/>
    </xf>
    <xf numFmtId="0" fontId="0" fillId="0" borderId="29" xfId="0" applyFill="1" applyBorder="1" applyAlignment="1">
      <alignment vertical="center" wrapText="1"/>
    </xf>
    <xf numFmtId="0" fontId="9" fillId="33" borderId="77" xfId="0" applyFont="1" applyFill="1" applyBorder="1" applyAlignment="1">
      <alignment horizontal="center" vertical="center" textRotation="255" wrapText="1"/>
    </xf>
    <xf numFmtId="0" fontId="9" fillId="33" borderId="78" xfId="0" applyFont="1" applyFill="1" applyBorder="1" applyAlignment="1">
      <alignment horizontal="center" vertical="center" textRotation="255" wrapText="1"/>
    </xf>
    <xf numFmtId="0" fontId="9"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9" fillId="33" borderId="73" xfId="0" applyFont="1" applyFill="1" applyBorder="1" applyAlignment="1">
      <alignment horizontal="center" vertical="center" textRotation="255" wrapText="1"/>
    </xf>
    <xf numFmtId="0" fontId="9" fillId="33" borderId="79" xfId="0" applyFont="1"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7" xfId="0"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9" fillId="33" borderId="59" xfId="0" applyFont="1" applyFill="1" applyBorder="1" applyAlignment="1">
      <alignment horizontal="center" wrapText="1"/>
    </xf>
    <xf numFmtId="0" fontId="9" fillId="33" borderId="60" xfId="0" applyFont="1" applyFill="1" applyBorder="1" applyAlignment="1">
      <alignment horizontal="center" wrapText="1"/>
    </xf>
    <xf numFmtId="0" fontId="9" fillId="33" borderId="62" xfId="0" applyFont="1" applyFill="1" applyBorder="1" applyAlignment="1">
      <alignment horizontal="center" wrapText="1"/>
    </xf>
    <xf numFmtId="0" fontId="9" fillId="0" borderId="5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35" borderId="73" xfId="0" applyFont="1" applyFill="1" applyBorder="1" applyAlignment="1">
      <alignment horizontal="center" vertical="center" wrapText="1"/>
    </xf>
    <xf numFmtId="0" fontId="9" fillId="35" borderId="60" xfId="0" applyFont="1" applyFill="1" applyBorder="1" applyAlignment="1">
      <alignment horizontal="center" vertical="center" wrapText="1"/>
    </xf>
    <xf numFmtId="0" fontId="9" fillId="35"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8" fontId="0" fillId="0" borderId="25"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0" fontId="0" fillId="0" borderId="82"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xf numFmtId="0" fontId="9" fillId="33" borderId="11" xfId="0" applyFont="1" applyFill="1" applyBorder="1" applyAlignment="1">
      <alignment horizontal="center" vertical="center" textRotation="255"/>
    </xf>
    <xf numFmtId="0" fontId="9" fillId="33" borderId="12" xfId="0" applyFont="1" applyFill="1" applyBorder="1" applyAlignment="1">
      <alignment horizontal="center" vertical="center" textRotation="255"/>
    </xf>
    <xf numFmtId="0" fontId="9" fillId="33" borderId="17" xfId="0" applyFont="1" applyFill="1" applyBorder="1" applyAlignment="1">
      <alignment horizontal="center" vertical="center" textRotation="255"/>
    </xf>
    <xf numFmtId="0" fontId="9" fillId="33" borderId="18" xfId="0" applyFont="1" applyFill="1" applyBorder="1" applyAlignment="1">
      <alignment horizontal="center" vertical="center" textRotation="255"/>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81" xfId="0" applyFont="1" applyFill="1" applyBorder="1" applyAlignment="1">
      <alignment horizontal="left" wrapText="1"/>
    </xf>
    <xf numFmtId="0" fontId="9" fillId="33" borderId="52" xfId="0" applyFont="1" applyFill="1" applyBorder="1" applyAlignment="1">
      <alignment horizontal="center" wrapText="1"/>
    </xf>
    <xf numFmtId="0" fontId="9" fillId="33" borderId="27" xfId="0" applyFont="1" applyFill="1" applyBorder="1" applyAlignment="1">
      <alignment horizontal="center" wrapText="1"/>
    </xf>
    <xf numFmtId="0" fontId="9" fillId="33" borderId="53"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36" xfId="0" applyFont="1" applyFill="1" applyBorder="1" applyAlignment="1">
      <alignment horizontal="center" wrapText="1"/>
    </xf>
    <xf numFmtId="0" fontId="15" fillId="33" borderId="77"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62" xfId="0" applyFont="1" applyFill="1" applyBorder="1" applyAlignment="1">
      <alignment horizontal="center" vertical="center" textRotation="255"/>
    </xf>
    <xf numFmtId="0" fontId="0" fillId="0" borderId="83"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6" fontId="0" fillId="0" borderId="84" xfId="0" applyNumberFormat="1" applyFont="1" applyFill="1" applyBorder="1" applyAlignment="1">
      <alignment horizontal="center" vertical="center"/>
    </xf>
    <xf numFmtId="180" fontId="0" fillId="0" borderId="84" xfId="0" applyNumberFormat="1" applyFont="1" applyFill="1" applyBorder="1" applyAlignment="1">
      <alignment horizontal="center" vertical="center"/>
    </xf>
    <xf numFmtId="0" fontId="14" fillId="0" borderId="2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0" fillId="0" borderId="8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7" fontId="0" fillId="0" borderId="86" xfId="0" applyNumberFormat="1" applyFont="1" applyFill="1" applyBorder="1" applyAlignment="1">
      <alignment horizontal="center" vertical="center"/>
    </xf>
    <xf numFmtId="180" fontId="0" fillId="0" borderId="86" xfId="0" applyNumberFormat="1" applyFont="1" applyFill="1" applyBorder="1" applyAlignment="1">
      <alignment horizontal="center"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3" xfId="0"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177" fontId="0" fillId="0" borderId="84" xfId="0" applyNumberFormat="1" applyFont="1" applyFill="1" applyBorder="1" applyAlignment="1">
      <alignment horizontal="center" vertical="center"/>
    </xf>
    <xf numFmtId="0" fontId="0" fillId="0" borderId="24" xfId="0" applyFill="1" applyBorder="1" applyAlignment="1">
      <alignment horizontal="center" vertical="top"/>
    </xf>
    <xf numFmtId="0" fontId="0" fillId="35" borderId="7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87" xfId="0" applyFont="1" applyFill="1" applyBorder="1" applyAlignment="1">
      <alignment horizontal="center" vertical="center"/>
    </xf>
    <xf numFmtId="0" fontId="11"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8"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76" fontId="0" fillId="0" borderId="89" xfId="0" applyNumberFormat="1" applyFont="1" applyFill="1" applyBorder="1" applyAlignment="1">
      <alignment horizontal="center" vertical="center"/>
    </xf>
    <xf numFmtId="180" fontId="0" fillId="0" borderId="89" xfId="0" applyNumberFormat="1" applyFont="1" applyFill="1" applyBorder="1" applyAlignment="1">
      <alignment horizontal="center" vertical="center"/>
    </xf>
    <xf numFmtId="0" fontId="0" fillId="0" borderId="80" xfId="0" applyFill="1" applyBorder="1" applyAlignment="1">
      <alignment horizontal="center" vertical="top"/>
    </xf>
    <xf numFmtId="0" fontId="0" fillId="0" borderId="55" xfId="0" applyFont="1" applyFill="1" applyBorder="1" applyAlignment="1">
      <alignment horizontal="center" vertical="top"/>
    </xf>
    <xf numFmtId="0" fontId="0" fillId="0" borderId="81" xfId="0" applyFont="1" applyFill="1" applyBorder="1" applyAlignment="1">
      <alignment horizontal="center" vertical="top"/>
    </xf>
    <xf numFmtId="0" fontId="0" fillId="0" borderId="80" xfId="0" applyBorder="1" applyAlignment="1">
      <alignment horizontal="center" vertical="center"/>
    </xf>
    <xf numFmtId="0" fontId="0" fillId="0" borderId="81" xfId="0" applyFont="1" applyBorder="1" applyAlignment="1">
      <alignment horizontal="center" vertical="center"/>
    </xf>
    <xf numFmtId="0" fontId="0" fillId="0" borderId="82" xfId="0" applyBorder="1" applyAlignment="1">
      <alignment horizontal="center" vertical="center"/>
    </xf>
    <xf numFmtId="49" fontId="0" fillId="0" borderId="90" xfId="0" applyNumberFormat="1" applyBorder="1" applyAlignment="1">
      <alignment horizontal="center" vertical="center"/>
    </xf>
    <xf numFmtId="49" fontId="0" fillId="0" borderId="90" xfId="0" applyNumberFormat="1" applyFont="1" applyBorder="1" applyAlignment="1">
      <alignment horizontal="center" vertical="center"/>
    </xf>
    <xf numFmtId="49" fontId="0" fillId="0" borderId="91" xfId="0" applyNumberFormat="1" applyFont="1" applyBorder="1" applyAlignment="1">
      <alignment horizontal="center" vertical="center"/>
    </xf>
    <xf numFmtId="0" fontId="9" fillId="33" borderId="77" xfId="0" applyFont="1" applyFill="1" applyBorder="1" applyAlignment="1">
      <alignment horizontal="center" vertical="center" wrapText="1"/>
    </xf>
    <xf numFmtId="0" fontId="9" fillId="33" borderId="55"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horizontal="left" vertical="center" wrapText="1"/>
    </xf>
    <xf numFmtId="0" fontId="0" fillId="0" borderId="55" xfId="0" applyFont="1" applyBorder="1" applyAlignment="1">
      <alignment horizontal="left" vertical="center" wrapText="1"/>
    </xf>
    <xf numFmtId="0" fontId="0" fillId="0" borderId="87"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14" fillId="33" borderId="80" xfId="0" applyFont="1" applyFill="1" applyBorder="1" applyAlignment="1">
      <alignment horizontal="center" vertical="center" wrapText="1" shrinkToFit="1"/>
    </xf>
    <xf numFmtId="0" fontId="14" fillId="33" borderId="55" xfId="0" applyFont="1" applyFill="1" applyBorder="1" applyAlignment="1">
      <alignment horizontal="center" vertical="center" shrinkToFit="1"/>
    </xf>
    <xf numFmtId="0" fontId="14" fillId="33" borderId="87" xfId="0" applyFont="1" applyFill="1" applyBorder="1" applyAlignment="1">
      <alignment horizontal="center" vertical="center" shrinkToFit="1"/>
    </xf>
    <xf numFmtId="0" fontId="14" fillId="33" borderId="82"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0" fillId="0" borderId="80" xfId="0" applyBorder="1" applyAlignment="1">
      <alignment horizontal="center" vertical="center" shrinkToFit="1"/>
    </xf>
    <xf numFmtId="0" fontId="0" fillId="0" borderId="55"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92" xfId="0" applyFont="1" applyBorder="1" applyAlignment="1">
      <alignment horizontal="center" vertical="center"/>
    </xf>
    <xf numFmtId="0" fontId="0" fillId="0" borderId="92" xfId="0"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33" borderId="55"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53" xfId="0" applyFont="1" applyFill="1" applyBorder="1" applyAlignment="1">
      <alignment horizontal="center" vertical="center" shrinkToFit="1"/>
    </xf>
    <xf numFmtId="0" fontId="9" fillId="33" borderId="95" xfId="0" applyFont="1" applyFill="1" applyBorder="1" applyAlignment="1">
      <alignment horizontal="center" vertical="center" wrapText="1"/>
    </xf>
    <xf numFmtId="0" fontId="9" fillId="33" borderId="25" xfId="0" applyFont="1" applyFill="1" applyBorder="1" applyAlignment="1">
      <alignment horizontal="center" vertical="center"/>
    </xf>
    <xf numFmtId="0" fontId="9" fillId="33" borderId="96"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97" xfId="0" applyFont="1" applyFill="1" applyBorder="1" applyAlignment="1">
      <alignment horizontal="center" vertical="center"/>
    </xf>
    <xf numFmtId="0" fontId="9" fillId="33" borderId="92" xfId="0" applyFont="1" applyFill="1" applyBorder="1" applyAlignment="1">
      <alignment horizontal="center" vertical="center"/>
    </xf>
    <xf numFmtId="0" fontId="9" fillId="33" borderId="9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99" xfId="0" applyFont="1" applyBorder="1" applyAlignment="1">
      <alignment horizontal="center" vertical="center"/>
    </xf>
    <xf numFmtId="0" fontId="12" fillId="33" borderId="100"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82"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2" fillId="33" borderId="45"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53" xfId="0" applyFont="1" applyFill="1" applyBorder="1" applyAlignment="1">
      <alignment horizontal="center" vertical="center"/>
    </xf>
    <xf numFmtId="0" fontId="12" fillId="33" borderId="54" xfId="64"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2" fillId="33" borderId="80"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12" fillId="33" borderId="87" xfId="64"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6" xfId="0" applyFont="1" applyFill="1" applyBorder="1" applyAlignment="1">
      <alignment horizontal="center" vertical="center"/>
    </xf>
    <xf numFmtId="0" fontId="7" fillId="33" borderId="63"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0" fillId="0" borderId="52" xfId="62" applyFont="1" applyFill="1" applyBorder="1" applyAlignment="1" applyProtection="1">
      <alignment vertical="top" wrapText="1"/>
      <protection/>
    </xf>
    <xf numFmtId="0" fontId="0" fillId="0" borderId="27" xfId="62" applyFont="1" applyFill="1" applyBorder="1" applyAlignment="1" applyProtection="1">
      <alignment vertical="top" wrapText="1"/>
      <protection/>
    </xf>
    <xf numFmtId="0" fontId="0" fillId="0" borderId="53" xfId="62" applyFont="1" applyFill="1" applyBorder="1" applyAlignment="1" applyProtection="1">
      <alignment vertical="top" wrapText="1"/>
      <protection/>
    </xf>
    <xf numFmtId="0" fontId="7" fillId="33" borderId="107" xfId="64" applyFont="1" applyFill="1" applyBorder="1" applyAlignment="1" applyProtection="1">
      <alignment horizontal="center" vertical="center" wrapText="1"/>
      <protection/>
    </xf>
    <xf numFmtId="0" fontId="0" fillId="0" borderId="52"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0" fillId="0" borderId="53" xfId="62" applyFont="1" applyFill="1" applyBorder="1" applyAlignment="1" applyProtection="1">
      <alignment vertical="center" wrapText="1"/>
      <protection/>
    </xf>
    <xf numFmtId="0" fontId="7" fillId="33" borderId="77" xfId="64" applyFont="1" applyFill="1" applyBorder="1" applyAlignment="1" applyProtection="1">
      <alignment horizontal="center" vertical="center" wrapText="1"/>
      <protection/>
    </xf>
    <xf numFmtId="0" fontId="7" fillId="33" borderId="55" xfId="64" applyFont="1" applyFill="1" applyBorder="1" applyAlignment="1" applyProtection="1">
      <alignment horizontal="center" vertical="center" wrapText="1"/>
      <protection/>
    </xf>
    <xf numFmtId="0" fontId="7" fillId="33" borderId="78" xfId="64" applyFont="1" applyFill="1" applyBorder="1" applyAlignment="1" applyProtection="1">
      <alignment horizontal="center" vertical="center" wrapText="1"/>
      <protection/>
    </xf>
    <xf numFmtId="0" fontId="7" fillId="33" borderId="73" xfId="64" applyFont="1" applyFill="1" applyBorder="1" applyAlignment="1" applyProtection="1">
      <alignment horizontal="center" vertical="center" wrapText="1"/>
      <protection/>
    </xf>
    <xf numFmtId="0" fontId="7" fillId="33" borderId="60" xfId="64" applyFont="1" applyFill="1" applyBorder="1" applyAlignment="1" applyProtection="1">
      <alignment horizontal="center" vertical="center" wrapText="1"/>
      <protection/>
    </xf>
    <xf numFmtId="0" fontId="7" fillId="33" borderId="79" xfId="64" applyFont="1" applyFill="1" applyBorder="1" applyAlignment="1" applyProtection="1">
      <alignment horizontal="center" vertical="center" wrapText="1"/>
      <protection/>
    </xf>
    <xf numFmtId="0" fontId="7" fillId="0" borderId="108" xfId="64" applyFont="1" applyFill="1" applyBorder="1" applyAlignment="1" applyProtection="1">
      <alignment horizontal="center" vertical="center" wrapText="1"/>
      <protection/>
    </xf>
    <xf numFmtId="0" fontId="7" fillId="0" borderId="101" xfId="64" applyFont="1" applyFill="1" applyBorder="1" applyAlignment="1" applyProtection="1">
      <alignment horizontal="center" vertical="center" wrapText="1"/>
      <protection/>
    </xf>
    <xf numFmtId="0" fontId="9" fillId="33" borderId="77" xfId="64" applyFont="1" applyFill="1" applyBorder="1" applyAlignment="1" applyProtection="1">
      <alignment horizontal="center" vertical="center" wrapText="1" shrinkToFit="1"/>
      <protection/>
    </xf>
    <xf numFmtId="0" fontId="9" fillId="33" borderId="55" xfId="64" applyFont="1" applyFill="1" applyBorder="1" applyAlignment="1" applyProtection="1">
      <alignment horizontal="center" vertical="center" wrapText="1" shrinkToFit="1"/>
      <protection/>
    </xf>
    <xf numFmtId="0" fontId="9" fillId="33" borderId="73" xfId="64" applyFont="1" applyFill="1" applyBorder="1" applyAlignment="1" applyProtection="1">
      <alignment horizontal="center" vertical="center" wrapText="1" shrinkToFit="1"/>
      <protection/>
    </xf>
    <xf numFmtId="0" fontId="9" fillId="33" borderId="60" xfId="64" applyFont="1" applyFill="1" applyBorder="1" applyAlignment="1" applyProtection="1">
      <alignment horizontal="center" vertical="center" wrapText="1" shrinkToFit="1"/>
      <protection/>
    </xf>
    <xf numFmtId="0" fontId="0" fillId="0" borderId="54" xfId="64" applyFont="1" applyFill="1" applyBorder="1" applyAlignment="1" applyProtection="1">
      <alignment horizontal="left" vertical="center" wrapText="1" shrinkToFit="1"/>
      <protection/>
    </xf>
    <xf numFmtId="0" fontId="0" fillId="0" borderId="55" xfId="64" applyFont="1" applyFill="1" applyBorder="1" applyAlignment="1" applyProtection="1">
      <alignment horizontal="left" vertical="center" wrapText="1" shrinkToFit="1"/>
      <protection/>
    </xf>
    <xf numFmtId="0" fontId="0" fillId="0" borderId="59" xfId="64" applyFont="1" applyFill="1" applyBorder="1" applyAlignment="1" applyProtection="1">
      <alignment horizontal="left" vertical="center" wrapText="1" shrinkToFit="1"/>
      <protection/>
    </xf>
    <xf numFmtId="0" fontId="0" fillId="0" borderId="60" xfId="64" applyFont="1" applyFill="1" applyBorder="1" applyAlignment="1" applyProtection="1">
      <alignment horizontal="left" vertical="center" wrapText="1" shrinkToFit="1"/>
      <protection/>
    </xf>
    <xf numFmtId="0" fontId="7" fillId="33" borderId="26" xfId="62" applyNumberFormat="1" applyFont="1" applyFill="1" applyBorder="1" applyAlignment="1" applyProtection="1">
      <alignment horizontal="center" vertical="center" wrapText="1"/>
      <protection/>
    </xf>
    <xf numFmtId="0" fontId="0" fillId="0" borderId="55" xfId="62" applyFont="1" applyFill="1" applyBorder="1" applyAlignment="1">
      <alignment horizontal="center" vertical="center" wrapText="1" shrinkToFit="1"/>
      <protection/>
    </xf>
    <xf numFmtId="0" fontId="0" fillId="0" borderId="55" xfId="0" applyFont="1" applyBorder="1" applyAlignment="1">
      <alignment horizontal="center" vertical="center" wrapText="1" shrinkToFit="1"/>
    </xf>
    <xf numFmtId="0" fontId="0" fillId="0" borderId="81" xfId="0" applyFont="1" applyBorder="1" applyAlignment="1">
      <alignment horizontal="center" vertical="center" wrapText="1" shrinkToFit="1"/>
    </xf>
    <xf numFmtId="0" fontId="0" fillId="0" borderId="60"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10" fillId="33" borderId="63" xfId="64" applyFont="1" applyFill="1" applyBorder="1" applyAlignment="1" applyProtection="1">
      <alignment horizontal="center" vertical="center" wrapText="1" shrinkToFit="1"/>
      <protection/>
    </xf>
    <xf numFmtId="0" fontId="10" fillId="33" borderId="27" xfId="64" applyFont="1" applyFill="1" applyBorder="1" applyAlignment="1" applyProtection="1">
      <alignment horizontal="center" vertical="center" shrinkToFit="1"/>
      <protection/>
    </xf>
    <xf numFmtId="0" fontId="10" fillId="33" borderId="107" xfId="64" applyFont="1" applyFill="1" applyBorder="1" applyAlignment="1" applyProtection="1">
      <alignment horizontal="center" vertical="center" shrinkToFit="1"/>
      <protection/>
    </xf>
    <xf numFmtId="0" fontId="0" fillId="0" borderId="52" xfId="64" applyFont="1" applyFill="1" applyBorder="1" applyAlignment="1" applyProtection="1">
      <alignment horizontal="center" vertical="center" wrapText="1"/>
      <protection/>
    </xf>
    <xf numFmtId="0" fontId="0" fillId="0" borderId="27"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7" fillId="33" borderId="26" xfId="62" applyFont="1" applyFill="1" applyBorder="1" applyAlignment="1" applyProtection="1">
      <alignment horizontal="center" vertical="center" shrinkToFit="1"/>
      <protection/>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9" fillId="33" borderId="63"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0" fillId="0" borderId="52" xfId="62" applyFont="1" applyFill="1" applyBorder="1" applyAlignment="1" applyProtection="1">
      <alignment horizontal="center" vertical="center" wrapText="1" shrinkToFit="1"/>
      <protection/>
    </xf>
    <xf numFmtId="0" fontId="7" fillId="33" borderId="26" xfId="64" applyFont="1" applyFill="1" applyBorder="1" applyAlignment="1" applyProtection="1">
      <alignment horizontal="center" vertical="center"/>
      <protection/>
    </xf>
    <xf numFmtId="0" fontId="7" fillId="33" borderId="27" xfId="64" applyFont="1" applyFill="1" applyBorder="1" applyAlignment="1" applyProtection="1">
      <alignment horizontal="center" vertical="center"/>
      <protection/>
    </xf>
    <xf numFmtId="0" fontId="7" fillId="33" borderId="28" xfId="64"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6" fillId="33" borderId="109" xfId="64" applyFont="1" applyFill="1" applyBorder="1" applyAlignment="1" applyProtection="1">
      <alignment horizontal="center" vertical="center"/>
      <protection/>
    </xf>
    <xf numFmtId="0" fontId="0" fillId="0" borderId="110" xfId="0" applyBorder="1" applyAlignment="1">
      <alignment vertical="center"/>
    </xf>
    <xf numFmtId="0" fontId="0" fillId="0" borderId="111" xfId="0" applyBorder="1" applyAlignment="1">
      <alignment vertical="center"/>
    </xf>
    <xf numFmtId="0" fontId="7" fillId="33" borderId="64" xfId="64" applyFont="1" applyFill="1" applyBorder="1" applyAlignment="1" applyProtection="1">
      <alignment horizontal="center" vertical="center"/>
      <protection/>
    </xf>
    <xf numFmtId="0" fontId="7" fillId="33" borderId="65" xfId="64" applyFont="1" applyFill="1" applyBorder="1" applyAlignment="1" applyProtection="1">
      <alignment horizontal="center" vertical="center"/>
      <protection/>
    </xf>
    <xf numFmtId="0" fontId="0" fillId="0" borderId="112" xfId="62"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wrapText="1"/>
    </xf>
    <xf numFmtId="0" fontId="8" fillId="33" borderId="113" xfId="62"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4" xfId="0" applyFont="1" applyBorder="1" applyAlignment="1">
      <alignment horizontal="center" vertical="center"/>
    </xf>
    <xf numFmtId="0" fontId="0" fillId="0" borderId="65" xfId="0" applyFill="1" applyBorder="1" applyAlignment="1">
      <alignment horizontal="center" vertical="center" wrapText="1"/>
    </xf>
    <xf numFmtId="0" fontId="0" fillId="0" borderId="114" xfId="0" applyFont="1" applyFill="1" applyBorder="1" applyAlignment="1">
      <alignment horizontal="center" vertical="center" wrapText="1"/>
    </xf>
    <xf numFmtId="0" fontId="9" fillId="33" borderId="113" xfId="62"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9" fillId="0" borderId="30" xfId="0" applyFont="1" applyBorder="1" applyAlignment="1">
      <alignment horizontal="left" vertical="center" wrapText="1"/>
    </xf>
    <xf numFmtId="0" fontId="9" fillId="0" borderId="3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70</xdr:row>
      <xdr:rowOff>152400</xdr:rowOff>
    </xdr:from>
    <xdr:to>
      <xdr:col>16</xdr:col>
      <xdr:colOff>133350</xdr:colOff>
      <xdr:row>70</xdr:row>
      <xdr:rowOff>704850</xdr:rowOff>
    </xdr:to>
    <xdr:sp>
      <xdr:nvSpPr>
        <xdr:cNvPr id="1" name="正方形/長方形 1"/>
        <xdr:cNvSpPr>
          <a:spLocks/>
        </xdr:cNvSpPr>
      </xdr:nvSpPr>
      <xdr:spPr>
        <a:xfrm>
          <a:off x="1609725" y="28270200"/>
          <a:ext cx="13239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462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xdr:colOff>
      <xdr:row>70</xdr:row>
      <xdr:rowOff>990600</xdr:rowOff>
    </xdr:from>
    <xdr:to>
      <xdr:col>40</xdr:col>
      <xdr:colOff>76200</xdr:colOff>
      <xdr:row>70</xdr:row>
      <xdr:rowOff>990600</xdr:rowOff>
    </xdr:to>
    <xdr:sp>
      <xdr:nvSpPr>
        <xdr:cNvPr id="2" name="直線コネクタ 2"/>
        <xdr:cNvSpPr>
          <a:spLocks/>
        </xdr:cNvSpPr>
      </xdr:nvSpPr>
      <xdr:spPr>
        <a:xfrm>
          <a:off x="2295525" y="29108400"/>
          <a:ext cx="504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70</xdr:row>
      <xdr:rowOff>1533525</xdr:rowOff>
    </xdr:from>
    <xdr:to>
      <xdr:col>20</xdr:col>
      <xdr:colOff>66675</xdr:colOff>
      <xdr:row>70</xdr:row>
      <xdr:rowOff>2085975</xdr:rowOff>
    </xdr:to>
    <xdr:sp>
      <xdr:nvSpPr>
        <xdr:cNvPr id="3" name="正方形/長方形 3"/>
        <xdr:cNvSpPr>
          <a:spLocks/>
        </xdr:cNvSpPr>
      </xdr:nvSpPr>
      <xdr:spPr>
        <a:xfrm>
          <a:off x="1390650" y="29651325"/>
          <a:ext cx="21621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新潟県等（</a:t>
          </a:r>
          <a:r>
            <a:rPr lang="en-US" cap="none" sz="1000" b="0" i="0" u="none" baseline="0">
              <a:solidFill>
                <a:srgbClr val="000000"/>
              </a:solidFill>
            </a:rPr>
            <a:t>9</a:t>
          </a:r>
          <a:r>
            <a:rPr lang="en-US" cap="none" sz="1000" b="0" i="0" u="none" baseline="0">
              <a:solidFill>
                <a:srgbClr val="000000"/>
              </a:solidFill>
              <a:latin typeface="ＭＳ Ｐゴシック"/>
              <a:ea typeface="ＭＳ Ｐゴシック"/>
              <a:cs typeface="ＭＳ Ｐゴシック"/>
            </a:rPr>
            <a:t>都道府県）</a:t>
          </a:r>
          <a:r>
            <a:rPr lang="en-US" cap="none" sz="1000" b="0" i="0" u="none" baseline="0">
              <a:solidFill>
                <a:srgbClr val="000000"/>
              </a:solidFill>
            </a:rPr>
            <a:t>
</a:t>
          </a:r>
          <a:r>
            <a:rPr lang="en-US" cap="none" sz="1000" b="0" i="0" u="none" baseline="0">
              <a:solidFill>
                <a:srgbClr val="000000"/>
              </a:solidFill>
            </a:rPr>
            <a:t>152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70</xdr:row>
      <xdr:rowOff>1533525</xdr:rowOff>
    </xdr:from>
    <xdr:to>
      <xdr:col>35</xdr:col>
      <xdr:colOff>47625</xdr:colOff>
      <xdr:row>70</xdr:row>
      <xdr:rowOff>2124075</xdr:rowOff>
    </xdr:to>
    <xdr:sp>
      <xdr:nvSpPr>
        <xdr:cNvPr id="4" name="正方形/長方形 4"/>
        <xdr:cNvSpPr>
          <a:spLocks/>
        </xdr:cNvSpPr>
      </xdr:nvSpPr>
      <xdr:spPr>
        <a:xfrm>
          <a:off x="3657600" y="29651325"/>
          <a:ext cx="25908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自然環境研究センター等（</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60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70</xdr:row>
      <xdr:rowOff>1533525</xdr:rowOff>
    </xdr:from>
    <xdr:to>
      <xdr:col>48</xdr:col>
      <xdr:colOff>123825</xdr:colOff>
      <xdr:row>70</xdr:row>
      <xdr:rowOff>2085975</xdr:rowOff>
    </xdr:to>
    <xdr:sp>
      <xdr:nvSpPr>
        <xdr:cNvPr id="5" name="正方形/長方形 5"/>
        <xdr:cNvSpPr>
          <a:spLocks/>
        </xdr:cNvSpPr>
      </xdr:nvSpPr>
      <xdr:spPr>
        <a:xfrm>
          <a:off x="6467475" y="29651325"/>
          <a:ext cx="256222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地方環境事務所等（</a:t>
          </a:r>
          <a:r>
            <a:rPr lang="en-US" cap="none" sz="1000" b="0" i="0" u="none" baseline="0">
              <a:solidFill>
                <a:srgbClr val="000000"/>
              </a:solidFill>
            </a:rPr>
            <a:t>9</a:t>
          </a:r>
          <a:r>
            <a:rPr lang="en-US" cap="none" sz="1000" b="0" i="0" u="none" baseline="0">
              <a:solidFill>
                <a:srgbClr val="000000"/>
              </a:solidFill>
              <a:latin typeface="ＭＳ Ｐゴシック"/>
              <a:ea typeface="ＭＳ Ｐゴシック"/>
              <a:cs typeface="ＭＳ Ｐゴシック"/>
            </a:rPr>
            <a:t>箇所）</a:t>
          </a:r>
          <a:r>
            <a:rPr lang="en-US" cap="none" sz="1000" b="0" i="0" u="none" baseline="0">
              <a:solidFill>
                <a:srgbClr val="000000"/>
              </a:solidFill>
            </a:rPr>
            <a:t>
</a:t>
          </a:r>
          <a:r>
            <a:rPr lang="en-US" cap="none" sz="1000" b="0" i="0" u="none" baseline="0">
              <a:solidFill>
                <a:srgbClr val="000000"/>
              </a:solidFill>
            </a:rPr>
            <a:t>242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70</xdr:row>
      <xdr:rowOff>1162050</xdr:rowOff>
    </xdr:from>
    <xdr:to>
      <xdr:col>19</xdr:col>
      <xdr:colOff>19050</xdr:colOff>
      <xdr:row>70</xdr:row>
      <xdr:rowOff>1552575</xdr:rowOff>
    </xdr:to>
    <xdr:sp>
      <xdr:nvSpPr>
        <xdr:cNvPr id="6" name="正方形/長方形 6"/>
        <xdr:cNvSpPr>
          <a:spLocks/>
        </xdr:cNvSpPr>
      </xdr:nvSpPr>
      <xdr:spPr>
        <a:xfrm>
          <a:off x="1771650" y="29279850"/>
          <a:ext cx="15621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＜公募、随意契約＞</a:t>
          </a:r>
        </a:p>
      </xdr:txBody>
    </xdr:sp>
    <xdr:clientData/>
  </xdr:twoCellAnchor>
  <xdr:twoCellAnchor>
    <xdr:from>
      <xdr:col>12</xdr:col>
      <xdr:colOff>161925</xdr:colOff>
      <xdr:row>70</xdr:row>
      <xdr:rowOff>704850</xdr:rowOff>
    </xdr:from>
    <xdr:to>
      <xdr:col>12</xdr:col>
      <xdr:colOff>161925</xdr:colOff>
      <xdr:row>70</xdr:row>
      <xdr:rowOff>1123950</xdr:rowOff>
    </xdr:to>
    <xdr:sp>
      <xdr:nvSpPr>
        <xdr:cNvPr id="7" name="直線矢印コネクタ 7"/>
        <xdr:cNvSpPr>
          <a:spLocks/>
        </xdr:cNvSpPr>
      </xdr:nvSpPr>
      <xdr:spPr>
        <a:xfrm rot="5400000">
          <a:off x="2276475" y="2882265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70</xdr:row>
      <xdr:rowOff>1181100</xdr:rowOff>
    </xdr:from>
    <xdr:to>
      <xdr:col>34</xdr:col>
      <xdr:colOff>161925</xdr:colOff>
      <xdr:row>70</xdr:row>
      <xdr:rowOff>1552575</xdr:rowOff>
    </xdr:to>
    <xdr:sp>
      <xdr:nvSpPr>
        <xdr:cNvPr id="8" name="正方形/長方形 8"/>
        <xdr:cNvSpPr>
          <a:spLocks/>
        </xdr:cNvSpPr>
      </xdr:nvSpPr>
      <xdr:spPr>
        <a:xfrm>
          <a:off x="3714750" y="29298900"/>
          <a:ext cx="244792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＜総合評価、企画競争、随意契約＞</a:t>
          </a:r>
        </a:p>
      </xdr:txBody>
    </xdr:sp>
    <xdr:clientData/>
  </xdr:twoCellAnchor>
  <xdr:twoCellAnchor>
    <xdr:from>
      <xdr:col>26</xdr:col>
      <xdr:colOff>133350</xdr:colOff>
      <xdr:row>70</xdr:row>
      <xdr:rowOff>971550</xdr:rowOff>
    </xdr:from>
    <xdr:to>
      <xdr:col>26</xdr:col>
      <xdr:colOff>133350</xdr:colOff>
      <xdr:row>70</xdr:row>
      <xdr:rowOff>1181100</xdr:rowOff>
    </xdr:to>
    <xdr:sp>
      <xdr:nvSpPr>
        <xdr:cNvPr id="9" name="直線矢印コネクタ 9"/>
        <xdr:cNvSpPr>
          <a:spLocks/>
        </xdr:cNvSpPr>
      </xdr:nvSpPr>
      <xdr:spPr>
        <a:xfrm rot="5400000">
          <a:off x="4686300" y="2908935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70</xdr:row>
      <xdr:rowOff>971550</xdr:rowOff>
    </xdr:from>
    <xdr:to>
      <xdr:col>40</xdr:col>
      <xdr:colOff>66675</xdr:colOff>
      <xdr:row>70</xdr:row>
      <xdr:rowOff>1533525</xdr:rowOff>
    </xdr:to>
    <xdr:sp>
      <xdr:nvSpPr>
        <xdr:cNvPr id="10" name="直線矢印コネクタ 10"/>
        <xdr:cNvSpPr>
          <a:spLocks/>
        </xdr:cNvSpPr>
      </xdr:nvSpPr>
      <xdr:spPr>
        <a:xfrm rot="5400000">
          <a:off x="7334250" y="29089350"/>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70</xdr:row>
      <xdr:rowOff>95250</xdr:rowOff>
    </xdr:from>
    <xdr:to>
      <xdr:col>36</xdr:col>
      <xdr:colOff>161925</xdr:colOff>
      <xdr:row>70</xdr:row>
      <xdr:rowOff>628650</xdr:rowOff>
    </xdr:to>
    <xdr:sp>
      <xdr:nvSpPr>
        <xdr:cNvPr id="11" name="テキスト ボックス 11"/>
        <xdr:cNvSpPr txBox="1">
          <a:spLocks noChangeArrowheads="1"/>
        </xdr:cNvSpPr>
      </xdr:nvSpPr>
      <xdr:spPr>
        <a:xfrm>
          <a:off x="2981325" y="28213050"/>
          <a:ext cx="364807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絶滅危惧種の保全に関する業務</a:t>
          </a:r>
        </a:p>
      </xdr:txBody>
    </xdr:sp>
    <xdr:clientData/>
  </xdr:twoCellAnchor>
  <xdr:twoCellAnchor>
    <xdr:from>
      <xdr:col>8</xdr:col>
      <xdr:colOff>76200</xdr:colOff>
      <xdr:row>70</xdr:row>
      <xdr:rowOff>2085975</xdr:rowOff>
    </xdr:from>
    <xdr:to>
      <xdr:col>18</xdr:col>
      <xdr:colOff>114300</xdr:colOff>
      <xdr:row>70</xdr:row>
      <xdr:rowOff>2867025</xdr:rowOff>
    </xdr:to>
    <xdr:sp>
      <xdr:nvSpPr>
        <xdr:cNvPr id="12" name="テキスト ボックス 12"/>
        <xdr:cNvSpPr txBox="1">
          <a:spLocks noChangeArrowheads="1"/>
        </xdr:cNvSpPr>
      </xdr:nvSpPr>
      <xdr:spPr>
        <a:xfrm>
          <a:off x="1504950" y="30203775"/>
          <a:ext cx="1752600" cy="7810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トキ繁殖委託、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タンチョウ給餌委託等</a:t>
          </a:r>
        </a:p>
      </xdr:txBody>
    </xdr:sp>
    <xdr:clientData/>
  </xdr:twoCellAnchor>
  <xdr:twoCellAnchor>
    <xdr:from>
      <xdr:col>21</xdr:col>
      <xdr:colOff>142875</xdr:colOff>
      <xdr:row>70</xdr:row>
      <xdr:rowOff>2143125</xdr:rowOff>
    </xdr:from>
    <xdr:to>
      <xdr:col>33</xdr:col>
      <xdr:colOff>28575</xdr:colOff>
      <xdr:row>70</xdr:row>
      <xdr:rowOff>2943225</xdr:rowOff>
    </xdr:to>
    <xdr:sp>
      <xdr:nvSpPr>
        <xdr:cNvPr id="13" name="テキスト ボックス 13"/>
        <xdr:cNvSpPr txBox="1">
          <a:spLocks noChangeArrowheads="1"/>
        </xdr:cNvSpPr>
      </xdr:nvSpPr>
      <xdr:spPr>
        <a:xfrm>
          <a:off x="3800475" y="30260925"/>
          <a:ext cx="2057400"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トキ野生復帰モニタリング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生息域外保全方策検討等</a:t>
          </a:r>
        </a:p>
      </xdr:txBody>
    </xdr:sp>
    <xdr:clientData/>
  </xdr:twoCellAnchor>
  <xdr:twoCellAnchor>
    <xdr:from>
      <xdr:col>7</xdr:col>
      <xdr:colOff>142875</xdr:colOff>
      <xdr:row>70</xdr:row>
      <xdr:rowOff>2143125</xdr:rowOff>
    </xdr:from>
    <xdr:to>
      <xdr:col>18</xdr:col>
      <xdr:colOff>133350</xdr:colOff>
      <xdr:row>70</xdr:row>
      <xdr:rowOff>2638425</xdr:rowOff>
    </xdr:to>
    <xdr:sp>
      <xdr:nvSpPr>
        <xdr:cNvPr id="14" name="大かっこ 14"/>
        <xdr:cNvSpPr>
          <a:spLocks/>
        </xdr:cNvSpPr>
      </xdr:nvSpPr>
      <xdr:spPr>
        <a:xfrm>
          <a:off x="1400175" y="30260925"/>
          <a:ext cx="18764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70</xdr:row>
      <xdr:rowOff>2162175</xdr:rowOff>
    </xdr:from>
    <xdr:to>
      <xdr:col>33</xdr:col>
      <xdr:colOff>114300</xdr:colOff>
      <xdr:row>70</xdr:row>
      <xdr:rowOff>2657475</xdr:rowOff>
    </xdr:to>
    <xdr:sp>
      <xdr:nvSpPr>
        <xdr:cNvPr id="15" name="大かっこ 15"/>
        <xdr:cNvSpPr>
          <a:spLocks/>
        </xdr:cNvSpPr>
      </xdr:nvSpPr>
      <xdr:spPr>
        <a:xfrm>
          <a:off x="3695700" y="30279975"/>
          <a:ext cx="22479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70</xdr:row>
      <xdr:rowOff>2771775</xdr:rowOff>
    </xdr:from>
    <xdr:to>
      <xdr:col>50</xdr:col>
      <xdr:colOff>133350</xdr:colOff>
      <xdr:row>70</xdr:row>
      <xdr:rowOff>2771775</xdr:rowOff>
    </xdr:to>
    <xdr:sp>
      <xdr:nvSpPr>
        <xdr:cNvPr id="16" name="直線コネクタ 16"/>
        <xdr:cNvSpPr>
          <a:spLocks/>
        </xdr:cNvSpPr>
      </xdr:nvSpPr>
      <xdr:spPr>
        <a:xfrm>
          <a:off x="2390775" y="30889575"/>
          <a:ext cx="6991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70</xdr:row>
      <xdr:rowOff>2085975</xdr:rowOff>
    </xdr:from>
    <xdr:to>
      <xdr:col>42</xdr:col>
      <xdr:colOff>76200</xdr:colOff>
      <xdr:row>70</xdr:row>
      <xdr:rowOff>2771775</xdr:rowOff>
    </xdr:to>
    <xdr:sp>
      <xdr:nvSpPr>
        <xdr:cNvPr id="17" name="直線コネクタ 17"/>
        <xdr:cNvSpPr>
          <a:spLocks/>
        </xdr:cNvSpPr>
      </xdr:nvSpPr>
      <xdr:spPr>
        <a:xfrm rot="5400000">
          <a:off x="7743825" y="3020377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70</xdr:row>
      <xdr:rowOff>2771775</xdr:rowOff>
    </xdr:from>
    <xdr:to>
      <xdr:col>13</xdr:col>
      <xdr:colOff>104775</xdr:colOff>
      <xdr:row>70</xdr:row>
      <xdr:rowOff>3076575</xdr:rowOff>
    </xdr:to>
    <xdr:sp>
      <xdr:nvSpPr>
        <xdr:cNvPr id="18" name="直線矢印コネクタ 18"/>
        <xdr:cNvSpPr>
          <a:spLocks/>
        </xdr:cNvSpPr>
      </xdr:nvSpPr>
      <xdr:spPr>
        <a:xfrm rot="16200000" flipH="1">
          <a:off x="2390775" y="30889575"/>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70</xdr:row>
      <xdr:rowOff>3133725</xdr:rowOff>
    </xdr:from>
    <xdr:to>
      <xdr:col>19</xdr:col>
      <xdr:colOff>142875</xdr:colOff>
      <xdr:row>70</xdr:row>
      <xdr:rowOff>3714750</xdr:rowOff>
    </xdr:to>
    <xdr:sp>
      <xdr:nvSpPr>
        <xdr:cNvPr id="19" name="正方形/長方形 19"/>
        <xdr:cNvSpPr>
          <a:spLocks/>
        </xdr:cNvSpPr>
      </xdr:nvSpPr>
      <xdr:spPr>
        <a:xfrm>
          <a:off x="1485900" y="31251525"/>
          <a:ext cx="1971675" cy="5715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123825</xdr:colOff>
      <xdr:row>70</xdr:row>
      <xdr:rowOff>3695700</xdr:rowOff>
    </xdr:from>
    <xdr:to>
      <xdr:col>13</xdr:col>
      <xdr:colOff>123825</xdr:colOff>
      <xdr:row>70</xdr:row>
      <xdr:rowOff>3962400</xdr:rowOff>
    </xdr:to>
    <xdr:sp>
      <xdr:nvSpPr>
        <xdr:cNvPr id="20" name="直線矢印コネクタ 20"/>
        <xdr:cNvSpPr>
          <a:spLocks/>
        </xdr:cNvSpPr>
      </xdr:nvSpPr>
      <xdr:spPr>
        <a:xfrm rot="5400000">
          <a:off x="2409825" y="318135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70</xdr:row>
      <xdr:rowOff>4476750</xdr:rowOff>
    </xdr:from>
    <xdr:to>
      <xdr:col>21</xdr:col>
      <xdr:colOff>85725</xdr:colOff>
      <xdr:row>71</xdr:row>
      <xdr:rowOff>66675</xdr:rowOff>
    </xdr:to>
    <xdr:sp>
      <xdr:nvSpPr>
        <xdr:cNvPr id="21" name="正方形/長方形 21"/>
        <xdr:cNvSpPr>
          <a:spLocks/>
        </xdr:cNvSpPr>
      </xdr:nvSpPr>
      <xdr:spPr>
        <a:xfrm>
          <a:off x="1352550" y="32594550"/>
          <a:ext cx="2390775"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（財）日本鳥類保護連盟等（</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76200</xdr:colOff>
      <xdr:row>71</xdr:row>
      <xdr:rowOff>85725</xdr:rowOff>
    </xdr:from>
    <xdr:to>
      <xdr:col>20</xdr:col>
      <xdr:colOff>28575</xdr:colOff>
      <xdr:row>71</xdr:row>
      <xdr:rowOff>895350</xdr:rowOff>
    </xdr:to>
    <xdr:sp>
      <xdr:nvSpPr>
        <xdr:cNvPr id="22" name="テキスト ボックス 22"/>
        <xdr:cNvSpPr txBox="1">
          <a:spLocks noChangeArrowheads="1"/>
        </xdr:cNvSpPr>
      </xdr:nvSpPr>
      <xdr:spPr>
        <a:xfrm>
          <a:off x="1504950" y="33099375"/>
          <a:ext cx="2009775" cy="8096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希少猛禽類治療等</a:t>
          </a:r>
        </a:p>
      </xdr:txBody>
    </xdr:sp>
    <xdr:clientData/>
  </xdr:twoCellAnchor>
  <xdr:twoCellAnchor>
    <xdr:from>
      <xdr:col>8</xdr:col>
      <xdr:colOff>47625</xdr:colOff>
      <xdr:row>71</xdr:row>
      <xdr:rowOff>152400</xdr:rowOff>
    </xdr:from>
    <xdr:to>
      <xdr:col>20</xdr:col>
      <xdr:colOff>0</xdr:colOff>
      <xdr:row>71</xdr:row>
      <xdr:rowOff>638175</xdr:rowOff>
    </xdr:to>
    <xdr:sp>
      <xdr:nvSpPr>
        <xdr:cNvPr id="23" name="大かっこ 23"/>
        <xdr:cNvSpPr>
          <a:spLocks/>
        </xdr:cNvSpPr>
      </xdr:nvSpPr>
      <xdr:spPr>
        <a:xfrm>
          <a:off x="1476375" y="33166050"/>
          <a:ext cx="20097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70</xdr:row>
      <xdr:rowOff>3152775</xdr:rowOff>
    </xdr:from>
    <xdr:to>
      <xdr:col>34</xdr:col>
      <xdr:colOff>76200</xdr:colOff>
      <xdr:row>70</xdr:row>
      <xdr:rowOff>3752850</xdr:rowOff>
    </xdr:to>
    <xdr:sp>
      <xdr:nvSpPr>
        <xdr:cNvPr id="24" name="正方形/長方形 24"/>
        <xdr:cNvSpPr>
          <a:spLocks/>
        </xdr:cNvSpPr>
      </xdr:nvSpPr>
      <xdr:spPr>
        <a:xfrm>
          <a:off x="4000500" y="31270575"/>
          <a:ext cx="2076450" cy="59055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57150</xdr:colOff>
      <xdr:row>70</xdr:row>
      <xdr:rowOff>3714750</xdr:rowOff>
    </xdr:from>
    <xdr:to>
      <xdr:col>28</xdr:col>
      <xdr:colOff>57150</xdr:colOff>
      <xdr:row>70</xdr:row>
      <xdr:rowOff>3981450</xdr:rowOff>
    </xdr:to>
    <xdr:sp>
      <xdr:nvSpPr>
        <xdr:cNvPr id="25" name="直線矢印コネクタ 25"/>
        <xdr:cNvSpPr>
          <a:spLocks/>
        </xdr:cNvSpPr>
      </xdr:nvSpPr>
      <xdr:spPr>
        <a:xfrm rot="5400000">
          <a:off x="5029200" y="318325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70</xdr:row>
      <xdr:rowOff>4457700</xdr:rowOff>
    </xdr:from>
    <xdr:to>
      <xdr:col>34</xdr:col>
      <xdr:colOff>85725</xdr:colOff>
      <xdr:row>71</xdr:row>
      <xdr:rowOff>66675</xdr:rowOff>
    </xdr:to>
    <xdr:sp>
      <xdr:nvSpPr>
        <xdr:cNvPr id="26" name="正方形/長方形 26"/>
        <xdr:cNvSpPr>
          <a:spLocks/>
        </xdr:cNvSpPr>
      </xdr:nvSpPr>
      <xdr:spPr>
        <a:xfrm>
          <a:off x="3857625" y="32575500"/>
          <a:ext cx="22288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日本鳥類保護連盟等（</a:t>
          </a:r>
          <a:r>
            <a:rPr lang="en-US" cap="none" sz="1000" b="0" i="0" u="none" baseline="0">
              <a:solidFill>
                <a:srgbClr val="000000"/>
              </a:solidFill>
            </a:rPr>
            <a:t>49</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70</xdr:row>
      <xdr:rowOff>3981450</xdr:rowOff>
    </xdr:from>
    <xdr:to>
      <xdr:col>32</xdr:col>
      <xdr:colOff>66675</xdr:colOff>
      <xdr:row>70</xdr:row>
      <xdr:rowOff>4476750</xdr:rowOff>
    </xdr:to>
    <xdr:sp>
      <xdr:nvSpPr>
        <xdr:cNvPr id="27" name="正方形/長方形 27"/>
        <xdr:cNvSpPr>
          <a:spLocks/>
        </xdr:cNvSpPr>
      </xdr:nvSpPr>
      <xdr:spPr>
        <a:xfrm>
          <a:off x="4171950" y="32099250"/>
          <a:ext cx="1552575" cy="49530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22</xdr:col>
      <xdr:colOff>114300</xdr:colOff>
      <xdr:row>71</xdr:row>
      <xdr:rowOff>104775</xdr:rowOff>
    </xdr:from>
    <xdr:to>
      <xdr:col>35</xdr:col>
      <xdr:colOff>123825</xdr:colOff>
      <xdr:row>71</xdr:row>
      <xdr:rowOff>781050</xdr:rowOff>
    </xdr:to>
    <xdr:sp>
      <xdr:nvSpPr>
        <xdr:cNvPr id="28" name="テキスト ボックス 28"/>
        <xdr:cNvSpPr txBox="1">
          <a:spLocks noChangeArrowheads="1"/>
        </xdr:cNvSpPr>
      </xdr:nvSpPr>
      <xdr:spPr>
        <a:xfrm>
          <a:off x="3943350" y="33118425"/>
          <a:ext cx="2381250" cy="676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ウミガラス繁殖地アクセスルート調査等</a:t>
          </a:r>
        </a:p>
      </xdr:txBody>
    </xdr:sp>
    <xdr:clientData/>
  </xdr:twoCellAnchor>
  <xdr:twoCellAnchor>
    <xdr:from>
      <xdr:col>22</xdr:col>
      <xdr:colOff>38100</xdr:colOff>
      <xdr:row>71</xdr:row>
      <xdr:rowOff>152400</xdr:rowOff>
    </xdr:from>
    <xdr:to>
      <xdr:col>35</xdr:col>
      <xdr:colOff>66675</xdr:colOff>
      <xdr:row>71</xdr:row>
      <xdr:rowOff>676275</xdr:rowOff>
    </xdr:to>
    <xdr:sp>
      <xdr:nvSpPr>
        <xdr:cNvPr id="29" name="大かっこ 29"/>
        <xdr:cNvSpPr>
          <a:spLocks/>
        </xdr:cNvSpPr>
      </xdr:nvSpPr>
      <xdr:spPr>
        <a:xfrm>
          <a:off x="3867150" y="33166050"/>
          <a:ext cx="240030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70</xdr:row>
      <xdr:rowOff>2790825</xdr:rowOff>
    </xdr:from>
    <xdr:to>
      <xdr:col>28</xdr:col>
      <xdr:colOff>57150</xdr:colOff>
      <xdr:row>70</xdr:row>
      <xdr:rowOff>3114675</xdr:rowOff>
    </xdr:to>
    <xdr:sp>
      <xdr:nvSpPr>
        <xdr:cNvPr id="30" name="直線矢印コネクタ 30"/>
        <xdr:cNvSpPr>
          <a:spLocks/>
        </xdr:cNvSpPr>
      </xdr:nvSpPr>
      <xdr:spPr>
        <a:xfrm rot="16200000" flipH="1">
          <a:off x="5029200" y="309086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70</xdr:row>
      <xdr:rowOff>3171825</xdr:rowOff>
    </xdr:from>
    <xdr:to>
      <xdr:col>49</xdr:col>
      <xdr:colOff>0</xdr:colOff>
      <xdr:row>70</xdr:row>
      <xdr:rowOff>3771900</xdr:rowOff>
    </xdr:to>
    <xdr:sp>
      <xdr:nvSpPr>
        <xdr:cNvPr id="31" name="正方形/長方形 31"/>
        <xdr:cNvSpPr>
          <a:spLocks/>
        </xdr:cNvSpPr>
      </xdr:nvSpPr>
      <xdr:spPr>
        <a:xfrm>
          <a:off x="6772275" y="31289625"/>
          <a:ext cx="2305050" cy="59055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161925</xdr:colOff>
      <xdr:row>70</xdr:row>
      <xdr:rowOff>3752850</xdr:rowOff>
    </xdr:from>
    <xdr:to>
      <xdr:col>42</xdr:col>
      <xdr:colOff>161925</xdr:colOff>
      <xdr:row>70</xdr:row>
      <xdr:rowOff>4000500</xdr:rowOff>
    </xdr:to>
    <xdr:sp>
      <xdr:nvSpPr>
        <xdr:cNvPr id="32" name="直線矢印コネクタ 32"/>
        <xdr:cNvSpPr>
          <a:spLocks/>
        </xdr:cNvSpPr>
      </xdr:nvSpPr>
      <xdr:spPr>
        <a:xfrm rot="5400000">
          <a:off x="7829550" y="318706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70</xdr:row>
      <xdr:rowOff>4457700</xdr:rowOff>
    </xdr:from>
    <xdr:to>
      <xdr:col>50</xdr:col>
      <xdr:colOff>123825</xdr:colOff>
      <xdr:row>71</xdr:row>
      <xdr:rowOff>47625</xdr:rowOff>
    </xdr:to>
    <xdr:sp>
      <xdr:nvSpPr>
        <xdr:cNvPr id="33" name="正方形/長方形 33"/>
        <xdr:cNvSpPr>
          <a:spLocks/>
        </xdr:cNvSpPr>
      </xdr:nvSpPr>
      <xdr:spPr>
        <a:xfrm>
          <a:off x="6219825" y="32575500"/>
          <a:ext cx="3152775"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東北地域環境計画研究会等（</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70</xdr:row>
      <xdr:rowOff>4000500</xdr:rowOff>
    </xdr:from>
    <xdr:to>
      <xdr:col>47</xdr:col>
      <xdr:colOff>57150</xdr:colOff>
      <xdr:row>70</xdr:row>
      <xdr:rowOff>4495800</xdr:rowOff>
    </xdr:to>
    <xdr:sp>
      <xdr:nvSpPr>
        <xdr:cNvPr id="34" name="正方形/長方形 34"/>
        <xdr:cNvSpPr>
          <a:spLocks/>
        </xdr:cNvSpPr>
      </xdr:nvSpPr>
      <xdr:spPr>
        <a:xfrm>
          <a:off x="7038975" y="32118300"/>
          <a:ext cx="1752600" cy="49530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＜企画競争、随意契約＞</a:t>
          </a:r>
        </a:p>
      </xdr:txBody>
    </xdr:sp>
    <xdr:clientData/>
  </xdr:twoCellAnchor>
  <xdr:twoCellAnchor>
    <xdr:from>
      <xdr:col>36</xdr:col>
      <xdr:colOff>133350</xdr:colOff>
      <xdr:row>71</xdr:row>
      <xdr:rowOff>104775</xdr:rowOff>
    </xdr:from>
    <xdr:to>
      <xdr:col>48</xdr:col>
      <xdr:colOff>161925</xdr:colOff>
      <xdr:row>71</xdr:row>
      <xdr:rowOff>914400</xdr:rowOff>
    </xdr:to>
    <xdr:sp>
      <xdr:nvSpPr>
        <xdr:cNvPr id="35" name="テキスト ボックス 35"/>
        <xdr:cNvSpPr txBox="1">
          <a:spLocks noChangeArrowheads="1"/>
        </xdr:cNvSpPr>
      </xdr:nvSpPr>
      <xdr:spPr>
        <a:xfrm>
          <a:off x="6600825" y="33118425"/>
          <a:ext cx="2466975" cy="8096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イヌワシ繁殖状況調査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チョウセンキバナアツモリソウ生育状況等調査等</a:t>
          </a:r>
        </a:p>
      </xdr:txBody>
    </xdr:sp>
    <xdr:clientData/>
  </xdr:twoCellAnchor>
  <xdr:twoCellAnchor>
    <xdr:from>
      <xdr:col>36</xdr:col>
      <xdr:colOff>38100</xdr:colOff>
      <xdr:row>71</xdr:row>
      <xdr:rowOff>142875</xdr:rowOff>
    </xdr:from>
    <xdr:to>
      <xdr:col>49</xdr:col>
      <xdr:colOff>104775</xdr:colOff>
      <xdr:row>71</xdr:row>
      <xdr:rowOff>885825</xdr:rowOff>
    </xdr:to>
    <xdr:sp>
      <xdr:nvSpPr>
        <xdr:cNvPr id="36" name="大かっこ 36"/>
        <xdr:cNvSpPr>
          <a:spLocks/>
        </xdr:cNvSpPr>
      </xdr:nvSpPr>
      <xdr:spPr>
        <a:xfrm>
          <a:off x="6505575" y="33156525"/>
          <a:ext cx="26765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70</xdr:row>
      <xdr:rowOff>2790825</xdr:rowOff>
    </xdr:from>
    <xdr:to>
      <xdr:col>42</xdr:col>
      <xdr:colOff>142875</xdr:colOff>
      <xdr:row>70</xdr:row>
      <xdr:rowOff>3114675</xdr:rowOff>
    </xdr:to>
    <xdr:sp>
      <xdr:nvSpPr>
        <xdr:cNvPr id="37" name="直線矢印コネクタ 37"/>
        <xdr:cNvSpPr>
          <a:spLocks/>
        </xdr:cNvSpPr>
      </xdr:nvSpPr>
      <xdr:spPr>
        <a:xfrm rot="16200000" flipH="1">
          <a:off x="7810500" y="309086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71</xdr:row>
      <xdr:rowOff>971550</xdr:rowOff>
    </xdr:from>
    <xdr:to>
      <xdr:col>50</xdr:col>
      <xdr:colOff>142875</xdr:colOff>
      <xdr:row>71</xdr:row>
      <xdr:rowOff>971550</xdr:rowOff>
    </xdr:to>
    <xdr:sp>
      <xdr:nvSpPr>
        <xdr:cNvPr id="38" name="直線コネクタ 38"/>
        <xdr:cNvSpPr>
          <a:spLocks/>
        </xdr:cNvSpPr>
      </xdr:nvSpPr>
      <xdr:spPr>
        <a:xfrm>
          <a:off x="1314450" y="33985200"/>
          <a:ext cx="807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71</xdr:row>
      <xdr:rowOff>952500</xdr:rowOff>
    </xdr:from>
    <xdr:to>
      <xdr:col>14</xdr:col>
      <xdr:colOff>19050</xdr:colOff>
      <xdr:row>71</xdr:row>
      <xdr:rowOff>1276350</xdr:rowOff>
    </xdr:to>
    <xdr:sp>
      <xdr:nvSpPr>
        <xdr:cNvPr id="39" name="直線矢印コネクタ 39"/>
        <xdr:cNvSpPr>
          <a:spLocks/>
        </xdr:cNvSpPr>
      </xdr:nvSpPr>
      <xdr:spPr>
        <a:xfrm rot="16200000" flipH="1">
          <a:off x="2476500" y="339661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71</xdr:row>
      <xdr:rowOff>1295400</xdr:rowOff>
    </xdr:from>
    <xdr:to>
      <xdr:col>20</xdr:col>
      <xdr:colOff>57150</xdr:colOff>
      <xdr:row>71</xdr:row>
      <xdr:rowOff>1885950</xdr:rowOff>
    </xdr:to>
    <xdr:sp>
      <xdr:nvSpPr>
        <xdr:cNvPr id="40" name="正方形/長方形 40"/>
        <xdr:cNvSpPr>
          <a:spLocks/>
        </xdr:cNvSpPr>
      </xdr:nvSpPr>
      <xdr:spPr>
        <a:xfrm>
          <a:off x="1571625" y="34309050"/>
          <a:ext cx="1971675" cy="59055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38100</xdr:colOff>
      <xdr:row>71</xdr:row>
      <xdr:rowOff>1866900</xdr:rowOff>
    </xdr:from>
    <xdr:to>
      <xdr:col>14</xdr:col>
      <xdr:colOff>38100</xdr:colOff>
      <xdr:row>71</xdr:row>
      <xdr:rowOff>2124075</xdr:rowOff>
    </xdr:to>
    <xdr:sp>
      <xdr:nvSpPr>
        <xdr:cNvPr id="41" name="直線矢印コネクタ 41"/>
        <xdr:cNvSpPr>
          <a:spLocks/>
        </xdr:cNvSpPr>
      </xdr:nvSpPr>
      <xdr:spPr>
        <a:xfrm rot="5400000">
          <a:off x="2495550" y="348805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2609850</xdr:rowOff>
    </xdr:from>
    <xdr:to>
      <xdr:col>20</xdr:col>
      <xdr:colOff>123825</xdr:colOff>
      <xdr:row>71</xdr:row>
      <xdr:rowOff>3238500</xdr:rowOff>
    </xdr:to>
    <xdr:sp>
      <xdr:nvSpPr>
        <xdr:cNvPr id="42" name="正方形/長方形 42"/>
        <xdr:cNvSpPr>
          <a:spLocks/>
        </xdr:cNvSpPr>
      </xdr:nvSpPr>
      <xdr:spPr>
        <a:xfrm>
          <a:off x="1428750" y="35623500"/>
          <a:ext cx="218122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 </a:t>
          </a:r>
          <a:r>
            <a:rPr lang="en-US" cap="none" sz="1050" b="0" i="0" u="none" baseline="0">
              <a:solidFill>
                <a:srgbClr val="000000"/>
              </a:solidFill>
              <a:latin typeface="ＭＳ Ｐゴシック"/>
              <a:ea typeface="ＭＳ Ｐゴシック"/>
              <a:cs typeface="ＭＳ Ｐゴシック"/>
            </a:rPr>
            <a:t>（財）山階鳥類研究所等（</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49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71</xdr:row>
      <xdr:rowOff>2124075</xdr:rowOff>
    </xdr:from>
    <xdr:to>
      <xdr:col>20</xdr:col>
      <xdr:colOff>57150</xdr:colOff>
      <xdr:row>71</xdr:row>
      <xdr:rowOff>2686050</xdr:rowOff>
    </xdr:to>
    <xdr:sp>
      <xdr:nvSpPr>
        <xdr:cNvPr id="43" name="正方形/長方形 43"/>
        <xdr:cNvSpPr>
          <a:spLocks/>
        </xdr:cNvSpPr>
      </xdr:nvSpPr>
      <xdr:spPr>
        <a:xfrm>
          <a:off x="1457325" y="35137725"/>
          <a:ext cx="2085975" cy="55245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＜一般競争入札、参加者確認公募、企画競争、随意契約＞</a:t>
          </a:r>
        </a:p>
      </xdr:txBody>
    </xdr:sp>
    <xdr:clientData/>
  </xdr:twoCellAnchor>
  <xdr:twoCellAnchor>
    <xdr:from>
      <xdr:col>8</xdr:col>
      <xdr:colOff>28575</xdr:colOff>
      <xdr:row>71</xdr:row>
      <xdr:rowOff>3248025</xdr:rowOff>
    </xdr:from>
    <xdr:to>
      <xdr:col>21</xdr:col>
      <xdr:colOff>95250</xdr:colOff>
      <xdr:row>71</xdr:row>
      <xdr:rowOff>3943350</xdr:rowOff>
    </xdr:to>
    <xdr:sp>
      <xdr:nvSpPr>
        <xdr:cNvPr id="44" name="テキスト ボックス 44"/>
        <xdr:cNvSpPr txBox="1">
          <a:spLocks noChangeArrowheads="1"/>
        </xdr:cNvSpPr>
      </xdr:nvSpPr>
      <xdr:spPr>
        <a:xfrm>
          <a:off x="1457325" y="36261675"/>
          <a:ext cx="2295525" cy="6953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アホウドリモニタリング</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小笠原希少昆虫生息状況調査等</a:t>
          </a:r>
        </a:p>
      </xdr:txBody>
    </xdr:sp>
    <xdr:clientData/>
  </xdr:twoCellAnchor>
  <xdr:twoCellAnchor>
    <xdr:from>
      <xdr:col>8</xdr:col>
      <xdr:colOff>9525</xdr:colOff>
      <xdr:row>71</xdr:row>
      <xdr:rowOff>3305175</xdr:rowOff>
    </xdr:from>
    <xdr:to>
      <xdr:col>21</xdr:col>
      <xdr:colOff>0</xdr:colOff>
      <xdr:row>71</xdr:row>
      <xdr:rowOff>3924300</xdr:rowOff>
    </xdr:to>
    <xdr:sp>
      <xdr:nvSpPr>
        <xdr:cNvPr id="45" name="大かっこ 45"/>
        <xdr:cNvSpPr>
          <a:spLocks/>
        </xdr:cNvSpPr>
      </xdr:nvSpPr>
      <xdr:spPr>
        <a:xfrm>
          <a:off x="1438275" y="36318825"/>
          <a:ext cx="22193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71</xdr:row>
      <xdr:rowOff>952500</xdr:rowOff>
    </xdr:from>
    <xdr:to>
      <xdr:col>27</xdr:col>
      <xdr:colOff>142875</xdr:colOff>
      <xdr:row>71</xdr:row>
      <xdr:rowOff>1276350</xdr:rowOff>
    </xdr:to>
    <xdr:sp>
      <xdr:nvSpPr>
        <xdr:cNvPr id="46" name="直線矢印コネクタ 46"/>
        <xdr:cNvSpPr>
          <a:spLocks/>
        </xdr:cNvSpPr>
      </xdr:nvSpPr>
      <xdr:spPr>
        <a:xfrm rot="16200000" flipH="1">
          <a:off x="4905375" y="339661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71</xdr:row>
      <xdr:rowOff>1295400</xdr:rowOff>
    </xdr:from>
    <xdr:to>
      <xdr:col>34</xdr:col>
      <xdr:colOff>9525</xdr:colOff>
      <xdr:row>71</xdr:row>
      <xdr:rowOff>1885950</xdr:rowOff>
    </xdr:to>
    <xdr:sp>
      <xdr:nvSpPr>
        <xdr:cNvPr id="47" name="正方形/長方形 47"/>
        <xdr:cNvSpPr>
          <a:spLocks/>
        </xdr:cNvSpPr>
      </xdr:nvSpPr>
      <xdr:spPr>
        <a:xfrm>
          <a:off x="3924300" y="34309050"/>
          <a:ext cx="2085975" cy="59055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152400</xdr:colOff>
      <xdr:row>71</xdr:row>
      <xdr:rowOff>1866900</xdr:rowOff>
    </xdr:from>
    <xdr:to>
      <xdr:col>27</xdr:col>
      <xdr:colOff>152400</xdr:colOff>
      <xdr:row>71</xdr:row>
      <xdr:rowOff>2124075</xdr:rowOff>
    </xdr:to>
    <xdr:sp>
      <xdr:nvSpPr>
        <xdr:cNvPr id="48" name="直線矢印コネクタ 48"/>
        <xdr:cNvSpPr>
          <a:spLocks/>
        </xdr:cNvSpPr>
      </xdr:nvSpPr>
      <xdr:spPr>
        <a:xfrm rot="5400000">
          <a:off x="4914900" y="348805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71</xdr:row>
      <xdr:rowOff>2609850</xdr:rowOff>
    </xdr:from>
    <xdr:to>
      <xdr:col>34</xdr:col>
      <xdr:colOff>152400</xdr:colOff>
      <xdr:row>71</xdr:row>
      <xdr:rowOff>3238500</xdr:rowOff>
    </xdr:to>
    <xdr:sp>
      <xdr:nvSpPr>
        <xdr:cNvPr id="49" name="正方形/長方形 49"/>
        <xdr:cNvSpPr>
          <a:spLocks/>
        </xdr:cNvSpPr>
      </xdr:nvSpPr>
      <xdr:spPr>
        <a:xfrm>
          <a:off x="3800475" y="35623500"/>
          <a:ext cx="235267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G </a:t>
          </a:r>
          <a:r>
            <a:rPr lang="en-US" cap="none" sz="1050" b="0" i="0" u="none" baseline="0">
              <a:solidFill>
                <a:srgbClr val="000000"/>
              </a:solidFill>
              <a:latin typeface="ＭＳ Ｐゴシック"/>
              <a:ea typeface="ＭＳ Ｐゴシック"/>
              <a:cs typeface="ＭＳ Ｐゴシック"/>
            </a:rPr>
            <a:t>日本ミクニヤ（株）等（</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71</xdr:row>
      <xdr:rowOff>2124075</xdr:rowOff>
    </xdr:from>
    <xdr:to>
      <xdr:col>33</xdr:col>
      <xdr:colOff>47625</xdr:colOff>
      <xdr:row>71</xdr:row>
      <xdr:rowOff>2686050</xdr:rowOff>
    </xdr:to>
    <xdr:sp>
      <xdr:nvSpPr>
        <xdr:cNvPr id="50" name="正方形/長方形 50"/>
        <xdr:cNvSpPr>
          <a:spLocks/>
        </xdr:cNvSpPr>
      </xdr:nvSpPr>
      <xdr:spPr>
        <a:xfrm>
          <a:off x="3952875" y="35137725"/>
          <a:ext cx="1924050" cy="55245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＜一般競争入札、総合評価、随意契約＞</a:t>
          </a:r>
        </a:p>
      </xdr:txBody>
    </xdr:sp>
    <xdr:clientData/>
  </xdr:twoCellAnchor>
  <xdr:twoCellAnchor>
    <xdr:from>
      <xdr:col>22</xdr:col>
      <xdr:colOff>114300</xdr:colOff>
      <xdr:row>71</xdr:row>
      <xdr:rowOff>3248025</xdr:rowOff>
    </xdr:from>
    <xdr:to>
      <xdr:col>36</xdr:col>
      <xdr:colOff>95250</xdr:colOff>
      <xdr:row>71</xdr:row>
      <xdr:rowOff>4276725</xdr:rowOff>
    </xdr:to>
    <xdr:sp>
      <xdr:nvSpPr>
        <xdr:cNvPr id="51" name="テキスト ボックス 51"/>
        <xdr:cNvSpPr txBox="1">
          <a:spLocks noChangeArrowheads="1"/>
        </xdr:cNvSpPr>
      </xdr:nvSpPr>
      <xdr:spPr>
        <a:xfrm>
          <a:off x="3943350" y="36261675"/>
          <a:ext cx="2619375" cy="10191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イタセンパラ生息域外保全事業</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ヤシャゲンゴロウ保護増殖事業等</a:t>
          </a:r>
        </a:p>
      </xdr:txBody>
    </xdr:sp>
    <xdr:clientData/>
  </xdr:twoCellAnchor>
  <xdr:twoCellAnchor>
    <xdr:from>
      <xdr:col>22</xdr:col>
      <xdr:colOff>47625</xdr:colOff>
      <xdr:row>71</xdr:row>
      <xdr:rowOff>3305175</xdr:rowOff>
    </xdr:from>
    <xdr:to>
      <xdr:col>35</xdr:col>
      <xdr:colOff>123825</xdr:colOff>
      <xdr:row>71</xdr:row>
      <xdr:rowOff>3895725</xdr:rowOff>
    </xdr:to>
    <xdr:sp>
      <xdr:nvSpPr>
        <xdr:cNvPr id="52" name="大かっこ 52"/>
        <xdr:cNvSpPr>
          <a:spLocks/>
        </xdr:cNvSpPr>
      </xdr:nvSpPr>
      <xdr:spPr>
        <a:xfrm>
          <a:off x="3876675" y="36318825"/>
          <a:ext cx="24479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71</xdr:row>
      <xdr:rowOff>952500</xdr:rowOff>
    </xdr:from>
    <xdr:to>
      <xdr:col>43</xdr:col>
      <xdr:colOff>9525</xdr:colOff>
      <xdr:row>71</xdr:row>
      <xdr:rowOff>1276350</xdr:rowOff>
    </xdr:to>
    <xdr:sp>
      <xdr:nvSpPr>
        <xdr:cNvPr id="53" name="直線矢印コネクタ 53"/>
        <xdr:cNvSpPr>
          <a:spLocks/>
        </xdr:cNvSpPr>
      </xdr:nvSpPr>
      <xdr:spPr>
        <a:xfrm rot="16200000" flipH="1">
          <a:off x="7877175" y="339661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71</xdr:row>
      <xdr:rowOff>1314450</xdr:rowOff>
    </xdr:from>
    <xdr:to>
      <xdr:col>49</xdr:col>
      <xdr:colOff>38100</xdr:colOff>
      <xdr:row>71</xdr:row>
      <xdr:rowOff>1885950</xdr:rowOff>
    </xdr:to>
    <xdr:sp>
      <xdr:nvSpPr>
        <xdr:cNvPr id="54" name="正方形/長方形 54"/>
        <xdr:cNvSpPr>
          <a:spLocks/>
        </xdr:cNvSpPr>
      </xdr:nvSpPr>
      <xdr:spPr>
        <a:xfrm>
          <a:off x="6791325" y="34328100"/>
          <a:ext cx="2324100" cy="5715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19050</xdr:colOff>
      <xdr:row>71</xdr:row>
      <xdr:rowOff>1866900</xdr:rowOff>
    </xdr:from>
    <xdr:to>
      <xdr:col>43</xdr:col>
      <xdr:colOff>19050</xdr:colOff>
      <xdr:row>71</xdr:row>
      <xdr:rowOff>2124075</xdr:rowOff>
    </xdr:to>
    <xdr:sp>
      <xdr:nvSpPr>
        <xdr:cNvPr id="55" name="直線矢印コネクタ 55"/>
        <xdr:cNvSpPr>
          <a:spLocks/>
        </xdr:cNvSpPr>
      </xdr:nvSpPr>
      <xdr:spPr>
        <a:xfrm rot="5400000">
          <a:off x="7886700" y="348805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71</xdr:row>
      <xdr:rowOff>2590800</xdr:rowOff>
    </xdr:from>
    <xdr:to>
      <xdr:col>49</xdr:col>
      <xdr:colOff>47625</xdr:colOff>
      <xdr:row>71</xdr:row>
      <xdr:rowOff>3238500</xdr:rowOff>
    </xdr:to>
    <xdr:sp>
      <xdr:nvSpPr>
        <xdr:cNvPr id="56" name="正方形/長方形 56"/>
        <xdr:cNvSpPr>
          <a:spLocks/>
        </xdr:cNvSpPr>
      </xdr:nvSpPr>
      <xdr:spPr>
        <a:xfrm>
          <a:off x="6734175" y="35604450"/>
          <a:ext cx="239077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H </a:t>
          </a:r>
          <a:r>
            <a:rPr lang="en-US" cap="none" sz="1050" b="0" i="0" u="none" baseline="0">
              <a:solidFill>
                <a:srgbClr val="000000"/>
              </a:solidFill>
              <a:latin typeface="ＭＳ Ｐゴシック"/>
              <a:ea typeface="ＭＳ Ｐゴシック"/>
              <a:cs typeface="ＭＳ Ｐゴシック"/>
            </a:rPr>
            <a:t>（株）地域環境計画等（</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71</xdr:row>
      <xdr:rowOff>2124075</xdr:rowOff>
    </xdr:from>
    <xdr:to>
      <xdr:col>48</xdr:col>
      <xdr:colOff>133350</xdr:colOff>
      <xdr:row>71</xdr:row>
      <xdr:rowOff>2628900</xdr:rowOff>
    </xdr:to>
    <xdr:sp>
      <xdr:nvSpPr>
        <xdr:cNvPr id="57" name="正方形/長方形 57"/>
        <xdr:cNvSpPr>
          <a:spLocks/>
        </xdr:cNvSpPr>
      </xdr:nvSpPr>
      <xdr:spPr>
        <a:xfrm>
          <a:off x="6905625" y="35137725"/>
          <a:ext cx="2133600" cy="5048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37</xdr:col>
      <xdr:colOff>142875</xdr:colOff>
      <xdr:row>71</xdr:row>
      <xdr:rowOff>3286125</xdr:rowOff>
    </xdr:from>
    <xdr:to>
      <xdr:col>49</xdr:col>
      <xdr:colOff>95250</xdr:colOff>
      <xdr:row>71</xdr:row>
      <xdr:rowOff>3943350</xdr:rowOff>
    </xdr:to>
    <xdr:sp>
      <xdr:nvSpPr>
        <xdr:cNvPr id="58" name="テキスト ボックス 58"/>
        <xdr:cNvSpPr txBox="1">
          <a:spLocks noChangeArrowheads="1"/>
        </xdr:cNvSpPr>
      </xdr:nvSpPr>
      <xdr:spPr>
        <a:xfrm>
          <a:off x="6810375" y="36299775"/>
          <a:ext cx="2362200" cy="6572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アユモドキ保護増殖事業</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ゴイシツバメシジミ調査等</a:t>
          </a:r>
        </a:p>
      </xdr:txBody>
    </xdr:sp>
    <xdr:clientData/>
  </xdr:twoCellAnchor>
  <xdr:twoCellAnchor>
    <xdr:from>
      <xdr:col>37</xdr:col>
      <xdr:colOff>9525</xdr:colOff>
      <xdr:row>71</xdr:row>
      <xdr:rowOff>3305175</xdr:rowOff>
    </xdr:from>
    <xdr:to>
      <xdr:col>49</xdr:col>
      <xdr:colOff>57150</xdr:colOff>
      <xdr:row>71</xdr:row>
      <xdr:rowOff>3914775</xdr:rowOff>
    </xdr:to>
    <xdr:sp>
      <xdr:nvSpPr>
        <xdr:cNvPr id="59" name="大かっこ 59"/>
        <xdr:cNvSpPr>
          <a:spLocks/>
        </xdr:cNvSpPr>
      </xdr:nvSpPr>
      <xdr:spPr>
        <a:xfrm>
          <a:off x="6677025" y="36318825"/>
          <a:ext cx="24574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71</xdr:row>
      <xdr:rowOff>4191000</xdr:rowOff>
    </xdr:from>
    <xdr:to>
      <xdr:col>43</xdr:col>
      <xdr:colOff>95250</xdr:colOff>
      <xdr:row>71</xdr:row>
      <xdr:rowOff>4191000</xdr:rowOff>
    </xdr:to>
    <xdr:sp>
      <xdr:nvSpPr>
        <xdr:cNvPr id="60" name="直線コネクタ 60"/>
        <xdr:cNvSpPr>
          <a:spLocks/>
        </xdr:cNvSpPr>
      </xdr:nvSpPr>
      <xdr:spPr>
        <a:xfrm>
          <a:off x="1304925" y="37204650"/>
          <a:ext cx="6657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71</xdr:row>
      <xdr:rowOff>4429125</xdr:rowOff>
    </xdr:from>
    <xdr:to>
      <xdr:col>14</xdr:col>
      <xdr:colOff>66675</xdr:colOff>
      <xdr:row>71</xdr:row>
      <xdr:rowOff>4429125</xdr:rowOff>
    </xdr:to>
    <xdr:sp>
      <xdr:nvSpPr>
        <xdr:cNvPr id="61" name="直線矢印コネクタ 61"/>
        <xdr:cNvSpPr>
          <a:spLocks/>
        </xdr:cNvSpPr>
      </xdr:nvSpPr>
      <xdr:spPr>
        <a:xfrm rot="16200000" flipH="1">
          <a:off x="2524125" y="3744277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71</xdr:row>
      <xdr:rowOff>4429125</xdr:rowOff>
    </xdr:from>
    <xdr:to>
      <xdr:col>21</xdr:col>
      <xdr:colOff>28575</xdr:colOff>
      <xdr:row>72</xdr:row>
      <xdr:rowOff>628650</xdr:rowOff>
    </xdr:to>
    <xdr:sp>
      <xdr:nvSpPr>
        <xdr:cNvPr id="62" name="正方形/長方形 62"/>
        <xdr:cNvSpPr>
          <a:spLocks/>
        </xdr:cNvSpPr>
      </xdr:nvSpPr>
      <xdr:spPr>
        <a:xfrm>
          <a:off x="1619250" y="37442775"/>
          <a:ext cx="2066925" cy="62865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72</xdr:row>
      <xdr:rowOff>676275</xdr:rowOff>
    </xdr:from>
    <xdr:to>
      <xdr:col>14</xdr:col>
      <xdr:colOff>76200</xdr:colOff>
      <xdr:row>72</xdr:row>
      <xdr:rowOff>952500</xdr:rowOff>
    </xdr:to>
    <xdr:sp>
      <xdr:nvSpPr>
        <xdr:cNvPr id="63" name="直線矢印コネクタ 63"/>
        <xdr:cNvSpPr>
          <a:spLocks/>
        </xdr:cNvSpPr>
      </xdr:nvSpPr>
      <xdr:spPr>
        <a:xfrm rot="5400000">
          <a:off x="2533650" y="38119050"/>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72</xdr:row>
      <xdr:rowOff>1400175</xdr:rowOff>
    </xdr:from>
    <xdr:to>
      <xdr:col>21</xdr:col>
      <xdr:colOff>152400</xdr:colOff>
      <xdr:row>72</xdr:row>
      <xdr:rowOff>2238375</xdr:rowOff>
    </xdr:to>
    <xdr:sp>
      <xdr:nvSpPr>
        <xdr:cNvPr id="64" name="正方形/長方形 64"/>
        <xdr:cNvSpPr>
          <a:spLocks/>
        </xdr:cNvSpPr>
      </xdr:nvSpPr>
      <xdr:spPr>
        <a:xfrm>
          <a:off x="1466850" y="38842950"/>
          <a:ext cx="2343150"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 </a:t>
          </a:r>
          <a:r>
            <a:rPr lang="en-US" cap="none" sz="1000" b="0" i="0" u="none" baseline="0">
              <a:solidFill>
                <a:srgbClr val="000000"/>
              </a:solidFill>
              <a:latin typeface="ＭＳ Ｐゴシック"/>
              <a:ea typeface="ＭＳ Ｐゴシック"/>
              <a:cs typeface="ＭＳ Ｐゴシック"/>
            </a:rPr>
            <a:t>（株）アミタ持続可能経済研究所等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76200</xdr:colOff>
      <xdr:row>72</xdr:row>
      <xdr:rowOff>952500</xdr:rowOff>
    </xdr:from>
    <xdr:to>
      <xdr:col>19</xdr:col>
      <xdr:colOff>123825</xdr:colOff>
      <xdr:row>72</xdr:row>
      <xdr:rowOff>1447800</xdr:rowOff>
    </xdr:to>
    <xdr:sp>
      <xdr:nvSpPr>
        <xdr:cNvPr id="65" name="正方形/長方形 65"/>
        <xdr:cNvSpPr>
          <a:spLocks/>
        </xdr:cNvSpPr>
      </xdr:nvSpPr>
      <xdr:spPr>
        <a:xfrm>
          <a:off x="1676400" y="38395275"/>
          <a:ext cx="1762125" cy="49530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＜企画競争、随意契約＞</a:t>
          </a:r>
        </a:p>
      </xdr:txBody>
    </xdr:sp>
    <xdr:clientData/>
  </xdr:twoCellAnchor>
  <xdr:twoCellAnchor>
    <xdr:from>
      <xdr:col>9</xdr:col>
      <xdr:colOff>38100</xdr:colOff>
      <xdr:row>72</xdr:row>
      <xdr:rowOff>2381250</xdr:rowOff>
    </xdr:from>
    <xdr:to>
      <xdr:col>21</xdr:col>
      <xdr:colOff>95250</xdr:colOff>
      <xdr:row>72</xdr:row>
      <xdr:rowOff>3276600</xdr:rowOff>
    </xdr:to>
    <xdr:sp>
      <xdr:nvSpPr>
        <xdr:cNvPr id="66" name="テキスト ボックス 66"/>
        <xdr:cNvSpPr txBox="1">
          <a:spLocks noChangeArrowheads="1"/>
        </xdr:cNvSpPr>
      </xdr:nvSpPr>
      <xdr:spPr>
        <a:xfrm>
          <a:off x="1638300" y="39824025"/>
          <a:ext cx="2114550" cy="9048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里山淡水魚総合点検業務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スイゲンゼニタナゴ繁殖越冬状況調査等</a:t>
          </a:r>
        </a:p>
      </xdr:txBody>
    </xdr:sp>
    <xdr:clientData/>
  </xdr:twoCellAnchor>
  <xdr:twoCellAnchor>
    <xdr:from>
      <xdr:col>8</xdr:col>
      <xdr:colOff>142875</xdr:colOff>
      <xdr:row>72</xdr:row>
      <xdr:rowOff>2381250</xdr:rowOff>
    </xdr:from>
    <xdr:to>
      <xdr:col>22</xdr:col>
      <xdr:colOff>47625</xdr:colOff>
      <xdr:row>72</xdr:row>
      <xdr:rowOff>3105150</xdr:rowOff>
    </xdr:to>
    <xdr:sp>
      <xdr:nvSpPr>
        <xdr:cNvPr id="67" name="大かっこ 67"/>
        <xdr:cNvSpPr>
          <a:spLocks/>
        </xdr:cNvSpPr>
      </xdr:nvSpPr>
      <xdr:spPr>
        <a:xfrm>
          <a:off x="1571625" y="39824025"/>
          <a:ext cx="230505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71</xdr:row>
      <xdr:rowOff>4429125</xdr:rowOff>
    </xdr:from>
    <xdr:to>
      <xdr:col>28</xdr:col>
      <xdr:colOff>104775</xdr:colOff>
      <xdr:row>71</xdr:row>
      <xdr:rowOff>4429125</xdr:rowOff>
    </xdr:to>
    <xdr:sp>
      <xdr:nvSpPr>
        <xdr:cNvPr id="68" name="直線矢印コネクタ 68"/>
        <xdr:cNvSpPr>
          <a:spLocks/>
        </xdr:cNvSpPr>
      </xdr:nvSpPr>
      <xdr:spPr>
        <a:xfrm rot="16200000" flipH="1">
          <a:off x="5076825" y="3744277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71</xdr:row>
      <xdr:rowOff>4429125</xdr:rowOff>
    </xdr:from>
    <xdr:to>
      <xdr:col>34</xdr:col>
      <xdr:colOff>133350</xdr:colOff>
      <xdr:row>72</xdr:row>
      <xdr:rowOff>695325</xdr:rowOff>
    </xdr:to>
    <xdr:sp>
      <xdr:nvSpPr>
        <xdr:cNvPr id="69" name="正方形/長方形 69"/>
        <xdr:cNvSpPr>
          <a:spLocks/>
        </xdr:cNvSpPr>
      </xdr:nvSpPr>
      <xdr:spPr>
        <a:xfrm>
          <a:off x="4057650" y="37442775"/>
          <a:ext cx="2076450" cy="69532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72</xdr:row>
      <xdr:rowOff>723900</xdr:rowOff>
    </xdr:from>
    <xdr:to>
      <xdr:col>28</xdr:col>
      <xdr:colOff>123825</xdr:colOff>
      <xdr:row>72</xdr:row>
      <xdr:rowOff>1000125</xdr:rowOff>
    </xdr:to>
    <xdr:sp>
      <xdr:nvSpPr>
        <xdr:cNvPr id="70" name="直線矢印コネクタ 70"/>
        <xdr:cNvSpPr>
          <a:spLocks/>
        </xdr:cNvSpPr>
      </xdr:nvSpPr>
      <xdr:spPr>
        <a:xfrm rot="5400000">
          <a:off x="5095875" y="3816667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72</xdr:row>
      <xdr:rowOff>1419225</xdr:rowOff>
    </xdr:from>
    <xdr:to>
      <xdr:col>35</xdr:col>
      <xdr:colOff>142875</xdr:colOff>
      <xdr:row>72</xdr:row>
      <xdr:rowOff>2238375</xdr:rowOff>
    </xdr:to>
    <xdr:sp>
      <xdr:nvSpPr>
        <xdr:cNvPr id="71" name="正方形/長方形 71"/>
        <xdr:cNvSpPr>
          <a:spLocks/>
        </xdr:cNvSpPr>
      </xdr:nvSpPr>
      <xdr:spPr>
        <a:xfrm>
          <a:off x="4019550" y="38862000"/>
          <a:ext cx="232410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J </a:t>
          </a:r>
          <a:r>
            <a:rPr lang="en-US" cap="none" sz="1000" b="0" i="0" u="none" baseline="0">
              <a:solidFill>
                <a:srgbClr val="000000"/>
              </a:solidFill>
              <a:latin typeface="ＭＳ Ｐゴシック"/>
              <a:ea typeface="ＭＳ Ｐゴシック"/>
              <a:cs typeface="ＭＳ Ｐゴシック"/>
            </a:rPr>
            <a:t>（株）愛植物設計事務所等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39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85725</xdr:colOff>
      <xdr:row>72</xdr:row>
      <xdr:rowOff>981075</xdr:rowOff>
    </xdr:from>
    <xdr:to>
      <xdr:col>35</xdr:col>
      <xdr:colOff>0</xdr:colOff>
      <xdr:row>72</xdr:row>
      <xdr:rowOff>1476375</xdr:rowOff>
    </xdr:to>
    <xdr:sp>
      <xdr:nvSpPr>
        <xdr:cNvPr id="72" name="正方形/長方形 72"/>
        <xdr:cNvSpPr>
          <a:spLocks/>
        </xdr:cNvSpPr>
      </xdr:nvSpPr>
      <xdr:spPr>
        <a:xfrm>
          <a:off x="4086225" y="38423850"/>
          <a:ext cx="2114550" cy="49530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＜参加者確認公募、企画競争、随意契約＞</a:t>
          </a:r>
        </a:p>
      </xdr:txBody>
    </xdr:sp>
    <xdr:clientData/>
  </xdr:twoCellAnchor>
  <xdr:twoCellAnchor>
    <xdr:from>
      <xdr:col>23</xdr:col>
      <xdr:colOff>85725</xdr:colOff>
      <xdr:row>72</xdr:row>
      <xdr:rowOff>2428875</xdr:rowOff>
    </xdr:from>
    <xdr:to>
      <xdr:col>35</xdr:col>
      <xdr:colOff>28575</xdr:colOff>
      <xdr:row>72</xdr:row>
      <xdr:rowOff>3152775</xdr:rowOff>
    </xdr:to>
    <xdr:sp>
      <xdr:nvSpPr>
        <xdr:cNvPr id="73" name="テキスト ボックス 73"/>
        <xdr:cNvSpPr txBox="1">
          <a:spLocks noChangeArrowheads="1"/>
        </xdr:cNvSpPr>
      </xdr:nvSpPr>
      <xdr:spPr>
        <a:xfrm>
          <a:off x="4086225" y="39871650"/>
          <a:ext cx="2143125"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ツシマヤマネコ飼育、モニタリング等</a:t>
          </a:r>
        </a:p>
      </xdr:txBody>
    </xdr:sp>
    <xdr:clientData/>
  </xdr:twoCellAnchor>
  <xdr:twoCellAnchor>
    <xdr:from>
      <xdr:col>23</xdr:col>
      <xdr:colOff>9525</xdr:colOff>
      <xdr:row>72</xdr:row>
      <xdr:rowOff>2390775</xdr:rowOff>
    </xdr:from>
    <xdr:to>
      <xdr:col>35</xdr:col>
      <xdr:colOff>133350</xdr:colOff>
      <xdr:row>72</xdr:row>
      <xdr:rowOff>3114675</xdr:rowOff>
    </xdr:to>
    <xdr:sp>
      <xdr:nvSpPr>
        <xdr:cNvPr id="74" name="大かっこ 74"/>
        <xdr:cNvSpPr>
          <a:spLocks/>
        </xdr:cNvSpPr>
      </xdr:nvSpPr>
      <xdr:spPr>
        <a:xfrm>
          <a:off x="4010025" y="39833550"/>
          <a:ext cx="23241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71</xdr:row>
      <xdr:rowOff>4429125</xdr:rowOff>
    </xdr:from>
    <xdr:to>
      <xdr:col>43</xdr:col>
      <xdr:colOff>76200</xdr:colOff>
      <xdr:row>71</xdr:row>
      <xdr:rowOff>4429125</xdr:rowOff>
    </xdr:to>
    <xdr:sp>
      <xdr:nvSpPr>
        <xdr:cNvPr id="75" name="直線矢印コネクタ 75"/>
        <xdr:cNvSpPr>
          <a:spLocks/>
        </xdr:cNvSpPr>
      </xdr:nvSpPr>
      <xdr:spPr>
        <a:xfrm rot="16200000" flipH="1">
          <a:off x="7943850" y="3744277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71</xdr:row>
      <xdr:rowOff>4429125</xdr:rowOff>
    </xdr:from>
    <xdr:to>
      <xdr:col>49</xdr:col>
      <xdr:colOff>114300</xdr:colOff>
      <xdr:row>72</xdr:row>
      <xdr:rowOff>695325</xdr:rowOff>
    </xdr:to>
    <xdr:sp>
      <xdr:nvSpPr>
        <xdr:cNvPr id="76" name="正方形/長方形 76"/>
        <xdr:cNvSpPr>
          <a:spLocks/>
        </xdr:cNvSpPr>
      </xdr:nvSpPr>
      <xdr:spPr>
        <a:xfrm>
          <a:off x="6905625" y="37442775"/>
          <a:ext cx="2286000" cy="69532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95250</xdr:colOff>
      <xdr:row>72</xdr:row>
      <xdr:rowOff>723900</xdr:rowOff>
    </xdr:from>
    <xdr:to>
      <xdr:col>43</xdr:col>
      <xdr:colOff>95250</xdr:colOff>
      <xdr:row>72</xdr:row>
      <xdr:rowOff>1000125</xdr:rowOff>
    </xdr:to>
    <xdr:sp>
      <xdr:nvSpPr>
        <xdr:cNvPr id="77" name="直線矢印コネクタ 77"/>
        <xdr:cNvSpPr>
          <a:spLocks/>
        </xdr:cNvSpPr>
      </xdr:nvSpPr>
      <xdr:spPr>
        <a:xfrm rot="5400000">
          <a:off x="7962900" y="3816667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72</xdr:row>
      <xdr:rowOff>1419225</xdr:rowOff>
    </xdr:from>
    <xdr:to>
      <xdr:col>50</xdr:col>
      <xdr:colOff>9525</xdr:colOff>
      <xdr:row>72</xdr:row>
      <xdr:rowOff>2238375</xdr:rowOff>
    </xdr:to>
    <xdr:sp>
      <xdr:nvSpPr>
        <xdr:cNvPr id="78" name="正方形/長方形 78"/>
        <xdr:cNvSpPr>
          <a:spLocks/>
        </xdr:cNvSpPr>
      </xdr:nvSpPr>
      <xdr:spPr>
        <a:xfrm>
          <a:off x="6724650" y="38862000"/>
          <a:ext cx="253365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 NPO</a:t>
          </a:r>
          <a:r>
            <a:rPr lang="en-US" cap="none" sz="1000" b="0" i="0" u="none" baseline="0">
              <a:solidFill>
                <a:srgbClr val="000000"/>
              </a:solidFill>
              <a:latin typeface="ＭＳ Ｐゴシック"/>
              <a:ea typeface="ＭＳ Ｐゴシック"/>
              <a:cs typeface="ＭＳ Ｐゴシック"/>
            </a:rPr>
            <a:t>法人どうぶつたちの病院等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69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19050</xdr:colOff>
      <xdr:row>72</xdr:row>
      <xdr:rowOff>981075</xdr:rowOff>
    </xdr:from>
    <xdr:to>
      <xdr:col>49</xdr:col>
      <xdr:colOff>95250</xdr:colOff>
      <xdr:row>72</xdr:row>
      <xdr:rowOff>1476375</xdr:rowOff>
    </xdr:to>
    <xdr:sp>
      <xdr:nvSpPr>
        <xdr:cNvPr id="79" name="正方形/長方形 79"/>
        <xdr:cNvSpPr>
          <a:spLocks/>
        </xdr:cNvSpPr>
      </xdr:nvSpPr>
      <xdr:spPr>
        <a:xfrm>
          <a:off x="6886575" y="38423850"/>
          <a:ext cx="2286000" cy="49530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＜一般競争入札、公募、総合評価、随意契約＞</a:t>
          </a:r>
        </a:p>
      </xdr:txBody>
    </xdr:sp>
    <xdr:clientData/>
  </xdr:twoCellAnchor>
  <xdr:twoCellAnchor>
    <xdr:from>
      <xdr:col>36</xdr:col>
      <xdr:colOff>133350</xdr:colOff>
      <xdr:row>72</xdr:row>
      <xdr:rowOff>2343150</xdr:rowOff>
    </xdr:from>
    <xdr:to>
      <xdr:col>50</xdr:col>
      <xdr:colOff>0</xdr:colOff>
      <xdr:row>72</xdr:row>
      <xdr:rowOff>2971800</xdr:rowOff>
    </xdr:to>
    <xdr:sp>
      <xdr:nvSpPr>
        <xdr:cNvPr id="80" name="テキスト ボックス 80"/>
        <xdr:cNvSpPr txBox="1">
          <a:spLocks noChangeArrowheads="1"/>
        </xdr:cNvSpPr>
      </xdr:nvSpPr>
      <xdr:spPr>
        <a:xfrm>
          <a:off x="6600825" y="39785925"/>
          <a:ext cx="2647950" cy="628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ヤンバルクイナ飼育下繁殖</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生息状況調査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ノグチゲラ追跡調査等</a:t>
          </a:r>
        </a:p>
      </xdr:txBody>
    </xdr:sp>
    <xdr:clientData/>
  </xdr:twoCellAnchor>
  <xdr:twoCellAnchor>
    <xdr:from>
      <xdr:col>36</xdr:col>
      <xdr:colOff>85725</xdr:colOff>
      <xdr:row>72</xdr:row>
      <xdr:rowOff>2390775</xdr:rowOff>
    </xdr:from>
    <xdr:to>
      <xdr:col>50</xdr:col>
      <xdr:colOff>19050</xdr:colOff>
      <xdr:row>72</xdr:row>
      <xdr:rowOff>3114675</xdr:rowOff>
    </xdr:to>
    <xdr:sp>
      <xdr:nvSpPr>
        <xdr:cNvPr id="81" name="大かっこ 81"/>
        <xdr:cNvSpPr>
          <a:spLocks/>
        </xdr:cNvSpPr>
      </xdr:nvSpPr>
      <xdr:spPr>
        <a:xfrm>
          <a:off x="6553200" y="39833550"/>
          <a:ext cx="271462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70</xdr:row>
      <xdr:rowOff>3981450</xdr:rowOff>
    </xdr:from>
    <xdr:to>
      <xdr:col>19</xdr:col>
      <xdr:colOff>123825</xdr:colOff>
      <xdr:row>70</xdr:row>
      <xdr:rowOff>4495800</xdr:rowOff>
    </xdr:to>
    <xdr:sp>
      <xdr:nvSpPr>
        <xdr:cNvPr id="82" name="正方形/長方形 82"/>
        <xdr:cNvSpPr>
          <a:spLocks/>
        </xdr:cNvSpPr>
      </xdr:nvSpPr>
      <xdr:spPr>
        <a:xfrm>
          <a:off x="1543050" y="32099250"/>
          <a:ext cx="1895475" cy="51435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＜一般競争入札、参加者確認公募、随意契約＞</a:t>
          </a:r>
        </a:p>
      </xdr:txBody>
    </xdr:sp>
    <xdr:clientData/>
  </xdr:twoCellAnchor>
  <xdr:twoCellAnchor>
    <xdr:from>
      <xdr:col>17</xdr:col>
      <xdr:colOff>9525</xdr:colOff>
      <xdr:row>70</xdr:row>
      <xdr:rowOff>647700</xdr:rowOff>
    </xdr:from>
    <xdr:to>
      <xdr:col>35</xdr:col>
      <xdr:colOff>85725</xdr:colOff>
      <xdr:row>70</xdr:row>
      <xdr:rowOff>647700</xdr:rowOff>
    </xdr:to>
    <xdr:sp>
      <xdr:nvSpPr>
        <xdr:cNvPr id="83" name="直線コネクタ 83"/>
        <xdr:cNvSpPr>
          <a:spLocks/>
        </xdr:cNvSpPr>
      </xdr:nvSpPr>
      <xdr:spPr>
        <a:xfrm>
          <a:off x="2981325" y="28765500"/>
          <a:ext cx="33051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70</xdr:row>
      <xdr:rowOff>133350</xdr:rowOff>
    </xdr:from>
    <xdr:to>
      <xdr:col>47</xdr:col>
      <xdr:colOff>66675</xdr:colOff>
      <xdr:row>70</xdr:row>
      <xdr:rowOff>914400</xdr:rowOff>
    </xdr:to>
    <xdr:sp>
      <xdr:nvSpPr>
        <xdr:cNvPr id="84" name="正方形/長方形 84"/>
        <xdr:cNvSpPr>
          <a:spLocks/>
        </xdr:cNvSpPr>
      </xdr:nvSpPr>
      <xdr:spPr>
        <a:xfrm>
          <a:off x="6324600" y="28251150"/>
          <a:ext cx="247650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一般事務費（</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71</xdr:row>
      <xdr:rowOff>4152900</xdr:rowOff>
    </xdr:from>
    <xdr:to>
      <xdr:col>14</xdr:col>
      <xdr:colOff>76200</xdr:colOff>
      <xdr:row>71</xdr:row>
      <xdr:rowOff>4410075</xdr:rowOff>
    </xdr:to>
    <xdr:sp>
      <xdr:nvSpPr>
        <xdr:cNvPr id="85" name="直線矢印コネクタ 85"/>
        <xdr:cNvSpPr>
          <a:spLocks/>
        </xdr:cNvSpPr>
      </xdr:nvSpPr>
      <xdr:spPr>
        <a:xfrm rot="5400000">
          <a:off x="2533650" y="371665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71</xdr:row>
      <xdr:rowOff>4171950</xdr:rowOff>
    </xdr:from>
    <xdr:to>
      <xdr:col>28</xdr:col>
      <xdr:colOff>123825</xdr:colOff>
      <xdr:row>72</xdr:row>
      <xdr:rowOff>0</xdr:rowOff>
    </xdr:to>
    <xdr:sp>
      <xdr:nvSpPr>
        <xdr:cNvPr id="86" name="直線矢印コネクタ 86"/>
        <xdr:cNvSpPr>
          <a:spLocks/>
        </xdr:cNvSpPr>
      </xdr:nvSpPr>
      <xdr:spPr>
        <a:xfrm rot="5400000">
          <a:off x="5095875" y="371856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71</xdr:row>
      <xdr:rowOff>4191000</xdr:rowOff>
    </xdr:from>
    <xdr:to>
      <xdr:col>43</xdr:col>
      <xdr:colOff>95250</xdr:colOff>
      <xdr:row>72</xdr:row>
      <xdr:rowOff>19050</xdr:rowOff>
    </xdr:to>
    <xdr:sp>
      <xdr:nvSpPr>
        <xdr:cNvPr id="87" name="直線矢印コネクタ 87"/>
        <xdr:cNvSpPr>
          <a:spLocks/>
        </xdr:cNvSpPr>
      </xdr:nvSpPr>
      <xdr:spPr>
        <a:xfrm rot="5400000">
          <a:off x="7953375" y="3720465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94"/>
  <sheetViews>
    <sheetView tabSelected="1" view="pageBreakPreview" zoomScale="75" zoomScaleNormal="70" zoomScaleSheetLayoutView="75" zoomScalePageLayoutView="0"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79"/>
      <c r="AR1" s="479"/>
      <c r="AS1" s="479"/>
      <c r="AT1" s="479"/>
      <c r="AU1" s="479"/>
      <c r="AV1" s="479"/>
      <c r="AW1" s="479"/>
    </row>
    <row r="2" spans="37:51" ht="21.75" customHeight="1" thickBot="1">
      <c r="AK2" s="480" t="s">
        <v>0</v>
      </c>
      <c r="AL2" s="480"/>
      <c r="AM2" s="480"/>
      <c r="AN2" s="480"/>
      <c r="AO2" s="480"/>
      <c r="AP2" s="480"/>
      <c r="AQ2" s="480"/>
      <c r="AR2" s="481" t="s">
        <v>316</v>
      </c>
      <c r="AS2" s="481"/>
      <c r="AT2" s="481"/>
      <c r="AU2" s="481"/>
      <c r="AV2" s="481"/>
      <c r="AW2" s="481"/>
      <c r="AX2" s="481"/>
      <c r="AY2" s="481"/>
    </row>
    <row r="3" spans="2:51" ht="19.5" thickBot="1">
      <c r="B3" s="482" t="s">
        <v>317</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4"/>
    </row>
    <row r="4" spans="2:51" ht="21" customHeight="1">
      <c r="B4" s="485" t="s">
        <v>1</v>
      </c>
      <c r="C4" s="486"/>
      <c r="D4" s="486"/>
      <c r="E4" s="486"/>
      <c r="F4" s="486"/>
      <c r="G4" s="486"/>
      <c r="H4" s="487" t="s">
        <v>2</v>
      </c>
      <c r="I4" s="488"/>
      <c r="J4" s="488"/>
      <c r="K4" s="488"/>
      <c r="L4" s="488"/>
      <c r="M4" s="488"/>
      <c r="N4" s="488"/>
      <c r="O4" s="488"/>
      <c r="P4" s="488"/>
      <c r="Q4" s="488"/>
      <c r="R4" s="488"/>
      <c r="S4" s="488"/>
      <c r="T4" s="488"/>
      <c r="U4" s="488"/>
      <c r="V4" s="488"/>
      <c r="W4" s="488"/>
      <c r="X4" s="488"/>
      <c r="Y4" s="488"/>
      <c r="Z4" s="489" t="s">
        <v>3</v>
      </c>
      <c r="AA4" s="490"/>
      <c r="AB4" s="490"/>
      <c r="AC4" s="490"/>
      <c r="AD4" s="490"/>
      <c r="AE4" s="491"/>
      <c r="AF4" s="492" t="s">
        <v>4</v>
      </c>
      <c r="AG4" s="488"/>
      <c r="AH4" s="488"/>
      <c r="AI4" s="488"/>
      <c r="AJ4" s="488"/>
      <c r="AK4" s="488"/>
      <c r="AL4" s="488"/>
      <c r="AM4" s="488"/>
      <c r="AN4" s="488"/>
      <c r="AO4" s="488"/>
      <c r="AP4" s="488"/>
      <c r="AQ4" s="493"/>
      <c r="AR4" s="494" t="s">
        <v>5</v>
      </c>
      <c r="AS4" s="495"/>
      <c r="AT4" s="495"/>
      <c r="AU4" s="495"/>
      <c r="AV4" s="495"/>
      <c r="AW4" s="495"/>
      <c r="AX4" s="495"/>
      <c r="AY4" s="496"/>
    </row>
    <row r="5" spans="2:51" ht="27.75" customHeight="1">
      <c r="B5" s="457" t="s">
        <v>6</v>
      </c>
      <c r="C5" s="458"/>
      <c r="D5" s="458"/>
      <c r="E5" s="458"/>
      <c r="F5" s="458"/>
      <c r="G5" s="459"/>
      <c r="H5" s="460" t="s">
        <v>7</v>
      </c>
      <c r="I5" s="461"/>
      <c r="J5" s="461"/>
      <c r="K5" s="461"/>
      <c r="L5" s="461"/>
      <c r="M5" s="461"/>
      <c r="N5" s="461"/>
      <c r="O5" s="461"/>
      <c r="P5" s="461"/>
      <c r="Q5" s="461"/>
      <c r="R5" s="461"/>
      <c r="S5" s="461"/>
      <c r="T5" s="461"/>
      <c r="U5" s="461"/>
      <c r="V5" s="461"/>
      <c r="W5" s="462"/>
      <c r="X5" s="462"/>
      <c r="Y5" s="462"/>
      <c r="Z5" s="463" t="s">
        <v>8</v>
      </c>
      <c r="AA5" s="62"/>
      <c r="AB5" s="62"/>
      <c r="AC5" s="62"/>
      <c r="AD5" s="62"/>
      <c r="AE5" s="63"/>
      <c r="AF5" s="464" t="s">
        <v>9</v>
      </c>
      <c r="AG5" s="465"/>
      <c r="AH5" s="465"/>
      <c r="AI5" s="465"/>
      <c r="AJ5" s="465"/>
      <c r="AK5" s="465"/>
      <c r="AL5" s="465"/>
      <c r="AM5" s="465"/>
      <c r="AN5" s="465"/>
      <c r="AO5" s="465"/>
      <c r="AP5" s="465"/>
      <c r="AQ5" s="466"/>
      <c r="AR5" s="467" t="s">
        <v>10</v>
      </c>
      <c r="AS5" s="468"/>
      <c r="AT5" s="468"/>
      <c r="AU5" s="468"/>
      <c r="AV5" s="468"/>
      <c r="AW5" s="468"/>
      <c r="AX5" s="468"/>
      <c r="AY5" s="469"/>
    </row>
    <row r="6" spans="2:51" ht="30.75" customHeight="1">
      <c r="B6" s="470" t="s">
        <v>11</v>
      </c>
      <c r="C6" s="471"/>
      <c r="D6" s="471"/>
      <c r="E6" s="471"/>
      <c r="F6" s="471"/>
      <c r="G6" s="471"/>
      <c r="H6" s="472" t="s">
        <v>12</v>
      </c>
      <c r="I6" s="462"/>
      <c r="J6" s="462"/>
      <c r="K6" s="462"/>
      <c r="L6" s="462"/>
      <c r="M6" s="462"/>
      <c r="N6" s="462"/>
      <c r="O6" s="462"/>
      <c r="P6" s="462"/>
      <c r="Q6" s="462"/>
      <c r="R6" s="462"/>
      <c r="S6" s="462"/>
      <c r="T6" s="462"/>
      <c r="U6" s="462"/>
      <c r="V6" s="462"/>
      <c r="W6" s="462"/>
      <c r="X6" s="462"/>
      <c r="Y6" s="462"/>
      <c r="Z6" s="473" t="s">
        <v>13</v>
      </c>
      <c r="AA6" s="474"/>
      <c r="AB6" s="474"/>
      <c r="AC6" s="474"/>
      <c r="AD6" s="474"/>
      <c r="AE6" s="475"/>
      <c r="AF6" s="476" t="s">
        <v>312</v>
      </c>
      <c r="AG6" s="477"/>
      <c r="AH6" s="477"/>
      <c r="AI6" s="477"/>
      <c r="AJ6" s="477"/>
      <c r="AK6" s="477"/>
      <c r="AL6" s="477"/>
      <c r="AM6" s="477"/>
      <c r="AN6" s="477"/>
      <c r="AO6" s="477"/>
      <c r="AP6" s="477"/>
      <c r="AQ6" s="477"/>
      <c r="AR6" s="462"/>
      <c r="AS6" s="462"/>
      <c r="AT6" s="462"/>
      <c r="AU6" s="462"/>
      <c r="AV6" s="462"/>
      <c r="AW6" s="462"/>
      <c r="AX6" s="462"/>
      <c r="AY6" s="478"/>
    </row>
    <row r="7" spans="2:51" ht="18" customHeight="1">
      <c r="B7" s="443" t="s">
        <v>14</v>
      </c>
      <c r="C7" s="444"/>
      <c r="D7" s="444"/>
      <c r="E7" s="444"/>
      <c r="F7" s="444"/>
      <c r="G7" s="444"/>
      <c r="H7" s="447" t="s">
        <v>15</v>
      </c>
      <c r="I7" s="448"/>
      <c r="J7" s="448"/>
      <c r="K7" s="448"/>
      <c r="L7" s="448"/>
      <c r="M7" s="448"/>
      <c r="N7" s="448"/>
      <c r="O7" s="448"/>
      <c r="P7" s="448"/>
      <c r="Q7" s="448"/>
      <c r="R7" s="448"/>
      <c r="S7" s="448"/>
      <c r="T7" s="448"/>
      <c r="U7" s="448"/>
      <c r="V7" s="448"/>
      <c r="W7" s="342"/>
      <c r="X7" s="342"/>
      <c r="Y7" s="343"/>
      <c r="Z7" s="451" t="s">
        <v>16</v>
      </c>
      <c r="AA7" s="73"/>
      <c r="AB7" s="73"/>
      <c r="AC7" s="73"/>
      <c r="AD7" s="73"/>
      <c r="AE7" s="74"/>
      <c r="AF7" s="452" t="s">
        <v>17</v>
      </c>
      <c r="AG7" s="453"/>
      <c r="AH7" s="453"/>
      <c r="AI7" s="453"/>
      <c r="AJ7" s="453"/>
      <c r="AK7" s="453"/>
      <c r="AL7" s="453"/>
      <c r="AM7" s="453"/>
      <c r="AN7" s="453"/>
      <c r="AO7" s="453"/>
      <c r="AP7" s="453"/>
      <c r="AQ7" s="453"/>
      <c r="AR7" s="453"/>
      <c r="AS7" s="453"/>
      <c r="AT7" s="453"/>
      <c r="AU7" s="453"/>
      <c r="AV7" s="453"/>
      <c r="AW7" s="453"/>
      <c r="AX7" s="453"/>
      <c r="AY7" s="454"/>
    </row>
    <row r="8" spans="2:51" ht="24" customHeight="1">
      <c r="B8" s="445"/>
      <c r="C8" s="446"/>
      <c r="D8" s="446"/>
      <c r="E8" s="446"/>
      <c r="F8" s="446"/>
      <c r="G8" s="446"/>
      <c r="H8" s="449"/>
      <c r="I8" s="450"/>
      <c r="J8" s="450"/>
      <c r="K8" s="450"/>
      <c r="L8" s="450"/>
      <c r="M8" s="450"/>
      <c r="N8" s="450"/>
      <c r="O8" s="450"/>
      <c r="P8" s="450"/>
      <c r="Q8" s="450"/>
      <c r="R8" s="450"/>
      <c r="S8" s="450"/>
      <c r="T8" s="450"/>
      <c r="U8" s="450"/>
      <c r="V8" s="450"/>
      <c r="W8" s="345"/>
      <c r="X8" s="345"/>
      <c r="Y8" s="346"/>
      <c r="Z8" s="72"/>
      <c r="AA8" s="73"/>
      <c r="AB8" s="73"/>
      <c r="AC8" s="73"/>
      <c r="AD8" s="73"/>
      <c r="AE8" s="74"/>
      <c r="AF8" s="455"/>
      <c r="AG8" s="455"/>
      <c r="AH8" s="455"/>
      <c r="AI8" s="455"/>
      <c r="AJ8" s="455"/>
      <c r="AK8" s="455"/>
      <c r="AL8" s="455"/>
      <c r="AM8" s="455"/>
      <c r="AN8" s="455"/>
      <c r="AO8" s="455"/>
      <c r="AP8" s="455"/>
      <c r="AQ8" s="455"/>
      <c r="AR8" s="455"/>
      <c r="AS8" s="455"/>
      <c r="AT8" s="455"/>
      <c r="AU8" s="455"/>
      <c r="AV8" s="455"/>
      <c r="AW8" s="455"/>
      <c r="AX8" s="455"/>
      <c r="AY8" s="456"/>
    </row>
    <row r="9" spans="2:51" ht="103.5" customHeight="1">
      <c r="B9" s="426" t="s">
        <v>18</v>
      </c>
      <c r="C9" s="427"/>
      <c r="D9" s="427"/>
      <c r="E9" s="427"/>
      <c r="F9" s="427"/>
      <c r="G9" s="427"/>
      <c r="H9" s="428" t="s">
        <v>311</v>
      </c>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30"/>
    </row>
    <row r="10" spans="2:51" ht="137.25" customHeight="1">
      <c r="B10" s="426" t="s">
        <v>19</v>
      </c>
      <c r="C10" s="427"/>
      <c r="D10" s="427"/>
      <c r="E10" s="427"/>
      <c r="F10" s="427"/>
      <c r="G10" s="427"/>
      <c r="H10" s="428" t="s">
        <v>20</v>
      </c>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30"/>
    </row>
    <row r="11" spans="2:51" ht="29.25" customHeight="1">
      <c r="B11" s="426" t="s">
        <v>21</v>
      </c>
      <c r="C11" s="427"/>
      <c r="D11" s="427"/>
      <c r="E11" s="427"/>
      <c r="F11" s="427"/>
      <c r="G11" s="431"/>
      <c r="H11" s="432" t="s">
        <v>22</v>
      </c>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4"/>
    </row>
    <row r="12" spans="2:51" ht="21" customHeight="1">
      <c r="B12" s="435" t="s">
        <v>23</v>
      </c>
      <c r="C12" s="436"/>
      <c r="D12" s="436"/>
      <c r="E12" s="436"/>
      <c r="F12" s="436"/>
      <c r="G12" s="437"/>
      <c r="H12" s="441"/>
      <c r="I12" s="442"/>
      <c r="J12" s="442"/>
      <c r="K12" s="442"/>
      <c r="L12" s="442"/>
      <c r="M12" s="442"/>
      <c r="N12" s="442"/>
      <c r="O12" s="442"/>
      <c r="P12" s="442"/>
      <c r="Q12" s="413" t="s">
        <v>24</v>
      </c>
      <c r="R12" s="367"/>
      <c r="S12" s="367"/>
      <c r="T12" s="367"/>
      <c r="U12" s="367"/>
      <c r="V12" s="367"/>
      <c r="W12" s="368"/>
      <c r="X12" s="413" t="s">
        <v>25</v>
      </c>
      <c r="Y12" s="367"/>
      <c r="Z12" s="367"/>
      <c r="AA12" s="367"/>
      <c r="AB12" s="367"/>
      <c r="AC12" s="367"/>
      <c r="AD12" s="368"/>
      <c r="AE12" s="413" t="s">
        <v>26</v>
      </c>
      <c r="AF12" s="367"/>
      <c r="AG12" s="367"/>
      <c r="AH12" s="367"/>
      <c r="AI12" s="367"/>
      <c r="AJ12" s="367"/>
      <c r="AK12" s="368"/>
      <c r="AL12" s="413" t="s">
        <v>27</v>
      </c>
      <c r="AM12" s="367"/>
      <c r="AN12" s="367"/>
      <c r="AO12" s="367"/>
      <c r="AP12" s="367"/>
      <c r="AQ12" s="367"/>
      <c r="AR12" s="368"/>
      <c r="AS12" s="413" t="s">
        <v>28</v>
      </c>
      <c r="AT12" s="367"/>
      <c r="AU12" s="367"/>
      <c r="AV12" s="367"/>
      <c r="AW12" s="367"/>
      <c r="AX12" s="367"/>
      <c r="AY12" s="414"/>
    </row>
    <row r="13" spans="2:51" ht="21" customHeight="1">
      <c r="B13" s="180"/>
      <c r="C13" s="181"/>
      <c r="D13" s="181"/>
      <c r="E13" s="181"/>
      <c r="F13" s="181"/>
      <c r="G13" s="182"/>
      <c r="H13" s="415" t="s">
        <v>29</v>
      </c>
      <c r="I13" s="416"/>
      <c r="J13" s="421" t="s">
        <v>30</v>
      </c>
      <c r="K13" s="422"/>
      <c r="L13" s="422"/>
      <c r="M13" s="422"/>
      <c r="N13" s="422"/>
      <c r="O13" s="422"/>
      <c r="P13" s="423"/>
      <c r="Q13" s="407">
        <v>414</v>
      </c>
      <c r="R13" s="407"/>
      <c r="S13" s="407"/>
      <c r="T13" s="407"/>
      <c r="U13" s="407"/>
      <c r="V13" s="407"/>
      <c r="W13" s="407"/>
      <c r="X13" s="407">
        <v>443</v>
      </c>
      <c r="Y13" s="407"/>
      <c r="Z13" s="407"/>
      <c r="AA13" s="407"/>
      <c r="AB13" s="407"/>
      <c r="AC13" s="407"/>
      <c r="AD13" s="407"/>
      <c r="AE13" s="424">
        <v>468</v>
      </c>
      <c r="AF13" s="424"/>
      <c r="AG13" s="424"/>
      <c r="AH13" s="424"/>
      <c r="AI13" s="424"/>
      <c r="AJ13" s="424"/>
      <c r="AK13" s="424"/>
      <c r="AL13" s="424">
        <v>453</v>
      </c>
      <c r="AM13" s="424"/>
      <c r="AN13" s="424"/>
      <c r="AO13" s="424"/>
      <c r="AP13" s="424"/>
      <c r="AQ13" s="424"/>
      <c r="AR13" s="424"/>
      <c r="AS13" s="424">
        <v>390</v>
      </c>
      <c r="AT13" s="424"/>
      <c r="AU13" s="424"/>
      <c r="AV13" s="424"/>
      <c r="AW13" s="424"/>
      <c r="AX13" s="424"/>
      <c r="AY13" s="425"/>
    </row>
    <row r="14" spans="2:51" ht="21" customHeight="1">
      <c r="B14" s="180"/>
      <c r="C14" s="181"/>
      <c r="D14" s="181"/>
      <c r="E14" s="181"/>
      <c r="F14" s="181"/>
      <c r="G14" s="182"/>
      <c r="H14" s="417"/>
      <c r="I14" s="418"/>
      <c r="J14" s="410" t="s">
        <v>31</v>
      </c>
      <c r="K14" s="411"/>
      <c r="L14" s="411"/>
      <c r="M14" s="411"/>
      <c r="N14" s="411"/>
      <c r="O14" s="411"/>
      <c r="P14" s="412"/>
      <c r="Q14" s="407">
        <v>0</v>
      </c>
      <c r="R14" s="407"/>
      <c r="S14" s="407"/>
      <c r="T14" s="407"/>
      <c r="U14" s="407"/>
      <c r="V14" s="407"/>
      <c r="W14" s="407"/>
      <c r="X14" s="407">
        <v>0</v>
      </c>
      <c r="Y14" s="407"/>
      <c r="Z14" s="407"/>
      <c r="AA14" s="407"/>
      <c r="AB14" s="407"/>
      <c r="AC14" s="407"/>
      <c r="AD14" s="407"/>
      <c r="AE14" s="407">
        <v>0</v>
      </c>
      <c r="AF14" s="407"/>
      <c r="AG14" s="407"/>
      <c r="AH14" s="407"/>
      <c r="AI14" s="407"/>
      <c r="AJ14" s="407"/>
      <c r="AK14" s="407"/>
      <c r="AL14" s="407">
        <v>0</v>
      </c>
      <c r="AM14" s="407"/>
      <c r="AN14" s="407"/>
      <c r="AO14" s="407"/>
      <c r="AP14" s="407"/>
      <c r="AQ14" s="407"/>
      <c r="AR14" s="407"/>
      <c r="AS14" s="408"/>
      <c r="AT14" s="408"/>
      <c r="AU14" s="408"/>
      <c r="AV14" s="408"/>
      <c r="AW14" s="408"/>
      <c r="AX14" s="408"/>
      <c r="AY14" s="409"/>
    </row>
    <row r="15" spans="2:51" ht="24.75" customHeight="1">
      <c r="B15" s="180"/>
      <c r="C15" s="181"/>
      <c r="D15" s="181"/>
      <c r="E15" s="181"/>
      <c r="F15" s="181"/>
      <c r="G15" s="182"/>
      <c r="H15" s="417"/>
      <c r="I15" s="418"/>
      <c r="J15" s="410" t="s">
        <v>32</v>
      </c>
      <c r="K15" s="411"/>
      <c r="L15" s="411"/>
      <c r="M15" s="411"/>
      <c r="N15" s="411"/>
      <c r="O15" s="411"/>
      <c r="P15" s="412"/>
      <c r="Q15" s="407">
        <v>0</v>
      </c>
      <c r="R15" s="407"/>
      <c r="S15" s="407"/>
      <c r="T15" s="407"/>
      <c r="U15" s="407"/>
      <c r="V15" s="407"/>
      <c r="W15" s="407"/>
      <c r="X15" s="407">
        <v>0</v>
      </c>
      <c r="Y15" s="407"/>
      <c r="Z15" s="407"/>
      <c r="AA15" s="407"/>
      <c r="AB15" s="407"/>
      <c r="AC15" s="407"/>
      <c r="AD15" s="407"/>
      <c r="AE15" s="407">
        <v>0</v>
      </c>
      <c r="AF15" s="407"/>
      <c r="AG15" s="407"/>
      <c r="AH15" s="407"/>
      <c r="AI15" s="407"/>
      <c r="AJ15" s="407"/>
      <c r="AK15" s="407"/>
      <c r="AL15" s="407">
        <v>0</v>
      </c>
      <c r="AM15" s="407"/>
      <c r="AN15" s="407"/>
      <c r="AO15" s="407"/>
      <c r="AP15" s="407"/>
      <c r="AQ15" s="407"/>
      <c r="AR15" s="407"/>
      <c r="AS15" s="408"/>
      <c r="AT15" s="408"/>
      <c r="AU15" s="408"/>
      <c r="AV15" s="408"/>
      <c r="AW15" s="408"/>
      <c r="AX15" s="408"/>
      <c r="AY15" s="409"/>
    </row>
    <row r="16" spans="2:51" ht="24.75" customHeight="1">
      <c r="B16" s="180"/>
      <c r="C16" s="181"/>
      <c r="D16" s="181"/>
      <c r="E16" s="181"/>
      <c r="F16" s="181"/>
      <c r="G16" s="182"/>
      <c r="H16" s="419"/>
      <c r="I16" s="420"/>
      <c r="J16" s="402" t="s">
        <v>33</v>
      </c>
      <c r="K16" s="403"/>
      <c r="L16" s="403"/>
      <c r="M16" s="403"/>
      <c r="N16" s="403"/>
      <c r="O16" s="403"/>
      <c r="P16" s="404"/>
      <c r="Q16" s="405">
        <v>414</v>
      </c>
      <c r="R16" s="405"/>
      <c r="S16" s="405"/>
      <c r="T16" s="405"/>
      <c r="U16" s="405"/>
      <c r="V16" s="405"/>
      <c r="W16" s="405"/>
      <c r="X16" s="405">
        <v>443</v>
      </c>
      <c r="Y16" s="405"/>
      <c r="Z16" s="405"/>
      <c r="AA16" s="405"/>
      <c r="AB16" s="405"/>
      <c r="AC16" s="405"/>
      <c r="AD16" s="405"/>
      <c r="AE16" s="405">
        <v>468</v>
      </c>
      <c r="AF16" s="405"/>
      <c r="AG16" s="405"/>
      <c r="AH16" s="405"/>
      <c r="AI16" s="405"/>
      <c r="AJ16" s="405"/>
      <c r="AK16" s="405"/>
      <c r="AL16" s="405">
        <v>453</v>
      </c>
      <c r="AM16" s="405"/>
      <c r="AN16" s="405"/>
      <c r="AO16" s="405"/>
      <c r="AP16" s="405"/>
      <c r="AQ16" s="405"/>
      <c r="AR16" s="405"/>
      <c r="AS16" s="405">
        <v>390</v>
      </c>
      <c r="AT16" s="405"/>
      <c r="AU16" s="405"/>
      <c r="AV16" s="405"/>
      <c r="AW16" s="405"/>
      <c r="AX16" s="405"/>
      <c r="AY16" s="406"/>
    </row>
    <row r="17" spans="2:51" ht="24.75" customHeight="1">
      <c r="B17" s="180"/>
      <c r="C17" s="181"/>
      <c r="D17" s="181"/>
      <c r="E17" s="181"/>
      <c r="F17" s="181"/>
      <c r="G17" s="182"/>
      <c r="H17" s="394" t="s">
        <v>34</v>
      </c>
      <c r="I17" s="395"/>
      <c r="J17" s="395"/>
      <c r="K17" s="395"/>
      <c r="L17" s="395"/>
      <c r="M17" s="395"/>
      <c r="N17" s="395"/>
      <c r="O17" s="395"/>
      <c r="P17" s="395"/>
      <c r="Q17" s="401">
        <v>414</v>
      </c>
      <c r="R17" s="401"/>
      <c r="S17" s="401"/>
      <c r="T17" s="401"/>
      <c r="U17" s="401"/>
      <c r="V17" s="401"/>
      <c r="W17" s="401"/>
      <c r="X17" s="401">
        <v>433</v>
      </c>
      <c r="Y17" s="401"/>
      <c r="Z17" s="401"/>
      <c r="AA17" s="401"/>
      <c r="AB17" s="401"/>
      <c r="AC17" s="401"/>
      <c r="AD17" s="401"/>
      <c r="AE17" s="401">
        <v>462</v>
      </c>
      <c r="AF17" s="401"/>
      <c r="AG17" s="401"/>
      <c r="AH17" s="401"/>
      <c r="AI17" s="401"/>
      <c r="AJ17" s="401"/>
      <c r="AK17" s="401"/>
      <c r="AL17" s="399"/>
      <c r="AM17" s="399"/>
      <c r="AN17" s="399"/>
      <c r="AO17" s="399"/>
      <c r="AP17" s="399"/>
      <c r="AQ17" s="399"/>
      <c r="AR17" s="399"/>
      <c r="AS17" s="399"/>
      <c r="AT17" s="399"/>
      <c r="AU17" s="399"/>
      <c r="AV17" s="399"/>
      <c r="AW17" s="399"/>
      <c r="AX17" s="399"/>
      <c r="AY17" s="400"/>
    </row>
    <row r="18" spans="2:51" ht="24.75" customHeight="1">
      <c r="B18" s="438"/>
      <c r="C18" s="439"/>
      <c r="D18" s="439"/>
      <c r="E18" s="439"/>
      <c r="F18" s="439"/>
      <c r="G18" s="440"/>
      <c r="H18" s="394" t="s">
        <v>35</v>
      </c>
      <c r="I18" s="395"/>
      <c r="J18" s="395"/>
      <c r="K18" s="395"/>
      <c r="L18" s="395"/>
      <c r="M18" s="395"/>
      <c r="N18" s="395"/>
      <c r="O18" s="395"/>
      <c r="P18" s="395"/>
      <c r="Q18" s="396">
        <f>Q17/Q13</f>
        <v>1</v>
      </c>
      <c r="R18" s="397"/>
      <c r="S18" s="397"/>
      <c r="T18" s="397"/>
      <c r="U18" s="397"/>
      <c r="V18" s="397"/>
      <c r="W18" s="398"/>
      <c r="X18" s="396">
        <f>X17/X13</f>
        <v>0.9774266365688488</v>
      </c>
      <c r="Y18" s="397"/>
      <c r="Z18" s="397"/>
      <c r="AA18" s="397"/>
      <c r="AB18" s="397"/>
      <c r="AC18" s="397"/>
      <c r="AD18" s="398"/>
      <c r="AE18" s="396">
        <f>AE17/AE13</f>
        <v>0.9871794871794872</v>
      </c>
      <c r="AF18" s="397"/>
      <c r="AG18" s="397"/>
      <c r="AH18" s="397"/>
      <c r="AI18" s="397"/>
      <c r="AJ18" s="397"/>
      <c r="AK18" s="398"/>
      <c r="AL18" s="399"/>
      <c r="AM18" s="399"/>
      <c r="AN18" s="399"/>
      <c r="AO18" s="399"/>
      <c r="AP18" s="399"/>
      <c r="AQ18" s="399"/>
      <c r="AR18" s="399"/>
      <c r="AS18" s="399"/>
      <c r="AT18" s="399"/>
      <c r="AU18" s="399"/>
      <c r="AV18" s="399"/>
      <c r="AW18" s="399"/>
      <c r="AX18" s="399"/>
      <c r="AY18" s="400"/>
    </row>
    <row r="19" spans="2:51" ht="31.5" customHeight="1">
      <c r="B19" s="378" t="s">
        <v>36</v>
      </c>
      <c r="C19" s="379"/>
      <c r="D19" s="379"/>
      <c r="E19" s="379"/>
      <c r="F19" s="379"/>
      <c r="G19" s="380"/>
      <c r="H19" s="366" t="s">
        <v>37</v>
      </c>
      <c r="I19" s="367"/>
      <c r="J19" s="367"/>
      <c r="K19" s="367"/>
      <c r="L19" s="367"/>
      <c r="M19" s="367"/>
      <c r="N19" s="367"/>
      <c r="O19" s="367"/>
      <c r="P19" s="367"/>
      <c r="Q19" s="367"/>
      <c r="R19" s="367"/>
      <c r="S19" s="367"/>
      <c r="T19" s="367"/>
      <c r="U19" s="367"/>
      <c r="V19" s="367"/>
      <c r="W19" s="367"/>
      <c r="X19" s="367"/>
      <c r="Y19" s="368"/>
      <c r="Z19" s="369"/>
      <c r="AA19" s="370"/>
      <c r="AB19" s="371"/>
      <c r="AC19" s="372" t="s">
        <v>38</v>
      </c>
      <c r="AD19" s="367"/>
      <c r="AE19" s="368"/>
      <c r="AF19" s="373" t="s">
        <v>24</v>
      </c>
      <c r="AG19" s="374"/>
      <c r="AH19" s="374"/>
      <c r="AI19" s="374"/>
      <c r="AJ19" s="374"/>
      <c r="AK19" s="373" t="s">
        <v>25</v>
      </c>
      <c r="AL19" s="374"/>
      <c r="AM19" s="374"/>
      <c r="AN19" s="374"/>
      <c r="AO19" s="374"/>
      <c r="AP19" s="373" t="s">
        <v>26</v>
      </c>
      <c r="AQ19" s="374"/>
      <c r="AR19" s="374"/>
      <c r="AS19" s="374"/>
      <c r="AT19" s="374"/>
      <c r="AU19" s="385" t="s">
        <v>39</v>
      </c>
      <c r="AV19" s="374"/>
      <c r="AW19" s="374"/>
      <c r="AX19" s="374"/>
      <c r="AY19" s="386"/>
    </row>
    <row r="20" spans="2:51" ht="32.25" customHeight="1">
      <c r="B20" s="381"/>
      <c r="C20" s="379"/>
      <c r="D20" s="379"/>
      <c r="E20" s="379"/>
      <c r="F20" s="379"/>
      <c r="G20" s="380"/>
      <c r="H20" s="341" t="s">
        <v>40</v>
      </c>
      <c r="I20" s="342"/>
      <c r="J20" s="342"/>
      <c r="K20" s="342"/>
      <c r="L20" s="342"/>
      <c r="M20" s="342"/>
      <c r="N20" s="342"/>
      <c r="O20" s="342"/>
      <c r="P20" s="342"/>
      <c r="Q20" s="342"/>
      <c r="R20" s="342"/>
      <c r="S20" s="342"/>
      <c r="T20" s="342"/>
      <c r="U20" s="342"/>
      <c r="V20" s="342"/>
      <c r="W20" s="342"/>
      <c r="X20" s="342"/>
      <c r="Y20" s="343"/>
      <c r="Z20" s="387" t="s">
        <v>41</v>
      </c>
      <c r="AA20" s="388"/>
      <c r="AB20" s="389"/>
      <c r="AC20" s="390" t="s">
        <v>42</v>
      </c>
      <c r="AD20" s="391"/>
      <c r="AE20" s="391"/>
      <c r="AF20" s="75" t="s">
        <v>42</v>
      </c>
      <c r="AG20" s="392"/>
      <c r="AH20" s="392"/>
      <c r="AI20" s="392"/>
      <c r="AJ20" s="392"/>
      <c r="AK20" s="75" t="s">
        <v>42</v>
      </c>
      <c r="AL20" s="392"/>
      <c r="AM20" s="392"/>
      <c r="AN20" s="392"/>
      <c r="AO20" s="392"/>
      <c r="AP20" s="75" t="s">
        <v>42</v>
      </c>
      <c r="AQ20" s="392"/>
      <c r="AR20" s="392"/>
      <c r="AS20" s="392"/>
      <c r="AT20" s="392"/>
      <c r="AU20" s="75" t="s">
        <v>42</v>
      </c>
      <c r="AV20" s="392"/>
      <c r="AW20" s="392"/>
      <c r="AX20" s="392"/>
      <c r="AY20" s="393"/>
    </row>
    <row r="21" spans="2:51" ht="32.25" customHeight="1">
      <c r="B21" s="382"/>
      <c r="C21" s="383"/>
      <c r="D21" s="383"/>
      <c r="E21" s="383"/>
      <c r="F21" s="383"/>
      <c r="G21" s="384"/>
      <c r="H21" s="344"/>
      <c r="I21" s="345"/>
      <c r="J21" s="345"/>
      <c r="K21" s="345"/>
      <c r="L21" s="345"/>
      <c r="M21" s="345"/>
      <c r="N21" s="345"/>
      <c r="O21" s="345"/>
      <c r="P21" s="345"/>
      <c r="Q21" s="345"/>
      <c r="R21" s="345"/>
      <c r="S21" s="345"/>
      <c r="T21" s="345"/>
      <c r="U21" s="345"/>
      <c r="V21" s="345"/>
      <c r="W21" s="345"/>
      <c r="X21" s="345"/>
      <c r="Y21" s="346"/>
      <c r="Z21" s="372" t="s">
        <v>43</v>
      </c>
      <c r="AA21" s="367"/>
      <c r="AB21" s="368"/>
      <c r="AC21" s="359" t="s">
        <v>44</v>
      </c>
      <c r="AD21" s="359"/>
      <c r="AE21" s="359"/>
      <c r="AF21" s="360" t="s">
        <v>42</v>
      </c>
      <c r="AG21" s="359"/>
      <c r="AH21" s="359"/>
      <c r="AI21" s="359"/>
      <c r="AJ21" s="359"/>
      <c r="AK21" s="360" t="s">
        <v>42</v>
      </c>
      <c r="AL21" s="359"/>
      <c r="AM21" s="359"/>
      <c r="AN21" s="359"/>
      <c r="AO21" s="359"/>
      <c r="AP21" s="360" t="s">
        <v>42</v>
      </c>
      <c r="AQ21" s="359"/>
      <c r="AR21" s="359"/>
      <c r="AS21" s="359"/>
      <c r="AT21" s="359"/>
      <c r="AU21" s="361"/>
      <c r="AV21" s="361"/>
      <c r="AW21" s="361"/>
      <c r="AX21" s="361"/>
      <c r="AY21" s="362"/>
    </row>
    <row r="22" spans="2:51" ht="31.5" customHeight="1">
      <c r="B22" s="334" t="s">
        <v>45</v>
      </c>
      <c r="C22" s="363"/>
      <c r="D22" s="363"/>
      <c r="E22" s="363"/>
      <c r="F22" s="363"/>
      <c r="G22" s="364"/>
      <c r="H22" s="366" t="s">
        <v>46</v>
      </c>
      <c r="I22" s="367"/>
      <c r="J22" s="367"/>
      <c r="K22" s="367"/>
      <c r="L22" s="367"/>
      <c r="M22" s="367"/>
      <c r="N22" s="367"/>
      <c r="O22" s="367"/>
      <c r="P22" s="367"/>
      <c r="Q22" s="367"/>
      <c r="R22" s="367"/>
      <c r="S22" s="367"/>
      <c r="T22" s="367"/>
      <c r="U22" s="367"/>
      <c r="V22" s="367"/>
      <c r="W22" s="367"/>
      <c r="X22" s="367"/>
      <c r="Y22" s="368"/>
      <c r="Z22" s="369"/>
      <c r="AA22" s="370"/>
      <c r="AB22" s="371"/>
      <c r="AC22" s="372" t="s">
        <v>38</v>
      </c>
      <c r="AD22" s="367"/>
      <c r="AE22" s="368"/>
      <c r="AF22" s="373" t="s">
        <v>24</v>
      </c>
      <c r="AG22" s="374"/>
      <c r="AH22" s="374"/>
      <c r="AI22" s="374"/>
      <c r="AJ22" s="374"/>
      <c r="AK22" s="373" t="s">
        <v>25</v>
      </c>
      <c r="AL22" s="374"/>
      <c r="AM22" s="374"/>
      <c r="AN22" s="374"/>
      <c r="AO22" s="374"/>
      <c r="AP22" s="373" t="s">
        <v>26</v>
      </c>
      <c r="AQ22" s="374"/>
      <c r="AR22" s="374"/>
      <c r="AS22" s="374"/>
      <c r="AT22" s="374"/>
      <c r="AU22" s="375" t="s">
        <v>47</v>
      </c>
      <c r="AV22" s="376"/>
      <c r="AW22" s="376"/>
      <c r="AX22" s="376"/>
      <c r="AY22" s="377"/>
    </row>
    <row r="23" spans="2:51" ht="39.75" customHeight="1">
      <c r="B23" s="152"/>
      <c r="C23" s="153"/>
      <c r="D23" s="153"/>
      <c r="E23" s="153"/>
      <c r="F23" s="153"/>
      <c r="G23" s="154"/>
      <c r="H23" s="341" t="s">
        <v>48</v>
      </c>
      <c r="I23" s="342"/>
      <c r="J23" s="342"/>
      <c r="K23" s="342"/>
      <c r="L23" s="342"/>
      <c r="M23" s="342"/>
      <c r="N23" s="342"/>
      <c r="O23" s="342"/>
      <c r="P23" s="342"/>
      <c r="Q23" s="342"/>
      <c r="R23" s="342"/>
      <c r="S23" s="342"/>
      <c r="T23" s="342"/>
      <c r="U23" s="342"/>
      <c r="V23" s="342"/>
      <c r="W23" s="342"/>
      <c r="X23" s="342"/>
      <c r="Y23" s="343"/>
      <c r="Z23" s="347" t="s">
        <v>49</v>
      </c>
      <c r="AA23" s="348"/>
      <c r="AB23" s="349"/>
      <c r="AC23" s="353" t="s">
        <v>50</v>
      </c>
      <c r="AD23" s="354"/>
      <c r="AE23" s="355"/>
      <c r="AF23" s="359"/>
      <c r="AG23" s="359"/>
      <c r="AH23" s="359"/>
      <c r="AI23" s="359"/>
      <c r="AJ23" s="359"/>
      <c r="AK23" s="359"/>
      <c r="AL23" s="359"/>
      <c r="AM23" s="359"/>
      <c r="AN23" s="359"/>
      <c r="AO23" s="359"/>
      <c r="AP23" s="359"/>
      <c r="AQ23" s="359"/>
      <c r="AR23" s="359"/>
      <c r="AS23" s="359"/>
      <c r="AT23" s="359"/>
      <c r="AU23" s="328" t="s">
        <v>42</v>
      </c>
      <c r="AV23" s="124"/>
      <c r="AW23" s="124"/>
      <c r="AX23" s="124"/>
      <c r="AY23" s="329"/>
    </row>
    <row r="24" spans="2:51" ht="26.25" customHeight="1">
      <c r="B24" s="201"/>
      <c r="C24" s="193"/>
      <c r="D24" s="193"/>
      <c r="E24" s="193"/>
      <c r="F24" s="193"/>
      <c r="G24" s="365"/>
      <c r="H24" s="344"/>
      <c r="I24" s="345"/>
      <c r="J24" s="345"/>
      <c r="K24" s="345"/>
      <c r="L24" s="345"/>
      <c r="M24" s="345"/>
      <c r="N24" s="345"/>
      <c r="O24" s="345"/>
      <c r="P24" s="345"/>
      <c r="Q24" s="345"/>
      <c r="R24" s="345"/>
      <c r="S24" s="345"/>
      <c r="T24" s="345"/>
      <c r="U24" s="345"/>
      <c r="V24" s="345"/>
      <c r="W24" s="345"/>
      <c r="X24" s="345"/>
      <c r="Y24" s="346"/>
      <c r="Z24" s="350"/>
      <c r="AA24" s="351"/>
      <c r="AB24" s="352"/>
      <c r="AC24" s="356"/>
      <c r="AD24" s="357"/>
      <c r="AE24" s="358"/>
      <c r="AF24" s="330" t="s">
        <v>42</v>
      </c>
      <c r="AG24" s="159"/>
      <c r="AH24" s="159"/>
      <c r="AI24" s="159"/>
      <c r="AJ24" s="160"/>
      <c r="AK24" s="330" t="s">
        <v>42</v>
      </c>
      <c r="AL24" s="159"/>
      <c r="AM24" s="159"/>
      <c r="AN24" s="159"/>
      <c r="AO24" s="160"/>
      <c r="AP24" s="330" t="s">
        <v>42</v>
      </c>
      <c r="AQ24" s="159"/>
      <c r="AR24" s="159"/>
      <c r="AS24" s="159"/>
      <c r="AT24" s="160"/>
      <c r="AU24" s="331"/>
      <c r="AV24" s="332"/>
      <c r="AW24" s="332"/>
      <c r="AX24" s="332"/>
      <c r="AY24" s="333"/>
    </row>
    <row r="25" spans="2:51" ht="88.5" customHeight="1">
      <c r="B25" s="334" t="s">
        <v>51</v>
      </c>
      <c r="C25" s="335"/>
      <c r="D25" s="335"/>
      <c r="E25" s="335"/>
      <c r="F25" s="335"/>
      <c r="G25" s="335"/>
      <c r="H25" s="336" t="s">
        <v>52</v>
      </c>
      <c r="I25" s="242"/>
      <c r="J25" s="242"/>
      <c r="K25" s="242"/>
      <c r="L25" s="242"/>
      <c r="M25" s="242"/>
      <c r="N25" s="242"/>
      <c r="O25" s="242"/>
      <c r="P25" s="242"/>
      <c r="Q25" s="242"/>
      <c r="R25" s="242"/>
      <c r="S25" s="242"/>
      <c r="T25" s="242"/>
      <c r="U25" s="242"/>
      <c r="V25" s="242"/>
      <c r="W25" s="242"/>
      <c r="X25" s="242"/>
      <c r="Y25" s="242"/>
      <c r="Z25" s="337" t="s">
        <v>53</v>
      </c>
      <c r="AA25" s="338"/>
      <c r="AB25" s="339"/>
      <c r="AC25" s="72" t="s">
        <v>42</v>
      </c>
      <c r="AD25" s="73"/>
      <c r="AE25" s="73"/>
      <c r="AF25" s="73"/>
      <c r="AG25" s="73"/>
      <c r="AH25" s="73"/>
      <c r="AI25" s="73"/>
      <c r="AJ25" s="73"/>
      <c r="AK25" s="73"/>
      <c r="AL25" s="73"/>
      <c r="AM25" s="73"/>
      <c r="AN25" s="73"/>
      <c r="AO25" s="73"/>
      <c r="AP25" s="73"/>
      <c r="AQ25" s="73"/>
      <c r="AR25" s="73"/>
      <c r="AS25" s="73"/>
      <c r="AT25" s="73"/>
      <c r="AU25" s="73"/>
      <c r="AV25" s="73"/>
      <c r="AW25" s="73"/>
      <c r="AX25" s="73"/>
      <c r="AY25" s="340"/>
    </row>
    <row r="26" spans="2:51" ht="22.5" customHeight="1">
      <c r="B26" s="286" t="s">
        <v>54</v>
      </c>
      <c r="C26" s="287"/>
      <c r="D26" s="313" t="s">
        <v>55</v>
      </c>
      <c r="E26" s="314"/>
      <c r="F26" s="314"/>
      <c r="G26" s="314"/>
      <c r="H26" s="314"/>
      <c r="I26" s="314"/>
      <c r="J26" s="314"/>
      <c r="K26" s="314"/>
      <c r="L26" s="315"/>
      <c r="M26" s="316" t="s">
        <v>56</v>
      </c>
      <c r="N26" s="316"/>
      <c r="O26" s="316"/>
      <c r="P26" s="316"/>
      <c r="Q26" s="316"/>
      <c r="R26" s="316"/>
      <c r="S26" s="317" t="s">
        <v>57</v>
      </c>
      <c r="T26" s="317"/>
      <c r="U26" s="317"/>
      <c r="V26" s="317"/>
      <c r="W26" s="317"/>
      <c r="X26" s="317"/>
      <c r="Y26" s="318" t="s">
        <v>58</v>
      </c>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9"/>
    </row>
    <row r="27" spans="2:51" ht="22.5" customHeight="1">
      <c r="B27" s="288"/>
      <c r="C27" s="289"/>
      <c r="D27" s="320" t="s">
        <v>59</v>
      </c>
      <c r="E27" s="321"/>
      <c r="F27" s="321"/>
      <c r="G27" s="321"/>
      <c r="H27" s="321"/>
      <c r="I27" s="321"/>
      <c r="J27" s="321"/>
      <c r="K27" s="321"/>
      <c r="L27" s="322"/>
      <c r="M27" s="323">
        <v>5773</v>
      </c>
      <c r="N27" s="323"/>
      <c r="O27" s="323"/>
      <c r="P27" s="323"/>
      <c r="Q27" s="323"/>
      <c r="R27" s="323"/>
      <c r="S27" s="324">
        <v>4</v>
      </c>
      <c r="T27" s="324"/>
      <c r="U27" s="324"/>
      <c r="V27" s="324"/>
      <c r="W27" s="324"/>
      <c r="X27" s="324"/>
      <c r="Y27" s="325" t="s">
        <v>319</v>
      </c>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7"/>
    </row>
    <row r="28" spans="2:51" ht="22.5" customHeight="1">
      <c r="B28" s="288"/>
      <c r="C28" s="289"/>
      <c r="D28" s="292" t="s">
        <v>60</v>
      </c>
      <c r="E28" s="293"/>
      <c r="F28" s="293"/>
      <c r="G28" s="293"/>
      <c r="H28" s="293"/>
      <c r="I28" s="293"/>
      <c r="J28" s="293"/>
      <c r="K28" s="293"/>
      <c r="L28" s="294"/>
      <c r="M28" s="295">
        <v>1900</v>
      </c>
      <c r="N28" s="295"/>
      <c r="O28" s="295"/>
      <c r="P28" s="295"/>
      <c r="Q28" s="295"/>
      <c r="R28" s="295"/>
      <c r="S28" s="296">
        <v>1</v>
      </c>
      <c r="T28" s="296"/>
      <c r="U28" s="296"/>
      <c r="V28" s="296"/>
      <c r="W28" s="296"/>
      <c r="X28" s="296"/>
      <c r="Y28" s="305"/>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row>
    <row r="29" spans="2:51" ht="22.5" customHeight="1">
      <c r="B29" s="288"/>
      <c r="C29" s="289"/>
      <c r="D29" s="292" t="s">
        <v>61</v>
      </c>
      <c r="E29" s="293"/>
      <c r="F29" s="293"/>
      <c r="G29" s="293"/>
      <c r="H29" s="293"/>
      <c r="I29" s="293"/>
      <c r="J29" s="293"/>
      <c r="K29" s="293"/>
      <c r="L29" s="294"/>
      <c r="M29" s="295">
        <v>9184</v>
      </c>
      <c r="N29" s="295"/>
      <c r="O29" s="295"/>
      <c r="P29" s="295"/>
      <c r="Q29" s="295"/>
      <c r="R29" s="295"/>
      <c r="S29" s="296">
        <v>8</v>
      </c>
      <c r="T29" s="296"/>
      <c r="U29" s="296"/>
      <c r="V29" s="296"/>
      <c r="W29" s="296"/>
      <c r="X29" s="296"/>
      <c r="Y29" s="312"/>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7"/>
    </row>
    <row r="30" spans="2:51" ht="22.5" customHeight="1">
      <c r="B30" s="288"/>
      <c r="C30" s="289"/>
      <c r="D30" s="292" t="s">
        <v>62</v>
      </c>
      <c r="E30" s="293"/>
      <c r="F30" s="293"/>
      <c r="G30" s="293"/>
      <c r="H30" s="293"/>
      <c r="I30" s="293"/>
      <c r="J30" s="293"/>
      <c r="K30" s="293"/>
      <c r="L30" s="294"/>
      <c r="M30" s="295">
        <v>1190</v>
      </c>
      <c r="N30" s="295"/>
      <c r="O30" s="295"/>
      <c r="P30" s="295"/>
      <c r="Q30" s="295"/>
      <c r="R30" s="295"/>
      <c r="S30" s="296">
        <v>1</v>
      </c>
      <c r="T30" s="296"/>
      <c r="U30" s="296"/>
      <c r="V30" s="296"/>
      <c r="W30" s="296"/>
      <c r="X30" s="296"/>
      <c r="Y30" s="305"/>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7"/>
    </row>
    <row r="31" spans="2:51" ht="22.5" customHeight="1">
      <c r="B31" s="288"/>
      <c r="C31" s="289"/>
      <c r="D31" s="308" t="s">
        <v>315</v>
      </c>
      <c r="E31" s="309"/>
      <c r="F31" s="309"/>
      <c r="G31" s="309"/>
      <c r="H31" s="309"/>
      <c r="I31" s="309"/>
      <c r="J31" s="309"/>
      <c r="K31" s="309"/>
      <c r="L31" s="310"/>
      <c r="M31" s="311">
        <v>21</v>
      </c>
      <c r="N31" s="311"/>
      <c r="O31" s="311"/>
      <c r="P31" s="311"/>
      <c r="Q31" s="311"/>
      <c r="R31" s="311"/>
      <c r="S31" s="296">
        <v>16</v>
      </c>
      <c r="T31" s="296"/>
      <c r="U31" s="296"/>
      <c r="V31" s="296"/>
      <c r="W31" s="296"/>
      <c r="X31" s="296"/>
      <c r="Y31" s="39"/>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1"/>
    </row>
    <row r="32" spans="2:51" ht="22.5" customHeight="1">
      <c r="B32" s="288"/>
      <c r="C32" s="289"/>
      <c r="D32" s="308" t="s">
        <v>313</v>
      </c>
      <c r="E32" s="309"/>
      <c r="F32" s="309"/>
      <c r="G32" s="309"/>
      <c r="H32" s="309"/>
      <c r="I32" s="309"/>
      <c r="J32" s="309"/>
      <c r="K32" s="309"/>
      <c r="L32" s="310"/>
      <c r="M32" s="311">
        <v>151</v>
      </c>
      <c r="N32" s="311"/>
      <c r="O32" s="311"/>
      <c r="P32" s="311"/>
      <c r="Q32" s="311"/>
      <c r="R32" s="311"/>
      <c r="S32" s="296">
        <v>126</v>
      </c>
      <c r="T32" s="296"/>
      <c r="U32" s="296"/>
      <c r="V32" s="296"/>
      <c r="W32" s="296"/>
      <c r="X32" s="296"/>
      <c r="Y32" s="39"/>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1"/>
    </row>
    <row r="33" spans="2:51" ht="25.5" customHeight="1">
      <c r="B33" s="288"/>
      <c r="C33" s="289"/>
      <c r="D33" s="292" t="s">
        <v>314</v>
      </c>
      <c r="E33" s="293"/>
      <c r="F33" s="293"/>
      <c r="G33" s="293"/>
      <c r="H33" s="293"/>
      <c r="I33" s="293"/>
      <c r="J33" s="293"/>
      <c r="K33" s="293"/>
      <c r="L33" s="294"/>
      <c r="M33" s="295">
        <v>262149</v>
      </c>
      <c r="N33" s="295"/>
      <c r="O33" s="295"/>
      <c r="P33" s="295"/>
      <c r="Q33" s="295"/>
      <c r="R33" s="295"/>
      <c r="S33" s="296">
        <v>234</v>
      </c>
      <c r="T33" s="296"/>
      <c r="U33" s="296"/>
      <c r="V33" s="296"/>
      <c r="W33" s="296"/>
      <c r="X33" s="296"/>
      <c r="Y33" s="297"/>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9"/>
    </row>
    <row r="34" spans="2:51" ht="22.5" customHeight="1">
      <c r="B34" s="288"/>
      <c r="C34" s="289"/>
      <c r="D34" s="300"/>
      <c r="E34" s="301"/>
      <c r="F34" s="301"/>
      <c r="G34" s="301"/>
      <c r="H34" s="301"/>
      <c r="I34" s="301"/>
      <c r="J34" s="301"/>
      <c r="K34" s="301"/>
      <c r="L34" s="302"/>
      <c r="M34" s="303"/>
      <c r="N34" s="303"/>
      <c r="O34" s="303"/>
      <c r="P34" s="303"/>
      <c r="Q34" s="303"/>
      <c r="R34" s="303"/>
      <c r="S34" s="304"/>
      <c r="T34" s="304"/>
      <c r="U34" s="304"/>
      <c r="V34" s="304"/>
      <c r="W34" s="304"/>
      <c r="X34" s="304"/>
      <c r="Y34" s="305"/>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7"/>
    </row>
    <row r="35" spans="2:51" ht="22.5" customHeight="1">
      <c r="B35" s="290"/>
      <c r="C35" s="291"/>
      <c r="D35" s="265" t="s">
        <v>33</v>
      </c>
      <c r="E35" s="266"/>
      <c r="F35" s="266"/>
      <c r="G35" s="266"/>
      <c r="H35" s="266"/>
      <c r="I35" s="266"/>
      <c r="J35" s="266"/>
      <c r="K35" s="266"/>
      <c r="L35" s="267"/>
      <c r="M35" s="268">
        <v>453</v>
      </c>
      <c r="N35" s="268"/>
      <c r="O35" s="268"/>
      <c r="P35" s="268"/>
      <c r="Q35" s="268"/>
      <c r="R35" s="268"/>
      <c r="S35" s="269">
        <v>390</v>
      </c>
      <c r="T35" s="269"/>
      <c r="U35" s="269"/>
      <c r="V35" s="269"/>
      <c r="W35" s="269"/>
      <c r="X35" s="269"/>
      <c r="Y35" s="270"/>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2"/>
    </row>
    <row r="36" spans="1:51" ht="3" customHeight="1">
      <c r="A36" s="5"/>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3" customHeight="1" thickBot="1">
      <c r="A37" s="5"/>
      <c r="B37" s="8"/>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row>
    <row r="38" spans="2:51" ht="21" customHeight="1" hidden="1">
      <c r="B38" s="273" t="s">
        <v>64</v>
      </c>
      <c r="C38" s="274"/>
      <c r="D38" s="192" t="s">
        <v>65</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4"/>
    </row>
    <row r="39" spans="2:51" ht="203.25" customHeight="1" hidden="1">
      <c r="B39" s="273"/>
      <c r="C39" s="274"/>
      <c r="D39" s="277" t="s">
        <v>66</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20.25" customHeight="1" hidden="1">
      <c r="B40" s="273"/>
      <c r="C40" s="274"/>
      <c r="D40" s="280" t="s">
        <v>67</v>
      </c>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2:51" ht="100.5" customHeight="1" hidden="1" thickBot="1">
      <c r="B41" s="275"/>
      <c r="C41" s="276"/>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21" customHeight="1" hidden="1">
      <c r="A42" s="10"/>
      <c r="B42" s="11"/>
      <c r="C42" s="12"/>
      <c r="D42" s="254" t="s">
        <v>68</v>
      </c>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6"/>
    </row>
    <row r="43" spans="1:51" ht="135.75" customHeight="1" hidden="1">
      <c r="A43" s="10"/>
      <c r="B43" s="13"/>
      <c r="C43" s="14"/>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9"/>
    </row>
    <row r="44" spans="1:51" ht="21" customHeight="1">
      <c r="A44" s="10"/>
      <c r="B44" s="260" t="s">
        <v>69</v>
      </c>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2"/>
    </row>
    <row r="45" spans="1:51" ht="21" customHeight="1">
      <c r="A45" s="10"/>
      <c r="B45" s="13"/>
      <c r="C45" s="14"/>
      <c r="D45" s="263" t="s">
        <v>70</v>
      </c>
      <c r="E45" s="248"/>
      <c r="F45" s="248"/>
      <c r="G45" s="248"/>
      <c r="H45" s="247" t="s">
        <v>71</v>
      </c>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64"/>
      <c r="AH45" s="247" t="s">
        <v>72</v>
      </c>
      <c r="AI45" s="248"/>
      <c r="AJ45" s="248"/>
      <c r="AK45" s="248"/>
      <c r="AL45" s="248"/>
      <c r="AM45" s="248"/>
      <c r="AN45" s="248"/>
      <c r="AO45" s="248"/>
      <c r="AP45" s="248"/>
      <c r="AQ45" s="248"/>
      <c r="AR45" s="248"/>
      <c r="AS45" s="248"/>
      <c r="AT45" s="248"/>
      <c r="AU45" s="248"/>
      <c r="AV45" s="248"/>
      <c r="AW45" s="248"/>
      <c r="AX45" s="248"/>
      <c r="AY45" s="249"/>
    </row>
    <row r="46" spans="1:51" ht="26.25" customHeight="1">
      <c r="A46" s="10"/>
      <c r="B46" s="218" t="s">
        <v>73</v>
      </c>
      <c r="C46" s="219"/>
      <c r="D46" s="240" t="s">
        <v>74</v>
      </c>
      <c r="E46" s="226"/>
      <c r="F46" s="226"/>
      <c r="G46" s="227"/>
      <c r="H46" s="225" t="s">
        <v>75</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41"/>
      <c r="AI46" s="242"/>
      <c r="AJ46" s="242"/>
      <c r="AK46" s="242"/>
      <c r="AL46" s="242"/>
      <c r="AM46" s="242"/>
      <c r="AN46" s="242"/>
      <c r="AO46" s="242"/>
      <c r="AP46" s="242"/>
      <c r="AQ46" s="242"/>
      <c r="AR46" s="242"/>
      <c r="AS46" s="242"/>
      <c r="AT46" s="242"/>
      <c r="AU46" s="242"/>
      <c r="AV46" s="242"/>
      <c r="AW46" s="242"/>
      <c r="AX46" s="242"/>
      <c r="AY46" s="243"/>
    </row>
    <row r="47" spans="1:51" ht="33" customHeight="1">
      <c r="A47" s="10"/>
      <c r="B47" s="220"/>
      <c r="C47" s="221"/>
      <c r="D47" s="250" t="s">
        <v>74</v>
      </c>
      <c r="E47" s="238"/>
      <c r="F47" s="238"/>
      <c r="G47" s="239"/>
      <c r="H47" s="251" t="s">
        <v>76</v>
      </c>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3"/>
      <c r="AH47" s="244"/>
      <c r="AI47" s="245"/>
      <c r="AJ47" s="245"/>
      <c r="AK47" s="245"/>
      <c r="AL47" s="245"/>
      <c r="AM47" s="245"/>
      <c r="AN47" s="245"/>
      <c r="AO47" s="245"/>
      <c r="AP47" s="245"/>
      <c r="AQ47" s="245"/>
      <c r="AR47" s="245"/>
      <c r="AS47" s="245"/>
      <c r="AT47" s="245"/>
      <c r="AU47" s="245"/>
      <c r="AV47" s="245"/>
      <c r="AW47" s="245"/>
      <c r="AX47" s="245"/>
      <c r="AY47" s="246"/>
    </row>
    <row r="48" spans="1:51" ht="26.25" customHeight="1">
      <c r="A48" s="10"/>
      <c r="B48" s="222"/>
      <c r="C48" s="223"/>
      <c r="D48" s="211" t="s">
        <v>42</v>
      </c>
      <c r="E48" s="91"/>
      <c r="F48" s="91"/>
      <c r="G48" s="92"/>
      <c r="H48" s="212" t="s">
        <v>77</v>
      </c>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4"/>
      <c r="AH48" s="247"/>
      <c r="AI48" s="248"/>
      <c r="AJ48" s="248"/>
      <c r="AK48" s="248"/>
      <c r="AL48" s="248"/>
      <c r="AM48" s="248"/>
      <c r="AN48" s="248"/>
      <c r="AO48" s="248"/>
      <c r="AP48" s="248"/>
      <c r="AQ48" s="248"/>
      <c r="AR48" s="248"/>
      <c r="AS48" s="248"/>
      <c r="AT48" s="248"/>
      <c r="AU48" s="248"/>
      <c r="AV48" s="248"/>
      <c r="AW48" s="248"/>
      <c r="AX48" s="248"/>
      <c r="AY48" s="249"/>
    </row>
    <row r="49" spans="1:51" ht="26.25" customHeight="1">
      <c r="A49" s="10"/>
      <c r="B49" s="220" t="s">
        <v>78</v>
      </c>
      <c r="C49" s="221"/>
      <c r="D49" s="224" t="s">
        <v>74</v>
      </c>
      <c r="E49" s="110"/>
      <c r="F49" s="110"/>
      <c r="G49" s="111"/>
      <c r="H49" s="225" t="s">
        <v>79</v>
      </c>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7"/>
      <c r="AH49" s="228"/>
      <c r="AI49" s="229"/>
      <c r="AJ49" s="229"/>
      <c r="AK49" s="229"/>
      <c r="AL49" s="229"/>
      <c r="AM49" s="229"/>
      <c r="AN49" s="229"/>
      <c r="AO49" s="229"/>
      <c r="AP49" s="229"/>
      <c r="AQ49" s="229"/>
      <c r="AR49" s="229"/>
      <c r="AS49" s="229"/>
      <c r="AT49" s="229"/>
      <c r="AU49" s="229"/>
      <c r="AV49" s="229"/>
      <c r="AW49" s="229"/>
      <c r="AX49" s="229"/>
      <c r="AY49" s="230"/>
    </row>
    <row r="50" spans="1:51" ht="26.25" customHeight="1">
      <c r="A50" s="10"/>
      <c r="B50" s="220"/>
      <c r="C50" s="221"/>
      <c r="D50" s="207" t="s">
        <v>74</v>
      </c>
      <c r="E50" s="100"/>
      <c r="F50" s="100"/>
      <c r="G50" s="101"/>
      <c r="H50" s="237" t="s">
        <v>80</v>
      </c>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9"/>
      <c r="AH50" s="231"/>
      <c r="AI50" s="232"/>
      <c r="AJ50" s="232"/>
      <c r="AK50" s="232"/>
      <c r="AL50" s="232"/>
      <c r="AM50" s="232"/>
      <c r="AN50" s="232"/>
      <c r="AO50" s="232"/>
      <c r="AP50" s="232"/>
      <c r="AQ50" s="232"/>
      <c r="AR50" s="232"/>
      <c r="AS50" s="232"/>
      <c r="AT50" s="232"/>
      <c r="AU50" s="232"/>
      <c r="AV50" s="232"/>
      <c r="AW50" s="232"/>
      <c r="AX50" s="232"/>
      <c r="AY50" s="233"/>
    </row>
    <row r="51" spans="1:51" ht="26.25" customHeight="1">
      <c r="A51" s="10"/>
      <c r="B51" s="220"/>
      <c r="C51" s="221"/>
      <c r="D51" s="207" t="s">
        <v>74</v>
      </c>
      <c r="E51" s="100"/>
      <c r="F51" s="100"/>
      <c r="G51" s="101"/>
      <c r="H51" s="237" t="s">
        <v>81</v>
      </c>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9"/>
      <c r="AH51" s="231"/>
      <c r="AI51" s="232"/>
      <c r="AJ51" s="232"/>
      <c r="AK51" s="232"/>
      <c r="AL51" s="232"/>
      <c r="AM51" s="232"/>
      <c r="AN51" s="232"/>
      <c r="AO51" s="232"/>
      <c r="AP51" s="232"/>
      <c r="AQ51" s="232"/>
      <c r="AR51" s="232"/>
      <c r="AS51" s="232"/>
      <c r="AT51" s="232"/>
      <c r="AU51" s="232"/>
      <c r="AV51" s="232"/>
      <c r="AW51" s="232"/>
      <c r="AX51" s="232"/>
      <c r="AY51" s="233"/>
    </row>
    <row r="52" spans="1:51" ht="26.25" customHeight="1">
      <c r="A52" s="10"/>
      <c r="B52" s="220"/>
      <c r="C52" s="221"/>
      <c r="D52" s="207" t="s">
        <v>74</v>
      </c>
      <c r="E52" s="100"/>
      <c r="F52" s="100"/>
      <c r="G52" s="101"/>
      <c r="H52" s="237" t="s">
        <v>82</v>
      </c>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9"/>
      <c r="AH52" s="231"/>
      <c r="AI52" s="232"/>
      <c r="AJ52" s="232"/>
      <c r="AK52" s="232"/>
      <c r="AL52" s="232"/>
      <c r="AM52" s="232"/>
      <c r="AN52" s="232"/>
      <c r="AO52" s="232"/>
      <c r="AP52" s="232"/>
      <c r="AQ52" s="232"/>
      <c r="AR52" s="232"/>
      <c r="AS52" s="232"/>
      <c r="AT52" s="232"/>
      <c r="AU52" s="232"/>
      <c r="AV52" s="232"/>
      <c r="AW52" s="232"/>
      <c r="AX52" s="232"/>
      <c r="AY52" s="233"/>
    </row>
    <row r="53" spans="1:51" ht="26.25" customHeight="1">
      <c r="A53" s="10"/>
      <c r="B53" s="222"/>
      <c r="C53" s="223"/>
      <c r="D53" s="211" t="s">
        <v>74</v>
      </c>
      <c r="E53" s="91"/>
      <c r="F53" s="91"/>
      <c r="G53" s="92"/>
      <c r="H53" s="212" t="s">
        <v>83</v>
      </c>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4"/>
      <c r="AH53" s="234"/>
      <c r="AI53" s="235"/>
      <c r="AJ53" s="235"/>
      <c r="AK53" s="235"/>
      <c r="AL53" s="235"/>
      <c r="AM53" s="235"/>
      <c r="AN53" s="235"/>
      <c r="AO53" s="235"/>
      <c r="AP53" s="235"/>
      <c r="AQ53" s="235"/>
      <c r="AR53" s="235"/>
      <c r="AS53" s="235"/>
      <c r="AT53" s="235"/>
      <c r="AU53" s="235"/>
      <c r="AV53" s="235"/>
      <c r="AW53" s="235"/>
      <c r="AX53" s="235"/>
      <c r="AY53" s="236"/>
    </row>
    <row r="54" spans="1:51" ht="26.25" customHeight="1">
      <c r="A54" s="10"/>
      <c r="B54" s="218" t="s">
        <v>84</v>
      </c>
      <c r="C54" s="219"/>
      <c r="D54" s="224" t="s">
        <v>74</v>
      </c>
      <c r="E54" s="110"/>
      <c r="F54" s="110"/>
      <c r="G54" s="111"/>
      <c r="H54" s="225" t="s">
        <v>85</v>
      </c>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7"/>
      <c r="AH54" s="228"/>
      <c r="AI54" s="229"/>
      <c r="AJ54" s="229"/>
      <c r="AK54" s="229"/>
      <c r="AL54" s="229"/>
      <c r="AM54" s="229"/>
      <c r="AN54" s="229"/>
      <c r="AO54" s="229"/>
      <c r="AP54" s="229"/>
      <c r="AQ54" s="229"/>
      <c r="AR54" s="229"/>
      <c r="AS54" s="229"/>
      <c r="AT54" s="229"/>
      <c r="AU54" s="229"/>
      <c r="AV54" s="229"/>
      <c r="AW54" s="229"/>
      <c r="AX54" s="229"/>
      <c r="AY54" s="230"/>
    </row>
    <row r="55" spans="1:51" ht="26.25" customHeight="1">
      <c r="A55" s="10"/>
      <c r="B55" s="220"/>
      <c r="C55" s="221"/>
      <c r="D55" s="207" t="s">
        <v>74</v>
      </c>
      <c r="E55" s="100"/>
      <c r="F55" s="100"/>
      <c r="G55" s="101"/>
      <c r="H55" s="237" t="s">
        <v>86</v>
      </c>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9"/>
      <c r="AH55" s="231"/>
      <c r="AI55" s="232"/>
      <c r="AJ55" s="232"/>
      <c r="AK55" s="232"/>
      <c r="AL55" s="232"/>
      <c r="AM55" s="232"/>
      <c r="AN55" s="232"/>
      <c r="AO55" s="232"/>
      <c r="AP55" s="232"/>
      <c r="AQ55" s="232"/>
      <c r="AR55" s="232"/>
      <c r="AS55" s="232"/>
      <c r="AT55" s="232"/>
      <c r="AU55" s="232"/>
      <c r="AV55" s="232"/>
      <c r="AW55" s="232"/>
      <c r="AX55" s="232"/>
      <c r="AY55" s="233"/>
    </row>
    <row r="56" spans="1:51" ht="26.25" customHeight="1">
      <c r="A56" s="10"/>
      <c r="B56" s="220"/>
      <c r="C56" s="221"/>
      <c r="D56" s="207" t="s">
        <v>74</v>
      </c>
      <c r="E56" s="100"/>
      <c r="F56" s="100"/>
      <c r="G56" s="101"/>
      <c r="H56" s="237" t="s">
        <v>87</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9"/>
      <c r="AH56" s="231"/>
      <c r="AI56" s="232"/>
      <c r="AJ56" s="232"/>
      <c r="AK56" s="232"/>
      <c r="AL56" s="232"/>
      <c r="AM56" s="232"/>
      <c r="AN56" s="232"/>
      <c r="AO56" s="232"/>
      <c r="AP56" s="232"/>
      <c r="AQ56" s="232"/>
      <c r="AR56" s="232"/>
      <c r="AS56" s="232"/>
      <c r="AT56" s="232"/>
      <c r="AU56" s="232"/>
      <c r="AV56" s="232"/>
      <c r="AW56" s="232"/>
      <c r="AX56" s="232"/>
      <c r="AY56" s="233"/>
    </row>
    <row r="57" spans="1:51" ht="26.25" customHeight="1">
      <c r="A57" s="10"/>
      <c r="B57" s="220"/>
      <c r="C57" s="221"/>
      <c r="D57" s="207" t="s">
        <v>42</v>
      </c>
      <c r="E57" s="100"/>
      <c r="F57" s="100"/>
      <c r="G57" s="101"/>
      <c r="H57" s="208" t="s">
        <v>88</v>
      </c>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10"/>
      <c r="AH57" s="231"/>
      <c r="AI57" s="232"/>
      <c r="AJ57" s="232"/>
      <c r="AK57" s="232"/>
      <c r="AL57" s="232"/>
      <c r="AM57" s="232"/>
      <c r="AN57" s="232"/>
      <c r="AO57" s="232"/>
      <c r="AP57" s="232"/>
      <c r="AQ57" s="232"/>
      <c r="AR57" s="232"/>
      <c r="AS57" s="232"/>
      <c r="AT57" s="232"/>
      <c r="AU57" s="232"/>
      <c r="AV57" s="232"/>
      <c r="AW57" s="232"/>
      <c r="AX57" s="232"/>
      <c r="AY57" s="233"/>
    </row>
    <row r="58" spans="1:51" ht="26.25" customHeight="1">
      <c r="A58" s="10"/>
      <c r="B58" s="222"/>
      <c r="C58" s="223"/>
      <c r="D58" s="211" t="s">
        <v>74</v>
      </c>
      <c r="E58" s="91"/>
      <c r="F58" s="91"/>
      <c r="G58" s="92"/>
      <c r="H58" s="212" t="s">
        <v>89</v>
      </c>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4"/>
      <c r="AH58" s="234"/>
      <c r="AI58" s="235"/>
      <c r="AJ58" s="235"/>
      <c r="AK58" s="235"/>
      <c r="AL58" s="235"/>
      <c r="AM58" s="235"/>
      <c r="AN58" s="235"/>
      <c r="AO58" s="235"/>
      <c r="AP58" s="235"/>
      <c r="AQ58" s="235"/>
      <c r="AR58" s="235"/>
      <c r="AS58" s="235"/>
      <c r="AT58" s="235"/>
      <c r="AU58" s="235"/>
      <c r="AV58" s="235"/>
      <c r="AW58" s="235"/>
      <c r="AX58" s="235"/>
      <c r="AY58" s="236"/>
    </row>
    <row r="59" spans="1:51" ht="180" customHeight="1" thickBot="1">
      <c r="A59" s="10"/>
      <c r="B59" s="215" t="s">
        <v>90</v>
      </c>
      <c r="C59" s="216"/>
      <c r="D59" s="217" t="s">
        <v>91</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70"/>
    </row>
    <row r="60" spans="1:51" ht="21" customHeight="1" hidden="1">
      <c r="A60" s="10"/>
      <c r="B60" s="13"/>
      <c r="C60" s="14"/>
      <c r="D60" s="192" t="s">
        <v>92</v>
      </c>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4"/>
    </row>
    <row r="61" spans="1:51" ht="97.5" customHeight="1" hidden="1">
      <c r="A61" s="10"/>
      <c r="B61" s="13"/>
      <c r="C61" s="14"/>
      <c r="D61" s="195" t="s">
        <v>93</v>
      </c>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7"/>
    </row>
    <row r="62" spans="1:51" ht="119.25" customHeight="1" hidden="1">
      <c r="A62" s="10"/>
      <c r="B62" s="13"/>
      <c r="C62" s="14"/>
      <c r="D62" s="198" t="s">
        <v>94</v>
      </c>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200"/>
    </row>
    <row r="63" spans="1:51" ht="21" customHeight="1">
      <c r="A63" s="10"/>
      <c r="B63" s="201" t="s">
        <v>95</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4"/>
    </row>
    <row r="64" spans="1:51" ht="122.25" customHeight="1">
      <c r="A64" s="15"/>
      <c r="B64" s="202" t="s">
        <v>318</v>
      </c>
      <c r="C64" s="69"/>
      <c r="D64" s="69"/>
      <c r="E64" s="69"/>
      <c r="F64" s="203"/>
      <c r="G64" s="204" t="s">
        <v>320</v>
      </c>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6"/>
    </row>
    <row r="65" spans="1:51" ht="18" customHeight="1">
      <c r="A65" s="15"/>
      <c r="B65" s="166" t="s">
        <v>96</v>
      </c>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8"/>
    </row>
    <row r="66" spans="1:51" ht="118.5" customHeight="1" thickBot="1">
      <c r="A66" s="15"/>
      <c r="B66" s="202" t="s">
        <v>322</v>
      </c>
      <c r="C66" s="69"/>
      <c r="D66" s="69"/>
      <c r="E66" s="69"/>
      <c r="F66" s="203"/>
      <c r="G66" s="497" t="s">
        <v>321</v>
      </c>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8"/>
    </row>
    <row r="67" spans="1:51" ht="19.5" customHeight="1">
      <c r="A67" s="15"/>
      <c r="B67" s="171" t="s">
        <v>97</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3"/>
    </row>
    <row r="68" spans="1:51" ht="204.75" customHeight="1" thickBot="1">
      <c r="A68" s="15"/>
      <c r="B68" s="174" t="s">
        <v>323</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6"/>
    </row>
    <row r="69" spans="1:51" ht="3" customHeight="1">
      <c r="A69" s="10"/>
      <c r="B69" s="6"/>
      <c r="C69" s="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row>
    <row r="70" spans="1:51" ht="3" customHeight="1" thickBot="1">
      <c r="A70" s="10"/>
      <c r="B70" s="8"/>
      <c r="C70" s="8"/>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1:51" ht="385.5" customHeight="1">
      <c r="A71" s="15"/>
      <c r="B71" s="177" t="s">
        <v>98</v>
      </c>
      <c r="C71" s="178"/>
      <c r="D71" s="178"/>
      <c r="E71" s="178"/>
      <c r="F71" s="178"/>
      <c r="G71" s="179"/>
      <c r="H71" s="183"/>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5"/>
    </row>
    <row r="72" spans="2:51" ht="348.75" customHeight="1">
      <c r="B72" s="180"/>
      <c r="C72" s="181"/>
      <c r="D72" s="181"/>
      <c r="E72" s="181"/>
      <c r="F72" s="181"/>
      <c r="G72" s="182"/>
      <c r="H72" s="186"/>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8"/>
    </row>
    <row r="73" spans="2:51" ht="324" customHeight="1" thickBot="1">
      <c r="B73" s="180"/>
      <c r="C73" s="181"/>
      <c r="D73" s="181"/>
      <c r="E73" s="181"/>
      <c r="F73" s="181"/>
      <c r="G73" s="182"/>
      <c r="H73" s="189"/>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1"/>
    </row>
    <row r="74" spans="2:51" ht="3" customHeight="1">
      <c r="B74" s="18"/>
      <c r="C74" s="18"/>
      <c r="D74" s="18"/>
      <c r="E74" s="18"/>
      <c r="F74" s="1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row>
    <row r="75" spans="2:51" ht="3" customHeight="1" thickBot="1">
      <c r="B75" s="20"/>
      <c r="C75" s="20"/>
      <c r="D75" s="20"/>
      <c r="E75" s="20"/>
      <c r="F75" s="2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row>
    <row r="76" spans="2:51" ht="24.75" customHeight="1">
      <c r="B76" s="152" t="s">
        <v>99</v>
      </c>
      <c r="C76" s="153"/>
      <c r="D76" s="153"/>
      <c r="E76" s="153"/>
      <c r="F76" s="153"/>
      <c r="G76" s="154"/>
      <c r="H76" s="158" t="s">
        <v>100</v>
      </c>
      <c r="I76" s="159"/>
      <c r="J76" s="159"/>
      <c r="K76" s="159"/>
      <c r="L76" s="159"/>
      <c r="M76" s="159"/>
      <c r="N76" s="159"/>
      <c r="O76" s="159"/>
      <c r="P76" s="159"/>
      <c r="Q76" s="159"/>
      <c r="R76" s="159"/>
      <c r="S76" s="159"/>
      <c r="T76" s="159"/>
      <c r="U76" s="159"/>
      <c r="V76" s="159"/>
      <c r="W76" s="159"/>
      <c r="X76" s="159"/>
      <c r="Y76" s="159"/>
      <c r="Z76" s="159"/>
      <c r="AA76" s="159"/>
      <c r="AB76" s="159"/>
      <c r="AC76" s="160"/>
      <c r="AD76" s="158" t="s">
        <v>101</v>
      </c>
      <c r="AE76" s="159"/>
      <c r="AF76" s="159"/>
      <c r="AG76" s="159"/>
      <c r="AH76" s="159"/>
      <c r="AI76" s="159"/>
      <c r="AJ76" s="159"/>
      <c r="AK76" s="159"/>
      <c r="AL76" s="159"/>
      <c r="AM76" s="159"/>
      <c r="AN76" s="159"/>
      <c r="AO76" s="159"/>
      <c r="AP76" s="159"/>
      <c r="AQ76" s="159"/>
      <c r="AR76" s="159"/>
      <c r="AS76" s="159"/>
      <c r="AT76" s="159"/>
      <c r="AU76" s="159"/>
      <c r="AV76" s="159"/>
      <c r="AW76" s="159"/>
      <c r="AX76" s="159"/>
      <c r="AY76" s="161"/>
    </row>
    <row r="77" spans="2:51" ht="24.75" customHeight="1">
      <c r="B77" s="152"/>
      <c r="C77" s="153"/>
      <c r="D77" s="153"/>
      <c r="E77" s="153"/>
      <c r="F77" s="153"/>
      <c r="G77" s="154"/>
      <c r="H77" s="123" t="s">
        <v>55</v>
      </c>
      <c r="I77" s="124"/>
      <c r="J77" s="124"/>
      <c r="K77" s="124"/>
      <c r="L77" s="124"/>
      <c r="M77" s="125" t="s">
        <v>102</v>
      </c>
      <c r="N77" s="120"/>
      <c r="O77" s="120"/>
      <c r="P77" s="120"/>
      <c r="Q77" s="120"/>
      <c r="R77" s="120"/>
      <c r="S77" s="120"/>
      <c r="T77" s="120"/>
      <c r="U77" s="120"/>
      <c r="V77" s="120"/>
      <c r="W77" s="120"/>
      <c r="X77" s="120"/>
      <c r="Y77" s="121"/>
      <c r="Z77" s="126" t="s">
        <v>103</v>
      </c>
      <c r="AA77" s="127"/>
      <c r="AB77" s="127"/>
      <c r="AC77" s="128"/>
      <c r="AD77" s="123" t="s">
        <v>55</v>
      </c>
      <c r="AE77" s="124"/>
      <c r="AF77" s="124"/>
      <c r="AG77" s="124"/>
      <c r="AH77" s="124"/>
      <c r="AI77" s="125" t="s">
        <v>102</v>
      </c>
      <c r="AJ77" s="120"/>
      <c r="AK77" s="120"/>
      <c r="AL77" s="120"/>
      <c r="AM77" s="120"/>
      <c r="AN77" s="120"/>
      <c r="AO77" s="120"/>
      <c r="AP77" s="120"/>
      <c r="AQ77" s="120"/>
      <c r="AR77" s="120"/>
      <c r="AS77" s="120"/>
      <c r="AT77" s="120"/>
      <c r="AU77" s="121"/>
      <c r="AV77" s="126" t="s">
        <v>103</v>
      </c>
      <c r="AW77" s="127"/>
      <c r="AX77" s="127"/>
      <c r="AY77" s="129"/>
    </row>
    <row r="78" spans="2:51" ht="24.75" customHeight="1">
      <c r="B78" s="152"/>
      <c r="C78" s="153"/>
      <c r="D78" s="153"/>
      <c r="E78" s="153"/>
      <c r="F78" s="153"/>
      <c r="G78" s="154"/>
      <c r="H78" s="109" t="s">
        <v>104</v>
      </c>
      <c r="I78" s="110"/>
      <c r="J78" s="110"/>
      <c r="K78" s="110"/>
      <c r="L78" s="111"/>
      <c r="M78" s="112" t="s">
        <v>105</v>
      </c>
      <c r="N78" s="113"/>
      <c r="O78" s="113"/>
      <c r="P78" s="113"/>
      <c r="Q78" s="113"/>
      <c r="R78" s="113"/>
      <c r="S78" s="113"/>
      <c r="T78" s="113"/>
      <c r="U78" s="113"/>
      <c r="V78" s="113"/>
      <c r="W78" s="113"/>
      <c r="X78" s="113"/>
      <c r="Y78" s="114"/>
      <c r="Z78" s="115">
        <v>51</v>
      </c>
      <c r="AA78" s="116"/>
      <c r="AB78" s="116"/>
      <c r="AC78" s="117"/>
      <c r="AD78" s="109" t="s">
        <v>63</v>
      </c>
      <c r="AE78" s="110"/>
      <c r="AF78" s="110"/>
      <c r="AG78" s="110"/>
      <c r="AH78" s="111"/>
      <c r="AI78" s="112" t="s">
        <v>106</v>
      </c>
      <c r="AJ78" s="113"/>
      <c r="AK78" s="113"/>
      <c r="AL78" s="113"/>
      <c r="AM78" s="113"/>
      <c r="AN78" s="113"/>
      <c r="AO78" s="113"/>
      <c r="AP78" s="113"/>
      <c r="AQ78" s="113"/>
      <c r="AR78" s="113"/>
      <c r="AS78" s="113"/>
      <c r="AT78" s="113"/>
      <c r="AU78" s="114"/>
      <c r="AV78" s="145">
        <v>1992375</v>
      </c>
      <c r="AW78" s="146"/>
      <c r="AX78" s="146"/>
      <c r="AY78" s="151"/>
    </row>
    <row r="79" spans="2:51" ht="24.75" customHeight="1">
      <c r="B79" s="152"/>
      <c r="C79" s="153"/>
      <c r="D79" s="153"/>
      <c r="E79" s="153"/>
      <c r="F79" s="153"/>
      <c r="G79" s="154"/>
      <c r="H79" s="99" t="s">
        <v>107</v>
      </c>
      <c r="I79" s="100"/>
      <c r="J79" s="100"/>
      <c r="K79" s="100"/>
      <c r="L79" s="101"/>
      <c r="M79" s="102" t="s">
        <v>108</v>
      </c>
      <c r="N79" s="103"/>
      <c r="O79" s="103"/>
      <c r="P79" s="103"/>
      <c r="Q79" s="103"/>
      <c r="R79" s="103"/>
      <c r="S79" s="103"/>
      <c r="T79" s="103"/>
      <c r="U79" s="103"/>
      <c r="V79" s="103"/>
      <c r="W79" s="103"/>
      <c r="X79" s="103"/>
      <c r="Y79" s="104"/>
      <c r="Z79" s="105">
        <v>69</v>
      </c>
      <c r="AA79" s="106"/>
      <c r="AB79" s="106"/>
      <c r="AC79" s="108"/>
      <c r="AD79" s="99"/>
      <c r="AE79" s="100"/>
      <c r="AF79" s="100"/>
      <c r="AG79" s="100"/>
      <c r="AH79" s="101"/>
      <c r="AI79" s="102"/>
      <c r="AJ79" s="103"/>
      <c r="AK79" s="103"/>
      <c r="AL79" s="103"/>
      <c r="AM79" s="103"/>
      <c r="AN79" s="103"/>
      <c r="AO79" s="103"/>
      <c r="AP79" s="103"/>
      <c r="AQ79" s="103"/>
      <c r="AR79" s="103"/>
      <c r="AS79" s="103"/>
      <c r="AT79" s="103"/>
      <c r="AU79" s="104"/>
      <c r="AV79" s="142"/>
      <c r="AW79" s="143"/>
      <c r="AX79" s="143"/>
      <c r="AY79" s="150"/>
    </row>
    <row r="80" spans="2:51" ht="24.75" customHeight="1">
      <c r="B80" s="152"/>
      <c r="C80" s="153"/>
      <c r="D80" s="153"/>
      <c r="E80" s="153"/>
      <c r="F80" s="153"/>
      <c r="G80" s="154"/>
      <c r="H80" s="99"/>
      <c r="I80" s="100"/>
      <c r="J80" s="100"/>
      <c r="K80" s="100"/>
      <c r="L80" s="101"/>
      <c r="M80" s="102"/>
      <c r="N80" s="103"/>
      <c r="O80" s="103"/>
      <c r="P80" s="103"/>
      <c r="Q80" s="103"/>
      <c r="R80" s="103"/>
      <c r="S80" s="103"/>
      <c r="T80" s="103"/>
      <c r="U80" s="103"/>
      <c r="V80" s="103"/>
      <c r="W80" s="103"/>
      <c r="X80" s="103"/>
      <c r="Y80" s="104"/>
      <c r="Z80" s="105"/>
      <c r="AA80" s="106"/>
      <c r="AB80" s="106"/>
      <c r="AC80" s="108"/>
      <c r="AD80" s="99"/>
      <c r="AE80" s="100"/>
      <c r="AF80" s="100"/>
      <c r="AG80" s="100"/>
      <c r="AH80" s="101"/>
      <c r="AI80" s="102"/>
      <c r="AJ80" s="103"/>
      <c r="AK80" s="103"/>
      <c r="AL80" s="103"/>
      <c r="AM80" s="103"/>
      <c r="AN80" s="103"/>
      <c r="AO80" s="103"/>
      <c r="AP80" s="103"/>
      <c r="AQ80" s="103"/>
      <c r="AR80" s="103"/>
      <c r="AS80" s="103"/>
      <c r="AT80" s="103"/>
      <c r="AU80" s="104"/>
      <c r="AV80" s="142"/>
      <c r="AW80" s="143"/>
      <c r="AX80" s="143"/>
      <c r="AY80" s="150"/>
    </row>
    <row r="81" spans="2:51" ht="24.75" customHeight="1">
      <c r="B81" s="152"/>
      <c r="C81" s="153"/>
      <c r="D81" s="153"/>
      <c r="E81" s="153"/>
      <c r="F81" s="153"/>
      <c r="G81" s="154"/>
      <c r="H81" s="99"/>
      <c r="I81" s="100"/>
      <c r="J81" s="100"/>
      <c r="K81" s="100"/>
      <c r="L81" s="101"/>
      <c r="M81" s="102"/>
      <c r="N81" s="103"/>
      <c r="O81" s="103"/>
      <c r="P81" s="103"/>
      <c r="Q81" s="103"/>
      <c r="R81" s="103"/>
      <c r="S81" s="103"/>
      <c r="T81" s="103"/>
      <c r="U81" s="103"/>
      <c r="V81" s="103"/>
      <c r="W81" s="103"/>
      <c r="X81" s="103"/>
      <c r="Y81" s="104"/>
      <c r="Z81" s="105"/>
      <c r="AA81" s="106"/>
      <c r="AB81" s="106"/>
      <c r="AC81" s="108"/>
      <c r="AD81" s="99"/>
      <c r="AE81" s="100"/>
      <c r="AF81" s="100"/>
      <c r="AG81" s="100"/>
      <c r="AH81" s="101"/>
      <c r="AI81" s="102"/>
      <c r="AJ81" s="103"/>
      <c r="AK81" s="103"/>
      <c r="AL81" s="103"/>
      <c r="AM81" s="103"/>
      <c r="AN81" s="103"/>
      <c r="AO81" s="103"/>
      <c r="AP81" s="103"/>
      <c r="AQ81" s="103"/>
      <c r="AR81" s="103"/>
      <c r="AS81" s="103"/>
      <c r="AT81" s="103"/>
      <c r="AU81" s="104"/>
      <c r="AV81" s="142"/>
      <c r="AW81" s="143"/>
      <c r="AX81" s="143"/>
      <c r="AY81" s="150"/>
    </row>
    <row r="82" spans="2:51" ht="24.75" customHeight="1">
      <c r="B82" s="152"/>
      <c r="C82" s="153"/>
      <c r="D82" s="153"/>
      <c r="E82" s="153"/>
      <c r="F82" s="153"/>
      <c r="G82" s="154"/>
      <c r="H82" s="99"/>
      <c r="I82" s="100"/>
      <c r="J82" s="100"/>
      <c r="K82" s="100"/>
      <c r="L82" s="101"/>
      <c r="M82" s="102"/>
      <c r="N82" s="103"/>
      <c r="O82" s="103"/>
      <c r="P82" s="103"/>
      <c r="Q82" s="103"/>
      <c r="R82" s="103"/>
      <c r="S82" s="103"/>
      <c r="T82" s="103"/>
      <c r="U82" s="103"/>
      <c r="V82" s="103"/>
      <c r="W82" s="103"/>
      <c r="X82" s="103"/>
      <c r="Y82" s="104"/>
      <c r="Z82" s="105"/>
      <c r="AA82" s="106"/>
      <c r="AB82" s="106"/>
      <c r="AC82" s="106"/>
      <c r="AD82" s="99"/>
      <c r="AE82" s="100"/>
      <c r="AF82" s="100"/>
      <c r="AG82" s="100"/>
      <c r="AH82" s="101"/>
      <c r="AI82" s="102"/>
      <c r="AJ82" s="103"/>
      <c r="AK82" s="103"/>
      <c r="AL82" s="103"/>
      <c r="AM82" s="103"/>
      <c r="AN82" s="103"/>
      <c r="AO82" s="103"/>
      <c r="AP82" s="103"/>
      <c r="AQ82" s="103"/>
      <c r="AR82" s="103"/>
      <c r="AS82" s="103"/>
      <c r="AT82" s="103"/>
      <c r="AU82" s="104"/>
      <c r="AV82" s="142"/>
      <c r="AW82" s="143"/>
      <c r="AX82" s="143"/>
      <c r="AY82" s="150"/>
    </row>
    <row r="83" spans="2:51" ht="24.75" customHeight="1">
      <c r="B83" s="152"/>
      <c r="C83" s="153"/>
      <c r="D83" s="153"/>
      <c r="E83" s="153"/>
      <c r="F83" s="153"/>
      <c r="G83" s="154"/>
      <c r="H83" s="99"/>
      <c r="I83" s="100"/>
      <c r="J83" s="100"/>
      <c r="K83" s="100"/>
      <c r="L83" s="101"/>
      <c r="M83" s="102"/>
      <c r="N83" s="103"/>
      <c r="O83" s="103"/>
      <c r="P83" s="103"/>
      <c r="Q83" s="103"/>
      <c r="R83" s="103"/>
      <c r="S83" s="103"/>
      <c r="T83" s="103"/>
      <c r="U83" s="103"/>
      <c r="V83" s="103"/>
      <c r="W83" s="103"/>
      <c r="X83" s="103"/>
      <c r="Y83" s="104"/>
      <c r="Z83" s="105"/>
      <c r="AA83" s="106"/>
      <c r="AB83" s="106"/>
      <c r="AC83" s="106"/>
      <c r="AD83" s="99"/>
      <c r="AE83" s="100"/>
      <c r="AF83" s="100"/>
      <c r="AG83" s="100"/>
      <c r="AH83" s="101"/>
      <c r="AI83" s="102"/>
      <c r="AJ83" s="103"/>
      <c r="AK83" s="103"/>
      <c r="AL83" s="103"/>
      <c r="AM83" s="103"/>
      <c r="AN83" s="103"/>
      <c r="AO83" s="103"/>
      <c r="AP83" s="103"/>
      <c r="AQ83" s="103"/>
      <c r="AR83" s="103"/>
      <c r="AS83" s="103"/>
      <c r="AT83" s="103"/>
      <c r="AU83" s="104"/>
      <c r="AV83" s="142"/>
      <c r="AW83" s="143"/>
      <c r="AX83" s="143"/>
      <c r="AY83" s="150"/>
    </row>
    <row r="84" spans="2:51" ht="24.75" customHeight="1">
      <c r="B84" s="152"/>
      <c r="C84" s="153"/>
      <c r="D84" s="153"/>
      <c r="E84" s="153"/>
      <c r="F84" s="153"/>
      <c r="G84" s="154"/>
      <c r="H84" s="99"/>
      <c r="I84" s="100"/>
      <c r="J84" s="100"/>
      <c r="K84" s="100"/>
      <c r="L84" s="101"/>
      <c r="M84" s="102"/>
      <c r="N84" s="103"/>
      <c r="O84" s="103"/>
      <c r="P84" s="103"/>
      <c r="Q84" s="103"/>
      <c r="R84" s="103"/>
      <c r="S84" s="103"/>
      <c r="T84" s="103"/>
      <c r="U84" s="103"/>
      <c r="V84" s="103"/>
      <c r="W84" s="103"/>
      <c r="X84" s="103"/>
      <c r="Y84" s="104"/>
      <c r="Z84" s="105"/>
      <c r="AA84" s="106"/>
      <c r="AB84" s="106"/>
      <c r="AC84" s="106"/>
      <c r="AD84" s="99"/>
      <c r="AE84" s="100"/>
      <c r="AF84" s="100"/>
      <c r="AG84" s="100"/>
      <c r="AH84" s="101"/>
      <c r="AI84" s="102"/>
      <c r="AJ84" s="103"/>
      <c r="AK84" s="103"/>
      <c r="AL84" s="103"/>
      <c r="AM84" s="103"/>
      <c r="AN84" s="103"/>
      <c r="AO84" s="103"/>
      <c r="AP84" s="103"/>
      <c r="AQ84" s="103"/>
      <c r="AR84" s="103"/>
      <c r="AS84" s="103"/>
      <c r="AT84" s="103"/>
      <c r="AU84" s="104"/>
      <c r="AV84" s="142"/>
      <c r="AW84" s="143"/>
      <c r="AX84" s="143"/>
      <c r="AY84" s="150"/>
    </row>
    <row r="85" spans="2:51" ht="24.75" customHeight="1">
      <c r="B85" s="152"/>
      <c r="C85" s="153"/>
      <c r="D85" s="153"/>
      <c r="E85" s="153"/>
      <c r="F85" s="153"/>
      <c r="G85" s="154"/>
      <c r="H85" s="90"/>
      <c r="I85" s="91"/>
      <c r="J85" s="91"/>
      <c r="K85" s="91"/>
      <c r="L85" s="92"/>
      <c r="M85" s="93"/>
      <c r="N85" s="94"/>
      <c r="O85" s="94"/>
      <c r="P85" s="94"/>
      <c r="Q85" s="94"/>
      <c r="R85" s="94"/>
      <c r="S85" s="94"/>
      <c r="T85" s="94"/>
      <c r="U85" s="94"/>
      <c r="V85" s="94"/>
      <c r="W85" s="94"/>
      <c r="X85" s="94"/>
      <c r="Y85" s="95"/>
      <c r="Z85" s="96"/>
      <c r="AA85" s="97"/>
      <c r="AB85" s="97"/>
      <c r="AC85" s="97"/>
      <c r="AD85" s="90"/>
      <c r="AE85" s="91"/>
      <c r="AF85" s="91"/>
      <c r="AG85" s="91"/>
      <c r="AH85" s="92"/>
      <c r="AI85" s="93"/>
      <c r="AJ85" s="94"/>
      <c r="AK85" s="94"/>
      <c r="AL85" s="94"/>
      <c r="AM85" s="94"/>
      <c r="AN85" s="94"/>
      <c r="AO85" s="94"/>
      <c r="AP85" s="94"/>
      <c r="AQ85" s="94"/>
      <c r="AR85" s="94"/>
      <c r="AS85" s="94"/>
      <c r="AT85" s="94"/>
      <c r="AU85" s="95"/>
      <c r="AV85" s="140"/>
      <c r="AW85" s="141"/>
      <c r="AX85" s="141"/>
      <c r="AY85" s="149"/>
    </row>
    <row r="86" spans="2:51" ht="24.75" customHeight="1">
      <c r="B86" s="152"/>
      <c r="C86" s="153"/>
      <c r="D86" s="153"/>
      <c r="E86" s="153"/>
      <c r="F86" s="153"/>
      <c r="G86" s="154"/>
      <c r="H86" s="130" t="s">
        <v>33</v>
      </c>
      <c r="I86" s="73"/>
      <c r="J86" s="73"/>
      <c r="K86" s="73"/>
      <c r="L86" s="73"/>
      <c r="M86" s="131"/>
      <c r="N86" s="132"/>
      <c r="O86" s="132"/>
      <c r="P86" s="132"/>
      <c r="Q86" s="132"/>
      <c r="R86" s="132"/>
      <c r="S86" s="132"/>
      <c r="T86" s="132"/>
      <c r="U86" s="132"/>
      <c r="V86" s="132"/>
      <c r="W86" s="132"/>
      <c r="X86" s="132"/>
      <c r="Y86" s="133"/>
      <c r="Z86" s="137">
        <f>SUM(Z78:AC85)</f>
        <v>120</v>
      </c>
      <c r="AA86" s="138"/>
      <c r="AB86" s="138"/>
      <c r="AC86" s="165"/>
      <c r="AD86" s="130" t="s">
        <v>33</v>
      </c>
      <c r="AE86" s="73"/>
      <c r="AF86" s="73"/>
      <c r="AG86" s="73"/>
      <c r="AH86" s="73"/>
      <c r="AI86" s="131"/>
      <c r="AJ86" s="132"/>
      <c r="AK86" s="132"/>
      <c r="AL86" s="132"/>
      <c r="AM86" s="132"/>
      <c r="AN86" s="132"/>
      <c r="AO86" s="132"/>
      <c r="AP86" s="132"/>
      <c r="AQ86" s="132"/>
      <c r="AR86" s="132"/>
      <c r="AS86" s="132"/>
      <c r="AT86" s="132"/>
      <c r="AU86" s="133"/>
      <c r="AV86" s="134">
        <f>SUM(AV78:AY85)</f>
        <v>1992375</v>
      </c>
      <c r="AW86" s="135"/>
      <c r="AX86" s="135"/>
      <c r="AY86" s="148"/>
    </row>
    <row r="87" spans="2:51" ht="24.75" customHeight="1">
      <c r="B87" s="152"/>
      <c r="C87" s="153"/>
      <c r="D87" s="153"/>
      <c r="E87" s="153"/>
      <c r="F87" s="153"/>
      <c r="G87" s="154"/>
      <c r="H87" s="119" t="s">
        <v>109</v>
      </c>
      <c r="I87" s="120"/>
      <c r="J87" s="120"/>
      <c r="K87" s="120"/>
      <c r="L87" s="120"/>
      <c r="M87" s="120"/>
      <c r="N87" s="120"/>
      <c r="O87" s="120"/>
      <c r="P87" s="120"/>
      <c r="Q87" s="120"/>
      <c r="R87" s="120"/>
      <c r="S87" s="120"/>
      <c r="T87" s="120"/>
      <c r="U87" s="120"/>
      <c r="V87" s="120"/>
      <c r="W87" s="120"/>
      <c r="X87" s="120"/>
      <c r="Y87" s="120"/>
      <c r="Z87" s="120"/>
      <c r="AA87" s="120"/>
      <c r="AB87" s="120"/>
      <c r="AC87" s="121"/>
      <c r="AD87" s="119" t="s">
        <v>110</v>
      </c>
      <c r="AE87" s="120"/>
      <c r="AF87" s="120"/>
      <c r="AG87" s="120"/>
      <c r="AH87" s="120"/>
      <c r="AI87" s="120"/>
      <c r="AJ87" s="120"/>
      <c r="AK87" s="120"/>
      <c r="AL87" s="120"/>
      <c r="AM87" s="120"/>
      <c r="AN87" s="120"/>
      <c r="AO87" s="120"/>
      <c r="AP87" s="120"/>
      <c r="AQ87" s="120"/>
      <c r="AR87" s="120"/>
      <c r="AS87" s="120"/>
      <c r="AT87" s="120"/>
      <c r="AU87" s="120"/>
      <c r="AV87" s="120"/>
      <c r="AW87" s="120"/>
      <c r="AX87" s="120"/>
      <c r="AY87" s="122"/>
    </row>
    <row r="88" spans="2:51" ht="25.5" customHeight="1">
      <c r="B88" s="152"/>
      <c r="C88" s="153"/>
      <c r="D88" s="153"/>
      <c r="E88" s="153"/>
      <c r="F88" s="153"/>
      <c r="G88" s="154"/>
      <c r="H88" s="123" t="s">
        <v>55</v>
      </c>
      <c r="I88" s="124"/>
      <c r="J88" s="124"/>
      <c r="K88" s="124"/>
      <c r="L88" s="124"/>
      <c r="M88" s="125" t="s">
        <v>102</v>
      </c>
      <c r="N88" s="120"/>
      <c r="O88" s="120"/>
      <c r="P88" s="120"/>
      <c r="Q88" s="120"/>
      <c r="R88" s="120"/>
      <c r="S88" s="120"/>
      <c r="T88" s="120"/>
      <c r="U88" s="120"/>
      <c r="V88" s="120"/>
      <c r="W88" s="120"/>
      <c r="X88" s="120"/>
      <c r="Y88" s="121"/>
      <c r="Z88" s="126" t="s">
        <v>103</v>
      </c>
      <c r="AA88" s="127"/>
      <c r="AB88" s="127"/>
      <c r="AC88" s="128"/>
      <c r="AD88" s="123" t="s">
        <v>55</v>
      </c>
      <c r="AE88" s="124"/>
      <c r="AF88" s="124"/>
      <c r="AG88" s="124"/>
      <c r="AH88" s="124"/>
      <c r="AI88" s="125" t="s">
        <v>102</v>
      </c>
      <c r="AJ88" s="120"/>
      <c r="AK88" s="120"/>
      <c r="AL88" s="120"/>
      <c r="AM88" s="120"/>
      <c r="AN88" s="120"/>
      <c r="AO88" s="120"/>
      <c r="AP88" s="120"/>
      <c r="AQ88" s="120"/>
      <c r="AR88" s="120"/>
      <c r="AS88" s="120"/>
      <c r="AT88" s="120"/>
      <c r="AU88" s="121"/>
      <c r="AV88" s="126" t="s">
        <v>103</v>
      </c>
      <c r="AW88" s="127"/>
      <c r="AX88" s="127"/>
      <c r="AY88" s="129"/>
    </row>
    <row r="89" spans="2:51" ht="24.75" customHeight="1">
      <c r="B89" s="152"/>
      <c r="C89" s="153"/>
      <c r="D89" s="153"/>
      <c r="E89" s="153"/>
      <c r="F89" s="153"/>
      <c r="G89" s="154"/>
      <c r="H89" s="109" t="s">
        <v>63</v>
      </c>
      <c r="I89" s="110"/>
      <c r="J89" s="110"/>
      <c r="K89" s="110"/>
      <c r="L89" s="111"/>
      <c r="M89" s="112" t="s">
        <v>111</v>
      </c>
      <c r="N89" s="113"/>
      <c r="O89" s="113"/>
      <c r="P89" s="113"/>
      <c r="Q89" s="113"/>
      <c r="R89" s="113"/>
      <c r="S89" s="113"/>
      <c r="T89" s="113"/>
      <c r="U89" s="113"/>
      <c r="V89" s="113"/>
      <c r="W89" s="113"/>
      <c r="X89" s="113"/>
      <c r="Y89" s="114"/>
      <c r="Z89" s="115">
        <v>20</v>
      </c>
      <c r="AA89" s="116"/>
      <c r="AB89" s="116"/>
      <c r="AC89" s="117"/>
      <c r="AD89" s="109" t="s">
        <v>63</v>
      </c>
      <c r="AE89" s="110"/>
      <c r="AF89" s="110"/>
      <c r="AG89" s="110"/>
      <c r="AH89" s="111"/>
      <c r="AI89" s="112" t="s">
        <v>112</v>
      </c>
      <c r="AJ89" s="113"/>
      <c r="AK89" s="113"/>
      <c r="AL89" s="113"/>
      <c r="AM89" s="113"/>
      <c r="AN89" s="113"/>
      <c r="AO89" s="113"/>
      <c r="AP89" s="113"/>
      <c r="AQ89" s="113"/>
      <c r="AR89" s="113"/>
      <c r="AS89" s="113"/>
      <c r="AT89" s="113"/>
      <c r="AU89" s="114"/>
      <c r="AV89" s="145">
        <v>9200000</v>
      </c>
      <c r="AW89" s="146"/>
      <c r="AX89" s="146"/>
      <c r="AY89" s="151"/>
    </row>
    <row r="90" spans="2:51" ht="24.75" customHeight="1">
      <c r="B90" s="152"/>
      <c r="C90" s="153"/>
      <c r="D90" s="153"/>
      <c r="E90" s="153"/>
      <c r="F90" s="153"/>
      <c r="G90" s="154"/>
      <c r="H90" s="99"/>
      <c r="I90" s="100"/>
      <c r="J90" s="100"/>
      <c r="K90" s="100"/>
      <c r="L90" s="101"/>
      <c r="M90" s="102"/>
      <c r="N90" s="103"/>
      <c r="O90" s="103"/>
      <c r="P90" s="103"/>
      <c r="Q90" s="103"/>
      <c r="R90" s="103"/>
      <c r="S90" s="103"/>
      <c r="T90" s="103"/>
      <c r="U90" s="103"/>
      <c r="V90" s="103"/>
      <c r="W90" s="103"/>
      <c r="X90" s="103"/>
      <c r="Y90" s="104"/>
      <c r="Z90" s="105"/>
      <c r="AA90" s="106"/>
      <c r="AB90" s="106"/>
      <c r="AC90" s="108"/>
      <c r="AD90" s="99"/>
      <c r="AE90" s="100"/>
      <c r="AF90" s="100"/>
      <c r="AG90" s="100"/>
      <c r="AH90" s="101"/>
      <c r="AI90" s="102"/>
      <c r="AJ90" s="103"/>
      <c r="AK90" s="103"/>
      <c r="AL90" s="103"/>
      <c r="AM90" s="103"/>
      <c r="AN90" s="103"/>
      <c r="AO90" s="103"/>
      <c r="AP90" s="103"/>
      <c r="AQ90" s="103"/>
      <c r="AR90" s="103"/>
      <c r="AS90" s="103"/>
      <c r="AT90" s="103"/>
      <c r="AU90" s="104"/>
      <c r="AV90" s="142"/>
      <c r="AW90" s="143"/>
      <c r="AX90" s="143"/>
      <c r="AY90" s="150"/>
    </row>
    <row r="91" spans="2:51" ht="24.75" customHeight="1">
      <c r="B91" s="152"/>
      <c r="C91" s="153"/>
      <c r="D91" s="153"/>
      <c r="E91" s="153"/>
      <c r="F91" s="153"/>
      <c r="G91" s="154"/>
      <c r="H91" s="99"/>
      <c r="I91" s="100"/>
      <c r="J91" s="100"/>
      <c r="K91" s="100"/>
      <c r="L91" s="101"/>
      <c r="M91" s="102"/>
      <c r="N91" s="103"/>
      <c r="O91" s="103"/>
      <c r="P91" s="103"/>
      <c r="Q91" s="103"/>
      <c r="R91" s="103"/>
      <c r="S91" s="103"/>
      <c r="T91" s="103"/>
      <c r="U91" s="103"/>
      <c r="V91" s="103"/>
      <c r="W91" s="103"/>
      <c r="X91" s="103"/>
      <c r="Y91" s="104"/>
      <c r="Z91" s="105"/>
      <c r="AA91" s="106"/>
      <c r="AB91" s="106"/>
      <c r="AC91" s="108"/>
      <c r="AD91" s="99"/>
      <c r="AE91" s="100"/>
      <c r="AF91" s="100"/>
      <c r="AG91" s="100"/>
      <c r="AH91" s="101"/>
      <c r="AI91" s="102"/>
      <c r="AJ91" s="103"/>
      <c r="AK91" s="103"/>
      <c r="AL91" s="103"/>
      <c r="AM91" s="103"/>
      <c r="AN91" s="103"/>
      <c r="AO91" s="103"/>
      <c r="AP91" s="103"/>
      <c r="AQ91" s="103"/>
      <c r="AR91" s="103"/>
      <c r="AS91" s="103"/>
      <c r="AT91" s="103"/>
      <c r="AU91" s="104"/>
      <c r="AV91" s="142"/>
      <c r="AW91" s="143"/>
      <c r="AX91" s="143"/>
      <c r="AY91" s="150"/>
    </row>
    <row r="92" spans="2:51" ht="24.75" customHeight="1">
      <c r="B92" s="152"/>
      <c r="C92" s="153"/>
      <c r="D92" s="153"/>
      <c r="E92" s="153"/>
      <c r="F92" s="153"/>
      <c r="G92" s="154"/>
      <c r="H92" s="99"/>
      <c r="I92" s="100"/>
      <c r="J92" s="100"/>
      <c r="K92" s="100"/>
      <c r="L92" s="101"/>
      <c r="M92" s="102"/>
      <c r="N92" s="103"/>
      <c r="O92" s="103"/>
      <c r="P92" s="103"/>
      <c r="Q92" s="103"/>
      <c r="R92" s="103"/>
      <c r="S92" s="103"/>
      <c r="T92" s="103"/>
      <c r="U92" s="103"/>
      <c r="V92" s="103"/>
      <c r="W92" s="103"/>
      <c r="X92" s="103"/>
      <c r="Y92" s="104"/>
      <c r="Z92" s="105"/>
      <c r="AA92" s="106"/>
      <c r="AB92" s="106"/>
      <c r="AC92" s="108"/>
      <c r="AD92" s="99"/>
      <c r="AE92" s="100"/>
      <c r="AF92" s="100"/>
      <c r="AG92" s="100"/>
      <c r="AH92" s="101"/>
      <c r="AI92" s="102"/>
      <c r="AJ92" s="103"/>
      <c r="AK92" s="103"/>
      <c r="AL92" s="103"/>
      <c r="AM92" s="103"/>
      <c r="AN92" s="103"/>
      <c r="AO92" s="103"/>
      <c r="AP92" s="103"/>
      <c r="AQ92" s="103"/>
      <c r="AR92" s="103"/>
      <c r="AS92" s="103"/>
      <c r="AT92" s="103"/>
      <c r="AU92" s="104"/>
      <c r="AV92" s="142"/>
      <c r="AW92" s="143"/>
      <c r="AX92" s="143"/>
      <c r="AY92" s="150"/>
    </row>
    <row r="93" spans="2:51" ht="24.75" customHeight="1">
      <c r="B93" s="152"/>
      <c r="C93" s="153"/>
      <c r="D93" s="153"/>
      <c r="E93" s="153"/>
      <c r="F93" s="153"/>
      <c r="G93" s="154"/>
      <c r="H93" s="99"/>
      <c r="I93" s="100"/>
      <c r="J93" s="100"/>
      <c r="K93" s="100"/>
      <c r="L93" s="101"/>
      <c r="M93" s="102"/>
      <c r="N93" s="103"/>
      <c r="O93" s="103"/>
      <c r="P93" s="103"/>
      <c r="Q93" s="103"/>
      <c r="R93" s="103"/>
      <c r="S93" s="103"/>
      <c r="T93" s="103"/>
      <c r="U93" s="103"/>
      <c r="V93" s="103"/>
      <c r="W93" s="103"/>
      <c r="X93" s="103"/>
      <c r="Y93" s="104"/>
      <c r="Z93" s="105"/>
      <c r="AA93" s="106"/>
      <c r="AB93" s="106"/>
      <c r="AC93" s="106"/>
      <c r="AD93" s="99"/>
      <c r="AE93" s="100"/>
      <c r="AF93" s="100"/>
      <c r="AG93" s="100"/>
      <c r="AH93" s="101"/>
      <c r="AI93" s="102"/>
      <c r="AJ93" s="103"/>
      <c r="AK93" s="103"/>
      <c r="AL93" s="103"/>
      <c r="AM93" s="103"/>
      <c r="AN93" s="103"/>
      <c r="AO93" s="103"/>
      <c r="AP93" s="103"/>
      <c r="AQ93" s="103"/>
      <c r="AR93" s="103"/>
      <c r="AS93" s="103"/>
      <c r="AT93" s="103"/>
      <c r="AU93" s="104"/>
      <c r="AV93" s="142"/>
      <c r="AW93" s="143"/>
      <c r="AX93" s="143"/>
      <c r="AY93" s="150"/>
    </row>
    <row r="94" spans="2:51" ht="24.75" customHeight="1">
      <c r="B94" s="152"/>
      <c r="C94" s="153"/>
      <c r="D94" s="153"/>
      <c r="E94" s="153"/>
      <c r="F94" s="153"/>
      <c r="G94" s="154"/>
      <c r="H94" s="99"/>
      <c r="I94" s="100"/>
      <c r="J94" s="100"/>
      <c r="K94" s="100"/>
      <c r="L94" s="101"/>
      <c r="M94" s="102"/>
      <c r="N94" s="103"/>
      <c r="O94" s="103"/>
      <c r="P94" s="103"/>
      <c r="Q94" s="103"/>
      <c r="R94" s="103"/>
      <c r="S94" s="103"/>
      <c r="T94" s="103"/>
      <c r="U94" s="103"/>
      <c r="V94" s="103"/>
      <c r="W94" s="103"/>
      <c r="X94" s="103"/>
      <c r="Y94" s="104"/>
      <c r="Z94" s="105"/>
      <c r="AA94" s="106"/>
      <c r="AB94" s="106"/>
      <c r="AC94" s="106"/>
      <c r="AD94" s="99"/>
      <c r="AE94" s="100"/>
      <c r="AF94" s="100"/>
      <c r="AG94" s="100"/>
      <c r="AH94" s="101"/>
      <c r="AI94" s="102"/>
      <c r="AJ94" s="103"/>
      <c r="AK94" s="103"/>
      <c r="AL94" s="103"/>
      <c r="AM94" s="103"/>
      <c r="AN94" s="103"/>
      <c r="AO94" s="103"/>
      <c r="AP94" s="103"/>
      <c r="AQ94" s="103"/>
      <c r="AR94" s="103"/>
      <c r="AS94" s="103"/>
      <c r="AT94" s="103"/>
      <c r="AU94" s="104"/>
      <c r="AV94" s="142"/>
      <c r="AW94" s="143"/>
      <c r="AX94" s="143"/>
      <c r="AY94" s="150"/>
    </row>
    <row r="95" spans="2:51" ht="24.75" customHeight="1">
      <c r="B95" s="152"/>
      <c r="C95" s="153"/>
      <c r="D95" s="153"/>
      <c r="E95" s="153"/>
      <c r="F95" s="153"/>
      <c r="G95" s="154"/>
      <c r="H95" s="99"/>
      <c r="I95" s="100"/>
      <c r="J95" s="100"/>
      <c r="K95" s="100"/>
      <c r="L95" s="101"/>
      <c r="M95" s="102"/>
      <c r="N95" s="103"/>
      <c r="O95" s="103"/>
      <c r="P95" s="103"/>
      <c r="Q95" s="103"/>
      <c r="R95" s="103"/>
      <c r="S95" s="103"/>
      <c r="T95" s="103"/>
      <c r="U95" s="103"/>
      <c r="V95" s="103"/>
      <c r="W95" s="103"/>
      <c r="X95" s="103"/>
      <c r="Y95" s="104"/>
      <c r="Z95" s="105"/>
      <c r="AA95" s="106"/>
      <c r="AB95" s="106"/>
      <c r="AC95" s="106"/>
      <c r="AD95" s="99"/>
      <c r="AE95" s="100"/>
      <c r="AF95" s="100"/>
      <c r="AG95" s="100"/>
      <c r="AH95" s="101"/>
      <c r="AI95" s="102"/>
      <c r="AJ95" s="103"/>
      <c r="AK95" s="103"/>
      <c r="AL95" s="103"/>
      <c r="AM95" s="103"/>
      <c r="AN95" s="103"/>
      <c r="AO95" s="103"/>
      <c r="AP95" s="103"/>
      <c r="AQ95" s="103"/>
      <c r="AR95" s="103"/>
      <c r="AS95" s="103"/>
      <c r="AT95" s="103"/>
      <c r="AU95" s="104"/>
      <c r="AV95" s="142"/>
      <c r="AW95" s="143"/>
      <c r="AX95" s="143"/>
      <c r="AY95" s="150"/>
    </row>
    <row r="96" spans="2:51" ht="24.75" customHeight="1">
      <c r="B96" s="152"/>
      <c r="C96" s="153"/>
      <c r="D96" s="153"/>
      <c r="E96" s="153"/>
      <c r="F96" s="153"/>
      <c r="G96" s="154"/>
      <c r="H96" s="90"/>
      <c r="I96" s="91"/>
      <c r="J96" s="91"/>
      <c r="K96" s="91"/>
      <c r="L96" s="92"/>
      <c r="M96" s="93"/>
      <c r="N96" s="94"/>
      <c r="O96" s="94"/>
      <c r="P96" s="94"/>
      <c r="Q96" s="94"/>
      <c r="R96" s="94"/>
      <c r="S96" s="94"/>
      <c r="T96" s="94"/>
      <c r="U96" s="94"/>
      <c r="V96" s="94"/>
      <c r="W96" s="94"/>
      <c r="X96" s="94"/>
      <c r="Y96" s="95"/>
      <c r="Z96" s="96"/>
      <c r="AA96" s="97"/>
      <c r="AB96" s="97"/>
      <c r="AC96" s="97"/>
      <c r="AD96" s="90"/>
      <c r="AE96" s="91"/>
      <c r="AF96" s="91"/>
      <c r="AG96" s="91"/>
      <c r="AH96" s="92"/>
      <c r="AI96" s="93"/>
      <c r="AJ96" s="94"/>
      <c r="AK96" s="94"/>
      <c r="AL96" s="94"/>
      <c r="AM96" s="94"/>
      <c r="AN96" s="94"/>
      <c r="AO96" s="94"/>
      <c r="AP96" s="94"/>
      <c r="AQ96" s="94"/>
      <c r="AR96" s="94"/>
      <c r="AS96" s="94"/>
      <c r="AT96" s="94"/>
      <c r="AU96" s="95"/>
      <c r="AV96" s="140"/>
      <c r="AW96" s="141"/>
      <c r="AX96" s="141"/>
      <c r="AY96" s="149"/>
    </row>
    <row r="97" spans="2:51" ht="24.75" customHeight="1">
      <c r="B97" s="152"/>
      <c r="C97" s="153"/>
      <c r="D97" s="153"/>
      <c r="E97" s="153"/>
      <c r="F97" s="153"/>
      <c r="G97" s="154"/>
      <c r="H97" s="130" t="s">
        <v>33</v>
      </c>
      <c r="I97" s="73"/>
      <c r="J97" s="73"/>
      <c r="K97" s="73"/>
      <c r="L97" s="73"/>
      <c r="M97" s="131"/>
      <c r="N97" s="132"/>
      <c r="O97" s="132"/>
      <c r="P97" s="132"/>
      <c r="Q97" s="132"/>
      <c r="R97" s="132"/>
      <c r="S97" s="132"/>
      <c r="T97" s="132"/>
      <c r="U97" s="132"/>
      <c r="V97" s="132"/>
      <c r="W97" s="132"/>
      <c r="X97" s="132"/>
      <c r="Y97" s="133"/>
      <c r="Z97" s="137">
        <f>SUM(Z89:AC96)</f>
        <v>20</v>
      </c>
      <c r="AA97" s="138"/>
      <c r="AB97" s="138"/>
      <c r="AC97" s="165"/>
      <c r="AD97" s="130" t="s">
        <v>33</v>
      </c>
      <c r="AE97" s="73"/>
      <c r="AF97" s="73"/>
      <c r="AG97" s="73"/>
      <c r="AH97" s="73"/>
      <c r="AI97" s="131"/>
      <c r="AJ97" s="132"/>
      <c r="AK97" s="132"/>
      <c r="AL97" s="132"/>
      <c r="AM97" s="132"/>
      <c r="AN97" s="132"/>
      <c r="AO97" s="132"/>
      <c r="AP97" s="132"/>
      <c r="AQ97" s="132"/>
      <c r="AR97" s="132"/>
      <c r="AS97" s="132"/>
      <c r="AT97" s="132"/>
      <c r="AU97" s="133"/>
      <c r="AV97" s="134">
        <f>SUM(AV89:AY96)</f>
        <v>9200000</v>
      </c>
      <c r="AW97" s="135"/>
      <c r="AX97" s="135"/>
      <c r="AY97" s="148"/>
    </row>
    <row r="98" spans="2:51" ht="24.75" customHeight="1">
      <c r="B98" s="152"/>
      <c r="C98" s="153"/>
      <c r="D98" s="153"/>
      <c r="E98" s="153"/>
      <c r="F98" s="153"/>
      <c r="G98" s="154"/>
      <c r="H98" s="119" t="s">
        <v>113</v>
      </c>
      <c r="I98" s="120"/>
      <c r="J98" s="120"/>
      <c r="K98" s="120"/>
      <c r="L98" s="120"/>
      <c r="M98" s="120"/>
      <c r="N98" s="120"/>
      <c r="O98" s="120"/>
      <c r="P98" s="120"/>
      <c r="Q98" s="120"/>
      <c r="R98" s="120"/>
      <c r="S98" s="120"/>
      <c r="T98" s="120"/>
      <c r="U98" s="120"/>
      <c r="V98" s="120"/>
      <c r="W98" s="120"/>
      <c r="X98" s="120"/>
      <c r="Y98" s="120"/>
      <c r="Z98" s="120"/>
      <c r="AA98" s="120"/>
      <c r="AB98" s="120"/>
      <c r="AC98" s="121"/>
      <c r="AD98" s="119" t="s">
        <v>114</v>
      </c>
      <c r="AE98" s="120"/>
      <c r="AF98" s="120"/>
      <c r="AG98" s="120"/>
      <c r="AH98" s="120"/>
      <c r="AI98" s="120"/>
      <c r="AJ98" s="120"/>
      <c r="AK98" s="120"/>
      <c r="AL98" s="120"/>
      <c r="AM98" s="120"/>
      <c r="AN98" s="120"/>
      <c r="AO98" s="120"/>
      <c r="AP98" s="120"/>
      <c r="AQ98" s="120"/>
      <c r="AR98" s="120"/>
      <c r="AS98" s="120"/>
      <c r="AT98" s="120"/>
      <c r="AU98" s="120"/>
      <c r="AV98" s="120"/>
      <c r="AW98" s="120"/>
      <c r="AX98" s="120"/>
      <c r="AY98" s="122"/>
    </row>
    <row r="99" spans="2:51" ht="24.75" customHeight="1">
      <c r="B99" s="152"/>
      <c r="C99" s="153"/>
      <c r="D99" s="153"/>
      <c r="E99" s="153"/>
      <c r="F99" s="153"/>
      <c r="G99" s="154"/>
      <c r="H99" s="123" t="s">
        <v>55</v>
      </c>
      <c r="I99" s="124"/>
      <c r="J99" s="124"/>
      <c r="K99" s="124"/>
      <c r="L99" s="124"/>
      <c r="M99" s="125" t="s">
        <v>102</v>
      </c>
      <c r="N99" s="120"/>
      <c r="O99" s="120"/>
      <c r="P99" s="120"/>
      <c r="Q99" s="120"/>
      <c r="R99" s="120"/>
      <c r="S99" s="120"/>
      <c r="T99" s="120"/>
      <c r="U99" s="120"/>
      <c r="V99" s="120"/>
      <c r="W99" s="120"/>
      <c r="X99" s="120"/>
      <c r="Y99" s="121"/>
      <c r="Z99" s="126" t="s">
        <v>103</v>
      </c>
      <c r="AA99" s="127"/>
      <c r="AB99" s="127"/>
      <c r="AC99" s="128"/>
      <c r="AD99" s="123" t="s">
        <v>55</v>
      </c>
      <c r="AE99" s="124"/>
      <c r="AF99" s="124"/>
      <c r="AG99" s="124"/>
      <c r="AH99" s="124"/>
      <c r="AI99" s="125" t="s">
        <v>102</v>
      </c>
      <c r="AJ99" s="120"/>
      <c r="AK99" s="120"/>
      <c r="AL99" s="120"/>
      <c r="AM99" s="120"/>
      <c r="AN99" s="120"/>
      <c r="AO99" s="120"/>
      <c r="AP99" s="120"/>
      <c r="AQ99" s="120"/>
      <c r="AR99" s="120"/>
      <c r="AS99" s="120"/>
      <c r="AT99" s="120"/>
      <c r="AU99" s="121"/>
      <c r="AV99" s="126" t="s">
        <v>103</v>
      </c>
      <c r="AW99" s="127"/>
      <c r="AX99" s="127"/>
      <c r="AY99" s="129"/>
    </row>
    <row r="100" spans="2:51" ht="24.75" customHeight="1">
      <c r="B100" s="152"/>
      <c r="C100" s="153"/>
      <c r="D100" s="153"/>
      <c r="E100" s="153"/>
      <c r="F100" s="153"/>
      <c r="G100" s="154"/>
      <c r="H100" s="109" t="s">
        <v>63</v>
      </c>
      <c r="I100" s="110"/>
      <c r="J100" s="110"/>
      <c r="K100" s="110"/>
      <c r="L100" s="111"/>
      <c r="M100" s="112" t="s">
        <v>115</v>
      </c>
      <c r="N100" s="113"/>
      <c r="O100" s="113"/>
      <c r="P100" s="113"/>
      <c r="Q100" s="113"/>
      <c r="R100" s="113"/>
      <c r="S100" s="113"/>
      <c r="T100" s="113"/>
      <c r="U100" s="113"/>
      <c r="V100" s="113"/>
      <c r="W100" s="113"/>
      <c r="X100" s="113"/>
      <c r="Y100" s="114"/>
      <c r="Z100" s="145">
        <v>9987075</v>
      </c>
      <c r="AA100" s="146"/>
      <c r="AB100" s="146"/>
      <c r="AC100" s="147"/>
      <c r="AD100" s="109" t="s">
        <v>63</v>
      </c>
      <c r="AE100" s="110"/>
      <c r="AF100" s="110"/>
      <c r="AG100" s="110"/>
      <c r="AH100" s="111"/>
      <c r="AI100" s="112" t="s">
        <v>116</v>
      </c>
      <c r="AJ100" s="113"/>
      <c r="AK100" s="113"/>
      <c r="AL100" s="113"/>
      <c r="AM100" s="113"/>
      <c r="AN100" s="113"/>
      <c r="AO100" s="113"/>
      <c r="AP100" s="113"/>
      <c r="AQ100" s="113"/>
      <c r="AR100" s="113"/>
      <c r="AS100" s="113"/>
      <c r="AT100" s="113"/>
      <c r="AU100" s="114"/>
      <c r="AV100" s="145">
        <v>4515000</v>
      </c>
      <c r="AW100" s="146"/>
      <c r="AX100" s="146"/>
      <c r="AY100" s="151"/>
    </row>
    <row r="101" spans="2:51" ht="24.75" customHeight="1">
      <c r="B101" s="152"/>
      <c r="C101" s="153"/>
      <c r="D101" s="153"/>
      <c r="E101" s="153"/>
      <c r="F101" s="153"/>
      <c r="G101" s="154"/>
      <c r="H101" s="99"/>
      <c r="I101" s="100"/>
      <c r="J101" s="100"/>
      <c r="K101" s="100"/>
      <c r="L101" s="101"/>
      <c r="M101" s="102"/>
      <c r="N101" s="103"/>
      <c r="O101" s="103"/>
      <c r="P101" s="103"/>
      <c r="Q101" s="103"/>
      <c r="R101" s="103"/>
      <c r="S101" s="103"/>
      <c r="T101" s="103"/>
      <c r="U101" s="103"/>
      <c r="V101" s="103"/>
      <c r="W101" s="103"/>
      <c r="X101" s="103"/>
      <c r="Y101" s="104"/>
      <c r="Z101" s="142"/>
      <c r="AA101" s="143"/>
      <c r="AB101" s="143"/>
      <c r="AC101" s="144"/>
      <c r="AD101" s="99"/>
      <c r="AE101" s="100"/>
      <c r="AF101" s="100"/>
      <c r="AG101" s="100"/>
      <c r="AH101" s="101"/>
      <c r="AI101" s="102"/>
      <c r="AJ101" s="103"/>
      <c r="AK101" s="103"/>
      <c r="AL101" s="103"/>
      <c r="AM101" s="103"/>
      <c r="AN101" s="103"/>
      <c r="AO101" s="103"/>
      <c r="AP101" s="103"/>
      <c r="AQ101" s="103"/>
      <c r="AR101" s="103"/>
      <c r="AS101" s="103"/>
      <c r="AT101" s="103"/>
      <c r="AU101" s="104"/>
      <c r="AV101" s="142"/>
      <c r="AW101" s="143"/>
      <c r="AX101" s="143"/>
      <c r="AY101" s="150"/>
    </row>
    <row r="102" spans="2:51" ht="24.75" customHeight="1">
      <c r="B102" s="152"/>
      <c r="C102" s="153"/>
      <c r="D102" s="153"/>
      <c r="E102" s="153"/>
      <c r="F102" s="153"/>
      <c r="G102" s="154"/>
      <c r="H102" s="99"/>
      <c r="I102" s="100"/>
      <c r="J102" s="100"/>
      <c r="K102" s="100"/>
      <c r="L102" s="101"/>
      <c r="M102" s="102"/>
      <c r="N102" s="103"/>
      <c r="O102" s="103"/>
      <c r="P102" s="103"/>
      <c r="Q102" s="103"/>
      <c r="R102" s="103"/>
      <c r="S102" s="103"/>
      <c r="T102" s="103"/>
      <c r="U102" s="103"/>
      <c r="V102" s="103"/>
      <c r="W102" s="103"/>
      <c r="X102" s="103"/>
      <c r="Y102" s="104"/>
      <c r="Z102" s="142"/>
      <c r="AA102" s="143"/>
      <c r="AB102" s="143"/>
      <c r="AC102" s="144"/>
      <c r="AD102" s="99"/>
      <c r="AE102" s="100"/>
      <c r="AF102" s="100"/>
      <c r="AG102" s="100"/>
      <c r="AH102" s="101"/>
      <c r="AI102" s="102"/>
      <c r="AJ102" s="103"/>
      <c r="AK102" s="103"/>
      <c r="AL102" s="103"/>
      <c r="AM102" s="103"/>
      <c r="AN102" s="103"/>
      <c r="AO102" s="103"/>
      <c r="AP102" s="103"/>
      <c r="AQ102" s="103"/>
      <c r="AR102" s="103"/>
      <c r="AS102" s="103"/>
      <c r="AT102" s="103"/>
      <c r="AU102" s="104"/>
      <c r="AV102" s="142"/>
      <c r="AW102" s="143"/>
      <c r="AX102" s="143"/>
      <c r="AY102" s="150"/>
    </row>
    <row r="103" spans="2:51" ht="24.75" customHeight="1">
      <c r="B103" s="152"/>
      <c r="C103" s="153"/>
      <c r="D103" s="153"/>
      <c r="E103" s="153"/>
      <c r="F103" s="153"/>
      <c r="G103" s="154"/>
      <c r="H103" s="99"/>
      <c r="I103" s="100"/>
      <c r="J103" s="100"/>
      <c r="K103" s="100"/>
      <c r="L103" s="101"/>
      <c r="M103" s="102"/>
      <c r="N103" s="103"/>
      <c r="O103" s="103"/>
      <c r="P103" s="103"/>
      <c r="Q103" s="103"/>
      <c r="R103" s="103"/>
      <c r="S103" s="103"/>
      <c r="T103" s="103"/>
      <c r="U103" s="103"/>
      <c r="V103" s="103"/>
      <c r="W103" s="103"/>
      <c r="X103" s="103"/>
      <c r="Y103" s="104"/>
      <c r="Z103" s="142"/>
      <c r="AA103" s="143"/>
      <c r="AB103" s="143"/>
      <c r="AC103" s="144"/>
      <c r="AD103" s="99"/>
      <c r="AE103" s="100"/>
      <c r="AF103" s="100"/>
      <c r="AG103" s="100"/>
      <c r="AH103" s="101"/>
      <c r="AI103" s="102"/>
      <c r="AJ103" s="103"/>
      <c r="AK103" s="103"/>
      <c r="AL103" s="103"/>
      <c r="AM103" s="103"/>
      <c r="AN103" s="103"/>
      <c r="AO103" s="103"/>
      <c r="AP103" s="103"/>
      <c r="AQ103" s="103"/>
      <c r="AR103" s="103"/>
      <c r="AS103" s="103"/>
      <c r="AT103" s="103"/>
      <c r="AU103" s="104"/>
      <c r="AV103" s="142"/>
      <c r="AW103" s="143"/>
      <c r="AX103" s="143"/>
      <c r="AY103" s="150"/>
    </row>
    <row r="104" spans="2:51" ht="24.75" customHeight="1">
      <c r="B104" s="152"/>
      <c r="C104" s="153"/>
      <c r="D104" s="153"/>
      <c r="E104" s="153"/>
      <c r="F104" s="153"/>
      <c r="G104" s="154"/>
      <c r="H104" s="99"/>
      <c r="I104" s="100"/>
      <c r="J104" s="100"/>
      <c r="K104" s="100"/>
      <c r="L104" s="101"/>
      <c r="M104" s="102"/>
      <c r="N104" s="103"/>
      <c r="O104" s="103"/>
      <c r="P104" s="103"/>
      <c r="Q104" s="103"/>
      <c r="R104" s="103"/>
      <c r="S104" s="103"/>
      <c r="T104" s="103"/>
      <c r="U104" s="103"/>
      <c r="V104" s="103"/>
      <c r="W104" s="103"/>
      <c r="X104" s="103"/>
      <c r="Y104" s="104"/>
      <c r="Z104" s="142"/>
      <c r="AA104" s="143"/>
      <c r="AB104" s="143"/>
      <c r="AC104" s="143"/>
      <c r="AD104" s="99"/>
      <c r="AE104" s="100"/>
      <c r="AF104" s="100"/>
      <c r="AG104" s="100"/>
      <c r="AH104" s="101"/>
      <c r="AI104" s="102"/>
      <c r="AJ104" s="103"/>
      <c r="AK104" s="103"/>
      <c r="AL104" s="103"/>
      <c r="AM104" s="103"/>
      <c r="AN104" s="103"/>
      <c r="AO104" s="103"/>
      <c r="AP104" s="103"/>
      <c r="AQ104" s="103"/>
      <c r="AR104" s="103"/>
      <c r="AS104" s="103"/>
      <c r="AT104" s="103"/>
      <c r="AU104" s="104"/>
      <c r="AV104" s="142"/>
      <c r="AW104" s="143"/>
      <c r="AX104" s="143"/>
      <c r="AY104" s="150"/>
    </row>
    <row r="105" spans="2:51" ht="24.75" customHeight="1">
      <c r="B105" s="152"/>
      <c r="C105" s="153"/>
      <c r="D105" s="153"/>
      <c r="E105" s="153"/>
      <c r="F105" s="153"/>
      <c r="G105" s="154"/>
      <c r="H105" s="99"/>
      <c r="I105" s="100"/>
      <c r="J105" s="100"/>
      <c r="K105" s="100"/>
      <c r="L105" s="101"/>
      <c r="M105" s="102"/>
      <c r="N105" s="103"/>
      <c r="O105" s="103"/>
      <c r="P105" s="103"/>
      <c r="Q105" s="103"/>
      <c r="R105" s="103"/>
      <c r="S105" s="103"/>
      <c r="T105" s="103"/>
      <c r="U105" s="103"/>
      <c r="V105" s="103"/>
      <c r="W105" s="103"/>
      <c r="X105" s="103"/>
      <c r="Y105" s="104"/>
      <c r="Z105" s="142"/>
      <c r="AA105" s="143"/>
      <c r="AB105" s="143"/>
      <c r="AC105" s="143"/>
      <c r="AD105" s="99"/>
      <c r="AE105" s="100"/>
      <c r="AF105" s="100"/>
      <c r="AG105" s="100"/>
      <c r="AH105" s="101"/>
      <c r="AI105" s="102"/>
      <c r="AJ105" s="103"/>
      <c r="AK105" s="103"/>
      <c r="AL105" s="103"/>
      <c r="AM105" s="103"/>
      <c r="AN105" s="103"/>
      <c r="AO105" s="103"/>
      <c r="AP105" s="103"/>
      <c r="AQ105" s="103"/>
      <c r="AR105" s="103"/>
      <c r="AS105" s="103"/>
      <c r="AT105" s="103"/>
      <c r="AU105" s="104"/>
      <c r="AV105" s="142"/>
      <c r="AW105" s="143"/>
      <c r="AX105" s="143"/>
      <c r="AY105" s="150"/>
    </row>
    <row r="106" spans="2:51" ht="24.75" customHeight="1">
      <c r="B106" s="152"/>
      <c r="C106" s="153"/>
      <c r="D106" s="153"/>
      <c r="E106" s="153"/>
      <c r="F106" s="153"/>
      <c r="G106" s="154"/>
      <c r="H106" s="99"/>
      <c r="I106" s="100"/>
      <c r="J106" s="100"/>
      <c r="K106" s="100"/>
      <c r="L106" s="101"/>
      <c r="M106" s="102"/>
      <c r="N106" s="103"/>
      <c r="O106" s="103"/>
      <c r="P106" s="103"/>
      <c r="Q106" s="103"/>
      <c r="R106" s="103"/>
      <c r="S106" s="103"/>
      <c r="T106" s="103"/>
      <c r="U106" s="103"/>
      <c r="V106" s="103"/>
      <c r="W106" s="103"/>
      <c r="X106" s="103"/>
      <c r="Y106" s="104"/>
      <c r="Z106" s="142"/>
      <c r="AA106" s="143"/>
      <c r="AB106" s="143"/>
      <c r="AC106" s="143"/>
      <c r="AD106" s="99"/>
      <c r="AE106" s="100"/>
      <c r="AF106" s="100"/>
      <c r="AG106" s="100"/>
      <c r="AH106" s="101"/>
      <c r="AI106" s="102"/>
      <c r="AJ106" s="103"/>
      <c r="AK106" s="103"/>
      <c r="AL106" s="103"/>
      <c r="AM106" s="103"/>
      <c r="AN106" s="103"/>
      <c r="AO106" s="103"/>
      <c r="AP106" s="103"/>
      <c r="AQ106" s="103"/>
      <c r="AR106" s="103"/>
      <c r="AS106" s="103"/>
      <c r="AT106" s="103"/>
      <c r="AU106" s="104"/>
      <c r="AV106" s="142"/>
      <c r="AW106" s="143"/>
      <c r="AX106" s="143"/>
      <c r="AY106" s="150"/>
    </row>
    <row r="107" spans="2:51" ht="24.75" customHeight="1">
      <c r="B107" s="152"/>
      <c r="C107" s="153"/>
      <c r="D107" s="153"/>
      <c r="E107" s="153"/>
      <c r="F107" s="153"/>
      <c r="G107" s="154"/>
      <c r="H107" s="90"/>
      <c r="I107" s="91"/>
      <c r="J107" s="91"/>
      <c r="K107" s="91"/>
      <c r="L107" s="92"/>
      <c r="M107" s="93"/>
      <c r="N107" s="94"/>
      <c r="O107" s="94"/>
      <c r="P107" s="94"/>
      <c r="Q107" s="94"/>
      <c r="R107" s="94"/>
      <c r="S107" s="94"/>
      <c r="T107" s="94"/>
      <c r="U107" s="94"/>
      <c r="V107" s="94"/>
      <c r="W107" s="94"/>
      <c r="X107" s="94"/>
      <c r="Y107" s="95"/>
      <c r="Z107" s="140"/>
      <c r="AA107" s="141"/>
      <c r="AB107" s="141"/>
      <c r="AC107" s="141"/>
      <c r="AD107" s="90"/>
      <c r="AE107" s="91"/>
      <c r="AF107" s="91"/>
      <c r="AG107" s="91"/>
      <c r="AH107" s="92"/>
      <c r="AI107" s="93"/>
      <c r="AJ107" s="94"/>
      <c r="AK107" s="94"/>
      <c r="AL107" s="94"/>
      <c r="AM107" s="94"/>
      <c r="AN107" s="94"/>
      <c r="AO107" s="94"/>
      <c r="AP107" s="94"/>
      <c r="AQ107" s="94"/>
      <c r="AR107" s="94"/>
      <c r="AS107" s="94"/>
      <c r="AT107" s="94"/>
      <c r="AU107" s="95"/>
      <c r="AV107" s="140"/>
      <c r="AW107" s="141"/>
      <c r="AX107" s="141"/>
      <c r="AY107" s="149"/>
    </row>
    <row r="108" spans="2:51" ht="24.75" customHeight="1">
      <c r="B108" s="152"/>
      <c r="C108" s="153"/>
      <c r="D108" s="153"/>
      <c r="E108" s="153"/>
      <c r="F108" s="153"/>
      <c r="G108" s="154"/>
      <c r="H108" s="130" t="s">
        <v>33</v>
      </c>
      <c r="I108" s="73"/>
      <c r="J108" s="73"/>
      <c r="K108" s="73"/>
      <c r="L108" s="73"/>
      <c r="M108" s="131"/>
      <c r="N108" s="132"/>
      <c r="O108" s="132"/>
      <c r="P108" s="132"/>
      <c r="Q108" s="132"/>
      <c r="R108" s="132"/>
      <c r="S108" s="132"/>
      <c r="T108" s="132"/>
      <c r="U108" s="132"/>
      <c r="V108" s="132"/>
      <c r="W108" s="132"/>
      <c r="X108" s="132"/>
      <c r="Y108" s="133"/>
      <c r="Z108" s="134">
        <f>SUM(Z100:AC107)</f>
        <v>9987075</v>
      </c>
      <c r="AA108" s="135"/>
      <c r="AB108" s="135"/>
      <c r="AC108" s="136"/>
      <c r="AD108" s="130" t="s">
        <v>33</v>
      </c>
      <c r="AE108" s="73"/>
      <c r="AF108" s="73"/>
      <c r="AG108" s="73"/>
      <c r="AH108" s="73"/>
      <c r="AI108" s="131"/>
      <c r="AJ108" s="132"/>
      <c r="AK108" s="132"/>
      <c r="AL108" s="132"/>
      <c r="AM108" s="132"/>
      <c r="AN108" s="132"/>
      <c r="AO108" s="132"/>
      <c r="AP108" s="132"/>
      <c r="AQ108" s="132"/>
      <c r="AR108" s="132"/>
      <c r="AS108" s="132"/>
      <c r="AT108" s="132"/>
      <c r="AU108" s="133"/>
      <c r="AV108" s="134">
        <f>SUM(AV100:AY107)</f>
        <v>4515000</v>
      </c>
      <c r="AW108" s="135"/>
      <c r="AX108" s="135"/>
      <c r="AY108" s="148"/>
    </row>
    <row r="109" spans="2:51" ht="24.75" customHeight="1">
      <c r="B109" s="152"/>
      <c r="C109" s="153"/>
      <c r="D109" s="153"/>
      <c r="E109" s="153"/>
      <c r="F109" s="153"/>
      <c r="G109" s="154"/>
      <c r="H109" s="119" t="s">
        <v>117</v>
      </c>
      <c r="I109" s="120"/>
      <c r="J109" s="120"/>
      <c r="K109" s="120"/>
      <c r="L109" s="120"/>
      <c r="M109" s="120"/>
      <c r="N109" s="120"/>
      <c r="O109" s="120"/>
      <c r="P109" s="120"/>
      <c r="Q109" s="120"/>
      <c r="R109" s="120"/>
      <c r="S109" s="120"/>
      <c r="T109" s="120"/>
      <c r="U109" s="120"/>
      <c r="V109" s="120"/>
      <c r="W109" s="120"/>
      <c r="X109" s="120"/>
      <c r="Y109" s="120"/>
      <c r="Z109" s="120"/>
      <c r="AA109" s="120"/>
      <c r="AB109" s="120"/>
      <c r="AC109" s="121"/>
      <c r="AD109" s="119" t="s">
        <v>118</v>
      </c>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2"/>
    </row>
    <row r="110" spans="2:51" ht="24.75" customHeight="1">
      <c r="B110" s="152"/>
      <c r="C110" s="153"/>
      <c r="D110" s="153"/>
      <c r="E110" s="153"/>
      <c r="F110" s="153"/>
      <c r="G110" s="154"/>
      <c r="H110" s="123" t="s">
        <v>55</v>
      </c>
      <c r="I110" s="124"/>
      <c r="J110" s="124"/>
      <c r="K110" s="124"/>
      <c r="L110" s="124"/>
      <c r="M110" s="125" t="s">
        <v>102</v>
      </c>
      <c r="N110" s="120"/>
      <c r="O110" s="120"/>
      <c r="P110" s="120"/>
      <c r="Q110" s="120"/>
      <c r="R110" s="120"/>
      <c r="S110" s="120"/>
      <c r="T110" s="120"/>
      <c r="U110" s="120"/>
      <c r="V110" s="120"/>
      <c r="W110" s="120"/>
      <c r="X110" s="120"/>
      <c r="Y110" s="121"/>
      <c r="Z110" s="126" t="s">
        <v>103</v>
      </c>
      <c r="AA110" s="127"/>
      <c r="AB110" s="127"/>
      <c r="AC110" s="128"/>
      <c r="AD110" s="123" t="s">
        <v>55</v>
      </c>
      <c r="AE110" s="124"/>
      <c r="AF110" s="124"/>
      <c r="AG110" s="124"/>
      <c r="AH110" s="124"/>
      <c r="AI110" s="125" t="s">
        <v>102</v>
      </c>
      <c r="AJ110" s="120"/>
      <c r="AK110" s="120"/>
      <c r="AL110" s="120"/>
      <c r="AM110" s="120"/>
      <c r="AN110" s="120"/>
      <c r="AO110" s="120"/>
      <c r="AP110" s="120"/>
      <c r="AQ110" s="120"/>
      <c r="AR110" s="120"/>
      <c r="AS110" s="120"/>
      <c r="AT110" s="120"/>
      <c r="AU110" s="121"/>
      <c r="AV110" s="126" t="s">
        <v>103</v>
      </c>
      <c r="AW110" s="127"/>
      <c r="AX110" s="127"/>
      <c r="AY110" s="129"/>
    </row>
    <row r="111" spans="2:51" ht="24.75" customHeight="1">
      <c r="B111" s="152"/>
      <c r="C111" s="153"/>
      <c r="D111" s="153"/>
      <c r="E111" s="153"/>
      <c r="F111" s="153"/>
      <c r="G111" s="154"/>
      <c r="H111" s="109" t="s">
        <v>63</v>
      </c>
      <c r="I111" s="110"/>
      <c r="J111" s="110"/>
      <c r="K111" s="110"/>
      <c r="L111" s="111"/>
      <c r="M111" s="112" t="s">
        <v>119</v>
      </c>
      <c r="N111" s="113"/>
      <c r="O111" s="113"/>
      <c r="P111" s="113"/>
      <c r="Q111" s="113"/>
      <c r="R111" s="113"/>
      <c r="S111" s="113"/>
      <c r="T111" s="113"/>
      <c r="U111" s="113"/>
      <c r="V111" s="113"/>
      <c r="W111" s="113"/>
      <c r="X111" s="113"/>
      <c r="Y111" s="114"/>
      <c r="Z111" s="115">
        <v>3</v>
      </c>
      <c r="AA111" s="116"/>
      <c r="AB111" s="116"/>
      <c r="AC111" s="117"/>
      <c r="AD111" s="109" t="s">
        <v>63</v>
      </c>
      <c r="AE111" s="110"/>
      <c r="AF111" s="110"/>
      <c r="AG111" s="110"/>
      <c r="AH111" s="111"/>
      <c r="AI111" s="112" t="s">
        <v>120</v>
      </c>
      <c r="AJ111" s="113"/>
      <c r="AK111" s="113"/>
      <c r="AL111" s="113"/>
      <c r="AM111" s="113"/>
      <c r="AN111" s="113"/>
      <c r="AO111" s="113"/>
      <c r="AP111" s="113"/>
      <c r="AQ111" s="113"/>
      <c r="AR111" s="113"/>
      <c r="AS111" s="113"/>
      <c r="AT111" s="113"/>
      <c r="AU111" s="114"/>
      <c r="AV111" s="145">
        <v>2194500</v>
      </c>
      <c r="AW111" s="146"/>
      <c r="AX111" s="146"/>
      <c r="AY111" s="151"/>
    </row>
    <row r="112" spans="2:51" ht="24.75" customHeight="1">
      <c r="B112" s="152"/>
      <c r="C112" s="153"/>
      <c r="D112" s="153"/>
      <c r="E112" s="153"/>
      <c r="F112" s="153"/>
      <c r="G112" s="154"/>
      <c r="H112" s="99"/>
      <c r="I112" s="100"/>
      <c r="J112" s="100"/>
      <c r="K112" s="100"/>
      <c r="L112" s="101"/>
      <c r="M112" s="102"/>
      <c r="N112" s="103"/>
      <c r="O112" s="103"/>
      <c r="P112" s="103"/>
      <c r="Q112" s="103"/>
      <c r="R112" s="103"/>
      <c r="S112" s="103"/>
      <c r="T112" s="103"/>
      <c r="U112" s="103"/>
      <c r="V112" s="103"/>
      <c r="W112" s="103"/>
      <c r="X112" s="103"/>
      <c r="Y112" s="104"/>
      <c r="Z112" s="105"/>
      <c r="AA112" s="106"/>
      <c r="AB112" s="106"/>
      <c r="AC112" s="108"/>
      <c r="AD112" s="99"/>
      <c r="AE112" s="100"/>
      <c r="AF112" s="100"/>
      <c r="AG112" s="100"/>
      <c r="AH112" s="101"/>
      <c r="AI112" s="102"/>
      <c r="AJ112" s="103"/>
      <c r="AK112" s="103"/>
      <c r="AL112" s="103"/>
      <c r="AM112" s="103"/>
      <c r="AN112" s="103"/>
      <c r="AO112" s="103"/>
      <c r="AP112" s="103"/>
      <c r="AQ112" s="103"/>
      <c r="AR112" s="103"/>
      <c r="AS112" s="103"/>
      <c r="AT112" s="103"/>
      <c r="AU112" s="104"/>
      <c r="AV112" s="142"/>
      <c r="AW112" s="143"/>
      <c r="AX112" s="143"/>
      <c r="AY112" s="150"/>
    </row>
    <row r="113" spans="2:51" ht="24.75" customHeight="1">
      <c r="B113" s="152"/>
      <c r="C113" s="153"/>
      <c r="D113" s="153"/>
      <c r="E113" s="153"/>
      <c r="F113" s="153"/>
      <c r="G113" s="154"/>
      <c r="H113" s="99"/>
      <c r="I113" s="100"/>
      <c r="J113" s="100"/>
      <c r="K113" s="100"/>
      <c r="L113" s="101"/>
      <c r="M113" s="102"/>
      <c r="N113" s="103"/>
      <c r="O113" s="103"/>
      <c r="P113" s="103"/>
      <c r="Q113" s="103"/>
      <c r="R113" s="103"/>
      <c r="S113" s="103"/>
      <c r="T113" s="103"/>
      <c r="U113" s="103"/>
      <c r="V113" s="103"/>
      <c r="W113" s="103"/>
      <c r="X113" s="103"/>
      <c r="Y113" s="104"/>
      <c r="Z113" s="105"/>
      <c r="AA113" s="106"/>
      <c r="AB113" s="106"/>
      <c r="AC113" s="108"/>
      <c r="AD113" s="99"/>
      <c r="AE113" s="100"/>
      <c r="AF113" s="100"/>
      <c r="AG113" s="100"/>
      <c r="AH113" s="101"/>
      <c r="AI113" s="102"/>
      <c r="AJ113" s="103"/>
      <c r="AK113" s="103"/>
      <c r="AL113" s="103"/>
      <c r="AM113" s="103"/>
      <c r="AN113" s="103"/>
      <c r="AO113" s="103"/>
      <c r="AP113" s="103"/>
      <c r="AQ113" s="103"/>
      <c r="AR113" s="103"/>
      <c r="AS113" s="103"/>
      <c r="AT113" s="103"/>
      <c r="AU113" s="104"/>
      <c r="AV113" s="142"/>
      <c r="AW113" s="143"/>
      <c r="AX113" s="143"/>
      <c r="AY113" s="150"/>
    </row>
    <row r="114" spans="2:51" ht="24.75" customHeight="1">
      <c r="B114" s="152"/>
      <c r="C114" s="153"/>
      <c r="D114" s="153"/>
      <c r="E114" s="153"/>
      <c r="F114" s="153"/>
      <c r="G114" s="154"/>
      <c r="H114" s="99"/>
      <c r="I114" s="100"/>
      <c r="J114" s="100"/>
      <c r="K114" s="100"/>
      <c r="L114" s="101"/>
      <c r="M114" s="102"/>
      <c r="N114" s="103"/>
      <c r="O114" s="103"/>
      <c r="P114" s="103"/>
      <c r="Q114" s="103"/>
      <c r="R114" s="103"/>
      <c r="S114" s="103"/>
      <c r="T114" s="103"/>
      <c r="U114" s="103"/>
      <c r="V114" s="103"/>
      <c r="W114" s="103"/>
      <c r="X114" s="103"/>
      <c r="Y114" s="104"/>
      <c r="Z114" s="105"/>
      <c r="AA114" s="106"/>
      <c r="AB114" s="106"/>
      <c r="AC114" s="108"/>
      <c r="AD114" s="99"/>
      <c r="AE114" s="100"/>
      <c r="AF114" s="100"/>
      <c r="AG114" s="100"/>
      <c r="AH114" s="101"/>
      <c r="AI114" s="102"/>
      <c r="AJ114" s="103"/>
      <c r="AK114" s="103"/>
      <c r="AL114" s="103"/>
      <c r="AM114" s="103"/>
      <c r="AN114" s="103"/>
      <c r="AO114" s="103"/>
      <c r="AP114" s="103"/>
      <c r="AQ114" s="103"/>
      <c r="AR114" s="103"/>
      <c r="AS114" s="103"/>
      <c r="AT114" s="103"/>
      <c r="AU114" s="104"/>
      <c r="AV114" s="142"/>
      <c r="AW114" s="143"/>
      <c r="AX114" s="143"/>
      <c r="AY114" s="150"/>
    </row>
    <row r="115" spans="2:51" ht="24.75" customHeight="1">
      <c r="B115" s="152"/>
      <c r="C115" s="153"/>
      <c r="D115" s="153"/>
      <c r="E115" s="153"/>
      <c r="F115" s="153"/>
      <c r="G115" s="154"/>
      <c r="H115" s="99"/>
      <c r="I115" s="100"/>
      <c r="J115" s="100"/>
      <c r="K115" s="100"/>
      <c r="L115" s="101"/>
      <c r="M115" s="102"/>
      <c r="N115" s="103"/>
      <c r="O115" s="103"/>
      <c r="P115" s="103"/>
      <c r="Q115" s="103"/>
      <c r="R115" s="103"/>
      <c r="S115" s="103"/>
      <c r="T115" s="103"/>
      <c r="U115" s="103"/>
      <c r="V115" s="103"/>
      <c r="W115" s="103"/>
      <c r="X115" s="103"/>
      <c r="Y115" s="104"/>
      <c r="Z115" s="105"/>
      <c r="AA115" s="106"/>
      <c r="AB115" s="106"/>
      <c r="AC115" s="106"/>
      <c r="AD115" s="99"/>
      <c r="AE115" s="100"/>
      <c r="AF115" s="100"/>
      <c r="AG115" s="100"/>
      <c r="AH115" s="101"/>
      <c r="AI115" s="102"/>
      <c r="AJ115" s="103"/>
      <c r="AK115" s="103"/>
      <c r="AL115" s="103"/>
      <c r="AM115" s="103"/>
      <c r="AN115" s="103"/>
      <c r="AO115" s="103"/>
      <c r="AP115" s="103"/>
      <c r="AQ115" s="103"/>
      <c r="AR115" s="103"/>
      <c r="AS115" s="103"/>
      <c r="AT115" s="103"/>
      <c r="AU115" s="104"/>
      <c r="AV115" s="142"/>
      <c r="AW115" s="143"/>
      <c r="AX115" s="143"/>
      <c r="AY115" s="150"/>
    </row>
    <row r="116" spans="2:51" ht="24.75" customHeight="1">
      <c r="B116" s="152"/>
      <c r="C116" s="153"/>
      <c r="D116" s="153"/>
      <c r="E116" s="153"/>
      <c r="F116" s="153"/>
      <c r="G116" s="154"/>
      <c r="H116" s="99"/>
      <c r="I116" s="100"/>
      <c r="J116" s="100"/>
      <c r="K116" s="100"/>
      <c r="L116" s="101"/>
      <c r="M116" s="102"/>
      <c r="N116" s="103"/>
      <c r="O116" s="103"/>
      <c r="P116" s="103"/>
      <c r="Q116" s="103"/>
      <c r="R116" s="103"/>
      <c r="S116" s="103"/>
      <c r="T116" s="103"/>
      <c r="U116" s="103"/>
      <c r="V116" s="103"/>
      <c r="W116" s="103"/>
      <c r="X116" s="103"/>
      <c r="Y116" s="104"/>
      <c r="Z116" s="105"/>
      <c r="AA116" s="106"/>
      <c r="AB116" s="106"/>
      <c r="AC116" s="106"/>
      <c r="AD116" s="99"/>
      <c r="AE116" s="100"/>
      <c r="AF116" s="100"/>
      <c r="AG116" s="100"/>
      <c r="AH116" s="101"/>
      <c r="AI116" s="102"/>
      <c r="AJ116" s="103"/>
      <c r="AK116" s="103"/>
      <c r="AL116" s="103"/>
      <c r="AM116" s="103"/>
      <c r="AN116" s="103"/>
      <c r="AO116" s="103"/>
      <c r="AP116" s="103"/>
      <c r="AQ116" s="103"/>
      <c r="AR116" s="103"/>
      <c r="AS116" s="103"/>
      <c r="AT116" s="103"/>
      <c r="AU116" s="104"/>
      <c r="AV116" s="142"/>
      <c r="AW116" s="143"/>
      <c r="AX116" s="143"/>
      <c r="AY116" s="150"/>
    </row>
    <row r="117" spans="2:51" ht="24.75" customHeight="1">
      <c r="B117" s="152"/>
      <c r="C117" s="153"/>
      <c r="D117" s="153"/>
      <c r="E117" s="153"/>
      <c r="F117" s="153"/>
      <c r="G117" s="154"/>
      <c r="H117" s="99"/>
      <c r="I117" s="100"/>
      <c r="J117" s="100"/>
      <c r="K117" s="100"/>
      <c r="L117" s="101"/>
      <c r="M117" s="102"/>
      <c r="N117" s="103"/>
      <c r="O117" s="103"/>
      <c r="P117" s="103"/>
      <c r="Q117" s="103"/>
      <c r="R117" s="103"/>
      <c r="S117" s="103"/>
      <c r="T117" s="103"/>
      <c r="U117" s="103"/>
      <c r="V117" s="103"/>
      <c r="W117" s="103"/>
      <c r="X117" s="103"/>
      <c r="Y117" s="104"/>
      <c r="Z117" s="105"/>
      <c r="AA117" s="106"/>
      <c r="AB117" s="106"/>
      <c r="AC117" s="106"/>
      <c r="AD117" s="99"/>
      <c r="AE117" s="100"/>
      <c r="AF117" s="100"/>
      <c r="AG117" s="100"/>
      <c r="AH117" s="101"/>
      <c r="AI117" s="102"/>
      <c r="AJ117" s="103"/>
      <c r="AK117" s="103"/>
      <c r="AL117" s="103"/>
      <c r="AM117" s="103"/>
      <c r="AN117" s="103"/>
      <c r="AO117" s="103"/>
      <c r="AP117" s="103"/>
      <c r="AQ117" s="103"/>
      <c r="AR117" s="103"/>
      <c r="AS117" s="103"/>
      <c r="AT117" s="103"/>
      <c r="AU117" s="104"/>
      <c r="AV117" s="142"/>
      <c r="AW117" s="143"/>
      <c r="AX117" s="143"/>
      <c r="AY117" s="150"/>
    </row>
    <row r="118" spans="2:51" ht="24.75" customHeight="1">
      <c r="B118" s="152"/>
      <c r="C118" s="153"/>
      <c r="D118" s="153"/>
      <c r="E118" s="153"/>
      <c r="F118" s="153"/>
      <c r="G118" s="154"/>
      <c r="H118" s="90"/>
      <c r="I118" s="91"/>
      <c r="J118" s="91"/>
      <c r="K118" s="91"/>
      <c r="L118" s="92"/>
      <c r="M118" s="93"/>
      <c r="N118" s="94"/>
      <c r="O118" s="94"/>
      <c r="P118" s="94"/>
      <c r="Q118" s="94"/>
      <c r="R118" s="94"/>
      <c r="S118" s="94"/>
      <c r="T118" s="94"/>
      <c r="U118" s="94"/>
      <c r="V118" s="94"/>
      <c r="W118" s="94"/>
      <c r="X118" s="94"/>
      <c r="Y118" s="95"/>
      <c r="Z118" s="96"/>
      <c r="AA118" s="97"/>
      <c r="AB118" s="97"/>
      <c r="AC118" s="97"/>
      <c r="AD118" s="90"/>
      <c r="AE118" s="91"/>
      <c r="AF118" s="91"/>
      <c r="AG118" s="91"/>
      <c r="AH118" s="92"/>
      <c r="AI118" s="93"/>
      <c r="AJ118" s="94"/>
      <c r="AK118" s="94"/>
      <c r="AL118" s="94"/>
      <c r="AM118" s="94"/>
      <c r="AN118" s="94"/>
      <c r="AO118" s="94"/>
      <c r="AP118" s="94"/>
      <c r="AQ118" s="94"/>
      <c r="AR118" s="94"/>
      <c r="AS118" s="94"/>
      <c r="AT118" s="94"/>
      <c r="AU118" s="95"/>
      <c r="AV118" s="140"/>
      <c r="AW118" s="141"/>
      <c r="AX118" s="141"/>
      <c r="AY118" s="149"/>
    </row>
    <row r="119" spans="2:51" ht="24.75" customHeight="1" thickBot="1">
      <c r="B119" s="155"/>
      <c r="C119" s="156"/>
      <c r="D119" s="156"/>
      <c r="E119" s="156"/>
      <c r="F119" s="156"/>
      <c r="G119" s="157"/>
      <c r="H119" s="81" t="s">
        <v>33</v>
      </c>
      <c r="I119" s="82"/>
      <c r="J119" s="82"/>
      <c r="K119" s="82"/>
      <c r="L119" s="82"/>
      <c r="M119" s="83"/>
      <c r="N119" s="84"/>
      <c r="O119" s="84"/>
      <c r="P119" s="84"/>
      <c r="Q119" s="84"/>
      <c r="R119" s="84"/>
      <c r="S119" s="84"/>
      <c r="T119" s="84"/>
      <c r="U119" s="84"/>
      <c r="V119" s="84"/>
      <c r="W119" s="84"/>
      <c r="X119" s="84"/>
      <c r="Y119" s="85"/>
      <c r="Z119" s="86">
        <f>SUM(Z111:AC118)</f>
        <v>3</v>
      </c>
      <c r="AA119" s="87"/>
      <c r="AB119" s="87"/>
      <c r="AC119" s="88"/>
      <c r="AD119" s="81" t="s">
        <v>33</v>
      </c>
      <c r="AE119" s="82"/>
      <c r="AF119" s="82"/>
      <c r="AG119" s="82"/>
      <c r="AH119" s="82"/>
      <c r="AI119" s="83"/>
      <c r="AJ119" s="84"/>
      <c r="AK119" s="84"/>
      <c r="AL119" s="84"/>
      <c r="AM119" s="84"/>
      <c r="AN119" s="84"/>
      <c r="AO119" s="84"/>
      <c r="AP119" s="84"/>
      <c r="AQ119" s="84"/>
      <c r="AR119" s="84"/>
      <c r="AS119" s="84"/>
      <c r="AT119" s="84"/>
      <c r="AU119" s="85"/>
      <c r="AV119" s="162">
        <f>SUM(AV111:AY118)</f>
        <v>2194500</v>
      </c>
      <c r="AW119" s="163"/>
      <c r="AX119" s="163"/>
      <c r="AY119" s="164"/>
    </row>
    <row r="120" spans="2:51" ht="4.5" customHeight="1">
      <c r="B120" s="2"/>
      <c r="C120" s="3"/>
      <c r="D120" s="3"/>
      <c r="E120" s="3"/>
      <c r="F120" s="3"/>
      <c r="G120" s="4"/>
      <c r="H120" s="25"/>
      <c r="I120" s="26"/>
      <c r="J120" s="26"/>
      <c r="K120" s="26"/>
      <c r="L120" s="26"/>
      <c r="M120" s="27"/>
      <c r="N120" s="26"/>
      <c r="O120" s="26"/>
      <c r="P120" s="26"/>
      <c r="Q120" s="26"/>
      <c r="R120" s="26"/>
      <c r="S120" s="26"/>
      <c r="T120" s="26"/>
      <c r="U120" s="26"/>
      <c r="V120" s="26"/>
      <c r="W120" s="26"/>
      <c r="X120" s="26"/>
      <c r="Y120" s="26"/>
      <c r="Z120" s="28"/>
      <c r="AA120" s="28"/>
      <c r="AB120" s="28"/>
      <c r="AC120" s="29"/>
      <c r="AD120" s="25"/>
      <c r="AE120" s="26"/>
      <c r="AF120" s="26"/>
      <c r="AG120" s="26"/>
      <c r="AH120" s="26"/>
      <c r="AI120" s="27"/>
      <c r="AJ120" s="26"/>
      <c r="AK120" s="26"/>
      <c r="AL120" s="26"/>
      <c r="AM120" s="26"/>
      <c r="AN120" s="26"/>
      <c r="AO120" s="26"/>
      <c r="AP120" s="26"/>
      <c r="AQ120" s="26"/>
      <c r="AR120" s="26"/>
      <c r="AS120" s="26"/>
      <c r="AT120" s="26"/>
      <c r="AU120" s="26"/>
      <c r="AV120" s="30"/>
      <c r="AW120" s="30"/>
      <c r="AX120" s="30"/>
      <c r="AY120" s="31"/>
    </row>
    <row r="121" spans="2:51" ht="0.75" customHeight="1" thickBot="1">
      <c r="B121" s="22"/>
      <c r="C121" s="23"/>
      <c r="D121" s="23"/>
      <c r="E121" s="23"/>
      <c r="F121" s="23"/>
      <c r="G121" s="24"/>
      <c r="H121" s="32"/>
      <c r="I121" s="1"/>
      <c r="J121" s="1"/>
      <c r="K121" s="1"/>
      <c r="L121" s="1"/>
      <c r="M121" s="33"/>
      <c r="N121" s="1"/>
      <c r="O121" s="1"/>
      <c r="P121" s="1"/>
      <c r="Q121" s="1"/>
      <c r="R121" s="1"/>
      <c r="S121" s="1"/>
      <c r="T121" s="1"/>
      <c r="U121" s="1"/>
      <c r="V121" s="1"/>
      <c r="W121" s="1"/>
      <c r="X121" s="1"/>
      <c r="Y121" s="1"/>
      <c r="Z121" s="34"/>
      <c r="AA121" s="34"/>
      <c r="AB121" s="34"/>
      <c r="AC121" s="35"/>
      <c r="AD121" s="32"/>
      <c r="AE121" s="1"/>
      <c r="AF121" s="1"/>
      <c r="AG121" s="1"/>
      <c r="AH121" s="1"/>
      <c r="AI121" s="33"/>
      <c r="AJ121" s="1"/>
      <c r="AK121" s="1"/>
      <c r="AL121" s="1"/>
      <c r="AM121" s="1"/>
      <c r="AN121" s="1"/>
      <c r="AO121" s="1"/>
      <c r="AP121" s="1"/>
      <c r="AQ121" s="1"/>
      <c r="AR121" s="1"/>
      <c r="AS121" s="1"/>
      <c r="AT121" s="1"/>
      <c r="AU121" s="1"/>
      <c r="AV121" s="36"/>
      <c r="AW121" s="36"/>
      <c r="AX121" s="36"/>
      <c r="AY121" s="37"/>
    </row>
    <row r="122" spans="2:51" ht="24.75" customHeight="1">
      <c r="B122" s="152" t="s">
        <v>99</v>
      </c>
      <c r="C122" s="153"/>
      <c r="D122" s="153"/>
      <c r="E122" s="153"/>
      <c r="F122" s="153"/>
      <c r="G122" s="154"/>
      <c r="H122" s="158" t="s">
        <v>121</v>
      </c>
      <c r="I122" s="159"/>
      <c r="J122" s="159"/>
      <c r="K122" s="159"/>
      <c r="L122" s="159"/>
      <c r="M122" s="159"/>
      <c r="N122" s="159"/>
      <c r="O122" s="159"/>
      <c r="P122" s="159"/>
      <c r="Q122" s="159"/>
      <c r="R122" s="159"/>
      <c r="S122" s="159"/>
      <c r="T122" s="159"/>
      <c r="U122" s="159"/>
      <c r="V122" s="159"/>
      <c r="W122" s="159"/>
      <c r="X122" s="159"/>
      <c r="Y122" s="159"/>
      <c r="Z122" s="159"/>
      <c r="AA122" s="159"/>
      <c r="AB122" s="159"/>
      <c r="AC122" s="160"/>
      <c r="AD122" s="158" t="s">
        <v>122</v>
      </c>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61"/>
    </row>
    <row r="123" spans="2:51" ht="24.75" customHeight="1">
      <c r="B123" s="152"/>
      <c r="C123" s="153"/>
      <c r="D123" s="153"/>
      <c r="E123" s="153"/>
      <c r="F123" s="153"/>
      <c r="G123" s="154"/>
      <c r="H123" s="123" t="s">
        <v>55</v>
      </c>
      <c r="I123" s="124"/>
      <c r="J123" s="124"/>
      <c r="K123" s="124"/>
      <c r="L123" s="124"/>
      <c r="M123" s="125" t="s">
        <v>102</v>
      </c>
      <c r="N123" s="120"/>
      <c r="O123" s="120"/>
      <c r="P123" s="120"/>
      <c r="Q123" s="120"/>
      <c r="R123" s="120"/>
      <c r="S123" s="120"/>
      <c r="T123" s="120"/>
      <c r="U123" s="120"/>
      <c r="V123" s="120"/>
      <c r="W123" s="120"/>
      <c r="X123" s="120"/>
      <c r="Y123" s="121"/>
      <c r="Z123" s="126" t="s">
        <v>103</v>
      </c>
      <c r="AA123" s="127"/>
      <c r="AB123" s="127"/>
      <c r="AC123" s="128"/>
      <c r="AD123" s="123" t="s">
        <v>55</v>
      </c>
      <c r="AE123" s="124"/>
      <c r="AF123" s="124"/>
      <c r="AG123" s="124"/>
      <c r="AH123" s="124"/>
      <c r="AI123" s="125" t="s">
        <v>102</v>
      </c>
      <c r="AJ123" s="120"/>
      <c r="AK123" s="120"/>
      <c r="AL123" s="120"/>
      <c r="AM123" s="120"/>
      <c r="AN123" s="120"/>
      <c r="AO123" s="120"/>
      <c r="AP123" s="120"/>
      <c r="AQ123" s="120"/>
      <c r="AR123" s="120"/>
      <c r="AS123" s="120"/>
      <c r="AT123" s="120"/>
      <c r="AU123" s="121"/>
      <c r="AV123" s="126" t="s">
        <v>103</v>
      </c>
      <c r="AW123" s="127"/>
      <c r="AX123" s="127"/>
      <c r="AY123" s="129"/>
    </row>
    <row r="124" spans="2:51" ht="24.75" customHeight="1">
      <c r="B124" s="152"/>
      <c r="C124" s="153"/>
      <c r="D124" s="153"/>
      <c r="E124" s="153"/>
      <c r="F124" s="153"/>
      <c r="G124" s="154"/>
      <c r="H124" s="109" t="s">
        <v>63</v>
      </c>
      <c r="I124" s="110"/>
      <c r="J124" s="110"/>
      <c r="K124" s="110"/>
      <c r="L124" s="111"/>
      <c r="M124" s="112" t="s">
        <v>123</v>
      </c>
      <c r="N124" s="113"/>
      <c r="O124" s="113"/>
      <c r="P124" s="113"/>
      <c r="Q124" s="113"/>
      <c r="R124" s="113"/>
      <c r="S124" s="113"/>
      <c r="T124" s="113"/>
      <c r="U124" s="113"/>
      <c r="V124" s="113"/>
      <c r="W124" s="113"/>
      <c r="X124" s="113"/>
      <c r="Y124" s="114"/>
      <c r="Z124" s="145">
        <v>4292400</v>
      </c>
      <c r="AA124" s="146"/>
      <c r="AB124" s="146"/>
      <c r="AC124" s="147"/>
      <c r="AD124" s="109"/>
      <c r="AE124" s="110"/>
      <c r="AF124" s="110"/>
      <c r="AG124" s="110"/>
      <c r="AH124" s="111"/>
      <c r="AI124" s="112"/>
      <c r="AJ124" s="113"/>
      <c r="AK124" s="113"/>
      <c r="AL124" s="113"/>
      <c r="AM124" s="113"/>
      <c r="AN124" s="113"/>
      <c r="AO124" s="113"/>
      <c r="AP124" s="113"/>
      <c r="AQ124" s="113"/>
      <c r="AR124" s="113"/>
      <c r="AS124" s="113"/>
      <c r="AT124" s="113"/>
      <c r="AU124" s="114"/>
      <c r="AV124" s="145"/>
      <c r="AW124" s="146"/>
      <c r="AX124" s="146"/>
      <c r="AY124" s="151"/>
    </row>
    <row r="125" spans="2:51" ht="24.75" customHeight="1">
      <c r="B125" s="152"/>
      <c r="C125" s="153"/>
      <c r="D125" s="153"/>
      <c r="E125" s="153"/>
      <c r="F125" s="153"/>
      <c r="G125" s="154"/>
      <c r="H125" s="99"/>
      <c r="I125" s="100"/>
      <c r="J125" s="100"/>
      <c r="K125" s="100"/>
      <c r="L125" s="101"/>
      <c r="M125" s="102"/>
      <c r="N125" s="103"/>
      <c r="O125" s="103"/>
      <c r="P125" s="103"/>
      <c r="Q125" s="103"/>
      <c r="R125" s="103"/>
      <c r="S125" s="103"/>
      <c r="T125" s="103"/>
      <c r="U125" s="103"/>
      <c r="V125" s="103"/>
      <c r="W125" s="103"/>
      <c r="X125" s="103"/>
      <c r="Y125" s="104"/>
      <c r="Z125" s="142"/>
      <c r="AA125" s="143"/>
      <c r="AB125" s="143"/>
      <c r="AC125" s="144"/>
      <c r="AD125" s="99"/>
      <c r="AE125" s="100"/>
      <c r="AF125" s="100"/>
      <c r="AG125" s="100"/>
      <c r="AH125" s="101"/>
      <c r="AI125" s="102"/>
      <c r="AJ125" s="103"/>
      <c r="AK125" s="103"/>
      <c r="AL125" s="103"/>
      <c r="AM125" s="103"/>
      <c r="AN125" s="103"/>
      <c r="AO125" s="103"/>
      <c r="AP125" s="103"/>
      <c r="AQ125" s="103"/>
      <c r="AR125" s="103"/>
      <c r="AS125" s="103"/>
      <c r="AT125" s="103"/>
      <c r="AU125" s="104"/>
      <c r="AV125" s="142"/>
      <c r="AW125" s="143"/>
      <c r="AX125" s="143"/>
      <c r="AY125" s="150"/>
    </row>
    <row r="126" spans="2:51" ht="24.75" customHeight="1">
      <c r="B126" s="152"/>
      <c r="C126" s="153"/>
      <c r="D126" s="153"/>
      <c r="E126" s="153"/>
      <c r="F126" s="153"/>
      <c r="G126" s="154"/>
      <c r="H126" s="99"/>
      <c r="I126" s="100"/>
      <c r="J126" s="100"/>
      <c r="K126" s="100"/>
      <c r="L126" s="101"/>
      <c r="M126" s="102"/>
      <c r="N126" s="103"/>
      <c r="O126" s="103"/>
      <c r="P126" s="103"/>
      <c r="Q126" s="103"/>
      <c r="R126" s="103"/>
      <c r="S126" s="103"/>
      <c r="T126" s="103"/>
      <c r="U126" s="103"/>
      <c r="V126" s="103"/>
      <c r="W126" s="103"/>
      <c r="X126" s="103"/>
      <c r="Y126" s="104"/>
      <c r="Z126" s="142"/>
      <c r="AA126" s="143"/>
      <c r="AB126" s="143"/>
      <c r="AC126" s="144"/>
      <c r="AD126" s="99"/>
      <c r="AE126" s="100"/>
      <c r="AF126" s="100"/>
      <c r="AG126" s="100"/>
      <c r="AH126" s="101"/>
      <c r="AI126" s="102"/>
      <c r="AJ126" s="103"/>
      <c r="AK126" s="103"/>
      <c r="AL126" s="103"/>
      <c r="AM126" s="103"/>
      <c r="AN126" s="103"/>
      <c r="AO126" s="103"/>
      <c r="AP126" s="103"/>
      <c r="AQ126" s="103"/>
      <c r="AR126" s="103"/>
      <c r="AS126" s="103"/>
      <c r="AT126" s="103"/>
      <c r="AU126" s="104"/>
      <c r="AV126" s="142"/>
      <c r="AW126" s="143"/>
      <c r="AX126" s="143"/>
      <c r="AY126" s="150"/>
    </row>
    <row r="127" spans="2:51" ht="24.75" customHeight="1">
      <c r="B127" s="152"/>
      <c r="C127" s="153"/>
      <c r="D127" s="153"/>
      <c r="E127" s="153"/>
      <c r="F127" s="153"/>
      <c r="G127" s="154"/>
      <c r="H127" s="99"/>
      <c r="I127" s="100"/>
      <c r="J127" s="100"/>
      <c r="K127" s="100"/>
      <c r="L127" s="101"/>
      <c r="M127" s="102"/>
      <c r="N127" s="103"/>
      <c r="O127" s="103"/>
      <c r="P127" s="103"/>
      <c r="Q127" s="103"/>
      <c r="R127" s="103"/>
      <c r="S127" s="103"/>
      <c r="T127" s="103"/>
      <c r="U127" s="103"/>
      <c r="V127" s="103"/>
      <c r="W127" s="103"/>
      <c r="X127" s="103"/>
      <c r="Y127" s="104"/>
      <c r="Z127" s="142"/>
      <c r="AA127" s="143"/>
      <c r="AB127" s="143"/>
      <c r="AC127" s="144"/>
      <c r="AD127" s="99"/>
      <c r="AE127" s="100"/>
      <c r="AF127" s="100"/>
      <c r="AG127" s="100"/>
      <c r="AH127" s="101"/>
      <c r="AI127" s="102"/>
      <c r="AJ127" s="103"/>
      <c r="AK127" s="103"/>
      <c r="AL127" s="103"/>
      <c r="AM127" s="103"/>
      <c r="AN127" s="103"/>
      <c r="AO127" s="103"/>
      <c r="AP127" s="103"/>
      <c r="AQ127" s="103"/>
      <c r="AR127" s="103"/>
      <c r="AS127" s="103"/>
      <c r="AT127" s="103"/>
      <c r="AU127" s="104"/>
      <c r="AV127" s="142"/>
      <c r="AW127" s="143"/>
      <c r="AX127" s="143"/>
      <c r="AY127" s="150"/>
    </row>
    <row r="128" spans="2:51" ht="24.75" customHeight="1">
      <c r="B128" s="152"/>
      <c r="C128" s="153"/>
      <c r="D128" s="153"/>
      <c r="E128" s="153"/>
      <c r="F128" s="153"/>
      <c r="G128" s="154"/>
      <c r="H128" s="99"/>
      <c r="I128" s="100"/>
      <c r="J128" s="100"/>
      <c r="K128" s="100"/>
      <c r="L128" s="101"/>
      <c r="M128" s="102"/>
      <c r="N128" s="103"/>
      <c r="O128" s="103"/>
      <c r="P128" s="103"/>
      <c r="Q128" s="103"/>
      <c r="R128" s="103"/>
      <c r="S128" s="103"/>
      <c r="T128" s="103"/>
      <c r="U128" s="103"/>
      <c r="V128" s="103"/>
      <c r="W128" s="103"/>
      <c r="X128" s="103"/>
      <c r="Y128" s="104"/>
      <c r="Z128" s="142"/>
      <c r="AA128" s="143"/>
      <c r="AB128" s="143"/>
      <c r="AC128" s="143"/>
      <c r="AD128" s="99"/>
      <c r="AE128" s="100"/>
      <c r="AF128" s="100"/>
      <c r="AG128" s="100"/>
      <c r="AH128" s="101"/>
      <c r="AI128" s="102"/>
      <c r="AJ128" s="103"/>
      <c r="AK128" s="103"/>
      <c r="AL128" s="103"/>
      <c r="AM128" s="103"/>
      <c r="AN128" s="103"/>
      <c r="AO128" s="103"/>
      <c r="AP128" s="103"/>
      <c r="AQ128" s="103"/>
      <c r="AR128" s="103"/>
      <c r="AS128" s="103"/>
      <c r="AT128" s="103"/>
      <c r="AU128" s="104"/>
      <c r="AV128" s="142"/>
      <c r="AW128" s="143"/>
      <c r="AX128" s="143"/>
      <c r="AY128" s="150"/>
    </row>
    <row r="129" spans="2:51" ht="24.75" customHeight="1">
      <c r="B129" s="152"/>
      <c r="C129" s="153"/>
      <c r="D129" s="153"/>
      <c r="E129" s="153"/>
      <c r="F129" s="153"/>
      <c r="G129" s="154"/>
      <c r="H129" s="99"/>
      <c r="I129" s="100"/>
      <c r="J129" s="100"/>
      <c r="K129" s="100"/>
      <c r="L129" s="101"/>
      <c r="M129" s="102"/>
      <c r="N129" s="103"/>
      <c r="O129" s="103"/>
      <c r="P129" s="103"/>
      <c r="Q129" s="103"/>
      <c r="R129" s="103"/>
      <c r="S129" s="103"/>
      <c r="T129" s="103"/>
      <c r="U129" s="103"/>
      <c r="V129" s="103"/>
      <c r="W129" s="103"/>
      <c r="X129" s="103"/>
      <c r="Y129" s="104"/>
      <c r="Z129" s="142"/>
      <c r="AA129" s="143"/>
      <c r="AB129" s="143"/>
      <c r="AC129" s="143"/>
      <c r="AD129" s="99"/>
      <c r="AE129" s="100"/>
      <c r="AF129" s="100"/>
      <c r="AG129" s="100"/>
      <c r="AH129" s="101"/>
      <c r="AI129" s="102"/>
      <c r="AJ129" s="103"/>
      <c r="AK129" s="103"/>
      <c r="AL129" s="103"/>
      <c r="AM129" s="103"/>
      <c r="AN129" s="103"/>
      <c r="AO129" s="103"/>
      <c r="AP129" s="103"/>
      <c r="AQ129" s="103"/>
      <c r="AR129" s="103"/>
      <c r="AS129" s="103"/>
      <c r="AT129" s="103"/>
      <c r="AU129" s="104"/>
      <c r="AV129" s="142"/>
      <c r="AW129" s="143"/>
      <c r="AX129" s="143"/>
      <c r="AY129" s="150"/>
    </row>
    <row r="130" spans="2:51" ht="24.75" customHeight="1">
      <c r="B130" s="152"/>
      <c r="C130" s="153"/>
      <c r="D130" s="153"/>
      <c r="E130" s="153"/>
      <c r="F130" s="153"/>
      <c r="G130" s="154"/>
      <c r="H130" s="99"/>
      <c r="I130" s="100"/>
      <c r="J130" s="100"/>
      <c r="K130" s="100"/>
      <c r="L130" s="101"/>
      <c r="M130" s="102"/>
      <c r="N130" s="103"/>
      <c r="O130" s="103"/>
      <c r="P130" s="103"/>
      <c r="Q130" s="103"/>
      <c r="R130" s="103"/>
      <c r="S130" s="103"/>
      <c r="T130" s="103"/>
      <c r="U130" s="103"/>
      <c r="V130" s="103"/>
      <c r="W130" s="103"/>
      <c r="X130" s="103"/>
      <c r="Y130" s="104"/>
      <c r="Z130" s="142"/>
      <c r="AA130" s="143"/>
      <c r="AB130" s="143"/>
      <c r="AC130" s="143"/>
      <c r="AD130" s="99"/>
      <c r="AE130" s="100"/>
      <c r="AF130" s="100"/>
      <c r="AG130" s="100"/>
      <c r="AH130" s="101"/>
      <c r="AI130" s="102"/>
      <c r="AJ130" s="103"/>
      <c r="AK130" s="103"/>
      <c r="AL130" s="103"/>
      <c r="AM130" s="103"/>
      <c r="AN130" s="103"/>
      <c r="AO130" s="103"/>
      <c r="AP130" s="103"/>
      <c r="AQ130" s="103"/>
      <c r="AR130" s="103"/>
      <c r="AS130" s="103"/>
      <c r="AT130" s="103"/>
      <c r="AU130" s="104"/>
      <c r="AV130" s="142"/>
      <c r="AW130" s="143"/>
      <c r="AX130" s="143"/>
      <c r="AY130" s="150"/>
    </row>
    <row r="131" spans="2:51" ht="24.75" customHeight="1">
      <c r="B131" s="152"/>
      <c r="C131" s="153"/>
      <c r="D131" s="153"/>
      <c r="E131" s="153"/>
      <c r="F131" s="153"/>
      <c r="G131" s="154"/>
      <c r="H131" s="90"/>
      <c r="I131" s="91"/>
      <c r="J131" s="91"/>
      <c r="K131" s="91"/>
      <c r="L131" s="92"/>
      <c r="M131" s="93"/>
      <c r="N131" s="94"/>
      <c r="O131" s="94"/>
      <c r="P131" s="94"/>
      <c r="Q131" s="94"/>
      <c r="R131" s="94"/>
      <c r="S131" s="94"/>
      <c r="T131" s="94"/>
      <c r="U131" s="94"/>
      <c r="V131" s="94"/>
      <c r="W131" s="94"/>
      <c r="X131" s="94"/>
      <c r="Y131" s="95"/>
      <c r="Z131" s="140"/>
      <c r="AA131" s="141"/>
      <c r="AB131" s="141"/>
      <c r="AC131" s="141"/>
      <c r="AD131" s="90"/>
      <c r="AE131" s="91"/>
      <c r="AF131" s="91"/>
      <c r="AG131" s="91"/>
      <c r="AH131" s="92"/>
      <c r="AI131" s="93"/>
      <c r="AJ131" s="94"/>
      <c r="AK131" s="94"/>
      <c r="AL131" s="94"/>
      <c r="AM131" s="94"/>
      <c r="AN131" s="94"/>
      <c r="AO131" s="94"/>
      <c r="AP131" s="94"/>
      <c r="AQ131" s="94"/>
      <c r="AR131" s="94"/>
      <c r="AS131" s="94"/>
      <c r="AT131" s="94"/>
      <c r="AU131" s="95"/>
      <c r="AV131" s="140"/>
      <c r="AW131" s="141"/>
      <c r="AX131" s="141"/>
      <c r="AY131" s="149"/>
    </row>
    <row r="132" spans="2:51" ht="24.75" customHeight="1">
      <c r="B132" s="152"/>
      <c r="C132" s="153"/>
      <c r="D132" s="153"/>
      <c r="E132" s="153"/>
      <c r="F132" s="153"/>
      <c r="G132" s="154"/>
      <c r="H132" s="130" t="s">
        <v>33</v>
      </c>
      <c r="I132" s="73"/>
      <c r="J132" s="73"/>
      <c r="K132" s="73"/>
      <c r="L132" s="73"/>
      <c r="M132" s="131"/>
      <c r="N132" s="132"/>
      <c r="O132" s="132"/>
      <c r="P132" s="132"/>
      <c r="Q132" s="132"/>
      <c r="R132" s="132"/>
      <c r="S132" s="132"/>
      <c r="T132" s="132"/>
      <c r="U132" s="132"/>
      <c r="V132" s="132"/>
      <c r="W132" s="132"/>
      <c r="X132" s="132"/>
      <c r="Y132" s="133"/>
      <c r="Z132" s="134">
        <f>SUM(Z124:AC131)</f>
        <v>4292400</v>
      </c>
      <c r="AA132" s="135"/>
      <c r="AB132" s="135"/>
      <c r="AC132" s="136"/>
      <c r="AD132" s="130" t="s">
        <v>33</v>
      </c>
      <c r="AE132" s="73"/>
      <c r="AF132" s="73"/>
      <c r="AG132" s="73"/>
      <c r="AH132" s="73"/>
      <c r="AI132" s="131"/>
      <c r="AJ132" s="132"/>
      <c r="AK132" s="132"/>
      <c r="AL132" s="132"/>
      <c r="AM132" s="132"/>
      <c r="AN132" s="132"/>
      <c r="AO132" s="132"/>
      <c r="AP132" s="132"/>
      <c r="AQ132" s="132"/>
      <c r="AR132" s="132"/>
      <c r="AS132" s="132"/>
      <c r="AT132" s="132"/>
      <c r="AU132" s="133"/>
      <c r="AV132" s="134">
        <f>SUM(AV124:AY131)</f>
        <v>0</v>
      </c>
      <c r="AW132" s="135"/>
      <c r="AX132" s="135"/>
      <c r="AY132" s="148"/>
    </row>
    <row r="133" spans="2:51" ht="24.75" customHeight="1">
      <c r="B133" s="152"/>
      <c r="C133" s="153"/>
      <c r="D133" s="153"/>
      <c r="E133" s="153"/>
      <c r="F133" s="153"/>
      <c r="G133" s="154"/>
      <c r="H133" s="119" t="s">
        <v>124</v>
      </c>
      <c r="I133" s="120"/>
      <c r="J133" s="120"/>
      <c r="K133" s="120"/>
      <c r="L133" s="120"/>
      <c r="M133" s="120"/>
      <c r="N133" s="120"/>
      <c r="O133" s="120"/>
      <c r="P133" s="120"/>
      <c r="Q133" s="120"/>
      <c r="R133" s="120"/>
      <c r="S133" s="120"/>
      <c r="T133" s="120"/>
      <c r="U133" s="120"/>
      <c r="V133" s="120"/>
      <c r="W133" s="120"/>
      <c r="X133" s="120"/>
      <c r="Y133" s="120"/>
      <c r="Z133" s="120"/>
      <c r="AA133" s="120"/>
      <c r="AB133" s="120"/>
      <c r="AC133" s="121"/>
      <c r="AD133" s="119" t="s">
        <v>125</v>
      </c>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2"/>
    </row>
    <row r="134" spans="2:51" ht="25.5" customHeight="1">
      <c r="B134" s="152"/>
      <c r="C134" s="153"/>
      <c r="D134" s="153"/>
      <c r="E134" s="153"/>
      <c r="F134" s="153"/>
      <c r="G134" s="154"/>
      <c r="H134" s="123" t="s">
        <v>55</v>
      </c>
      <c r="I134" s="124"/>
      <c r="J134" s="124"/>
      <c r="K134" s="124"/>
      <c r="L134" s="124"/>
      <c r="M134" s="125" t="s">
        <v>102</v>
      </c>
      <c r="N134" s="120"/>
      <c r="O134" s="120"/>
      <c r="P134" s="120"/>
      <c r="Q134" s="120"/>
      <c r="R134" s="120"/>
      <c r="S134" s="120"/>
      <c r="T134" s="120"/>
      <c r="U134" s="120"/>
      <c r="V134" s="120"/>
      <c r="W134" s="120"/>
      <c r="X134" s="120"/>
      <c r="Y134" s="121"/>
      <c r="Z134" s="126" t="s">
        <v>103</v>
      </c>
      <c r="AA134" s="127"/>
      <c r="AB134" s="127"/>
      <c r="AC134" s="128"/>
      <c r="AD134" s="123" t="s">
        <v>55</v>
      </c>
      <c r="AE134" s="124"/>
      <c r="AF134" s="124"/>
      <c r="AG134" s="124"/>
      <c r="AH134" s="124"/>
      <c r="AI134" s="125" t="s">
        <v>102</v>
      </c>
      <c r="AJ134" s="120"/>
      <c r="AK134" s="120"/>
      <c r="AL134" s="120"/>
      <c r="AM134" s="120"/>
      <c r="AN134" s="120"/>
      <c r="AO134" s="120"/>
      <c r="AP134" s="120"/>
      <c r="AQ134" s="120"/>
      <c r="AR134" s="120"/>
      <c r="AS134" s="120"/>
      <c r="AT134" s="120"/>
      <c r="AU134" s="121"/>
      <c r="AV134" s="126" t="s">
        <v>103</v>
      </c>
      <c r="AW134" s="127"/>
      <c r="AX134" s="127"/>
      <c r="AY134" s="129"/>
    </row>
    <row r="135" spans="2:51" ht="24.75" customHeight="1">
      <c r="B135" s="152"/>
      <c r="C135" s="153"/>
      <c r="D135" s="153"/>
      <c r="E135" s="153"/>
      <c r="F135" s="153"/>
      <c r="G135" s="154"/>
      <c r="H135" s="109" t="s">
        <v>63</v>
      </c>
      <c r="I135" s="110"/>
      <c r="J135" s="110"/>
      <c r="K135" s="110"/>
      <c r="L135" s="111"/>
      <c r="M135" s="112" t="s">
        <v>126</v>
      </c>
      <c r="N135" s="113"/>
      <c r="O135" s="113"/>
      <c r="P135" s="113"/>
      <c r="Q135" s="113"/>
      <c r="R135" s="113"/>
      <c r="S135" s="113"/>
      <c r="T135" s="113"/>
      <c r="U135" s="113"/>
      <c r="V135" s="113"/>
      <c r="W135" s="113"/>
      <c r="X135" s="113"/>
      <c r="Y135" s="114"/>
      <c r="Z135" s="145">
        <v>7497000</v>
      </c>
      <c r="AA135" s="146"/>
      <c r="AB135" s="146"/>
      <c r="AC135" s="147"/>
      <c r="AD135" s="109"/>
      <c r="AE135" s="110"/>
      <c r="AF135" s="110"/>
      <c r="AG135" s="110"/>
      <c r="AH135" s="111"/>
      <c r="AI135" s="112"/>
      <c r="AJ135" s="113"/>
      <c r="AK135" s="113"/>
      <c r="AL135" s="113"/>
      <c r="AM135" s="113"/>
      <c r="AN135" s="113"/>
      <c r="AO135" s="113"/>
      <c r="AP135" s="113"/>
      <c r="AQ135" s="113"/>
      <c r="AR135" s="113"/>
      <c r="AS135" s="113"/>
      <c r="AT135" s="113"/>
      <c r="AU135" s="114"/>
      <c r="AV135" s="115"/>
      <c r="AW135" s="116"/>
      <c r="AX135" s="116"/>
      <c r="AY135" s="118"/>
    </row>
    <row r="136" spans="2:51" ht="24.75" customHeight="1">
      <c r="B136" s="152"/>
      <c r="C136" s="153"/>
      <c r="D136" s="153"/>
      <c r="E136" s="153"/>
      <c r="F136" s="153"/>
      <c r="G136" s="154"/>
      <c r="H136" s="99"/>
      <c r="I136" s="100"/>
      <c r="J136" s="100"/>
      <c r="K136" s="100"/>
      <c r="L136" s="101"/>
      <c r="M136" s="102"/>
      <c r="N136" s="103"/>
      <c r="O136" s="103"/>
      <c r="P136" s="103"/>
      <c r="Q136" s="103"/>
      <c r="R136" s="103"/>
      <c r="S136" s="103"/>
      <c r="T136" s="103"/>
      <c r="U136" s="103"/>
      <c r="V136" s="103"/>
      <c r="W136" s="103"/>
      <c r="X136" s="103"/>
      <c r="Y136" s="104"/>
      <c r="Z136" s="142"/>
      <c r="AA136" s="143"/>
      <c r="AB136" s="143"/>
      <c r="AC136" s="144"/>
      <c r="AD136" s="99"/>
      <c r="AE136" s="100"/>
      <c r="AF136" s="100"/>
      <c r="AG136" s="100"/>
      <c r="AH136" s="101"/>
      <c r="AI136" s="102"/>
      <c r="AJ136" s="103"/>
      <c r="AK136" s="103"/>
      <c r="AL136" s="103"/>
      <c r="AM136" s="103"/>
      <c r="AN136" s="103"/>
      <c r="AO136" s="103"/>
      <c r="AP136" s="103"/>
      <c r="AQ136" s="103"/>
      <c r="AR136" s="103"/>
      <c r="AS136" s="103"/>
      <c r="AT136" s="103"/>
      <c r="AU136" s="104"/>
      <c r="AV136" s="105"/>
      <c r="AW136" s="106"/>
      <c r="AX136" s="106"/>
      <c r="AY136" s="107"/>
    </row>
    <row r="137" spans="2:51" ht="24.75" customHeight="1">
      <c r="B137" s="152"/>
      <c r="C137" s="153"/>
      <c r="D137" s="153"/>
      <c r="E137" s="153"/>
      <c r="F137" s="153"/>
      <c r="G137" s="154"/>
      <c r="H137" s="99"/>
      <c r="I137" s="100"/>
      <c r="J137" s="100"/>
      <c r="K137" s="100"/>
      <c r="L137" s="101"/>
      <c r="M137" s="102"/>
      <c r="N137" s="103"/>
      <c r="O137" s="103"/>
      <c r="P137" s="103"/>
      <c r="Q137" s="103"/>
      <c r="R137" s="103"/>
      <c r="S137" s="103"/>
      <c r="T137" s="103"/>
      <c r="U137" s="103"/>
      <c r="V137" s="103"/>
      <c r="W137" s="103"/>
      <c r="X137" s="103"/>
      <c r="Y137" s="104"/>
      <c r="Z137" s="142"/>
      <c r="AA137" s="143"/>
      <c r="AB137" s="143"/>
      <c r="AC137" s="144"/>
      <c r="AD137" s="99"/>
      <c r="AE137" s="100"/>
      <c r="AF137" s="100"/>
      <c r="AG137" s="100"/>
      <c r="AH137" s="101"/>
      <c r="AI137" s="102"/>
      <c r="AJ137" s="103"/>
      <c r="AK137" s="103"/>
      <c r="AL137" s="103"/>
      <c r="AM137" s="103"/>
      <c r="AN137" s="103"/>
      <c r="AO137" s="103"/>
      <c r="AP137" s="103"/>
      <c r="AQ137" s="103"/>
      <c r="AR137" s="103"/>
      <c r="AS137" s="103"/>
      <c r="AT137" s="103"/>
      <c r="AU137" s="104"/>
      <c r="AV137" s="105"/>
      <c r="AW137" s="106"/>
      <c r="AX137" s="106"/>
      <c r="AY137" s="107"/>
    </row>
    <row r="138" spans="2:51" ht="24.75" customHeight="1">
      <c r="B138" s="152"/>
      <c r="C138" s="153"/>
      <c r="D138" s="153"/>
      <c r="E138" s="153"/>
      <c r="F138" s="153"/>
      <c r="G138" s="154"/>
      <c r="H138" s="99"/>
      <c r="I138" s="100"/>
      <c r="J138" s="100"/>
      <c r="K138" s="100"/>
      <c r="L138" s="101"/>
      <c r="M138" s="102"/>
      <c r="N138" s="103"/>
      <c r="O138" s="103"/>
      <c r="P138" s="103"/>
      <c r="Q138" s="103"/>
      <c r="R138" s="103"/>
      <c r="S138" s="103"/>
      <c r="T138" s="103"/>
      <c r="U138" s="103"/>
      <c r="V138" s="103"/>
      <c r="W138" s="103"/>
      <c r="X138" s="103"/>
      <c r="Y138" s="104"/>
      <c r="Z138" s="142"/>
      <c r="AA138" s="143"/>
      <c r="AB138" s="143"/>
      <c r="AC138" s="144"/>
      <c r="AD138" s="99"/>
      <c r="AE138" s="100"/>
      <c r="AF138" s="100"/>
      <c r="AG138" s="100"/>
      <c r="AH138" s="101"/>
      <c r="AI138" s="102"/>
      <c r="AJ138" s="103"/>
      <c r="AK138" s="103"/>
      <c r="AL138" s="103"/>
      <c r="AM138" s="103"/>
      <c r="AN138" s="103"/>
      <c r="AO138" s="103"/>
      <c r="AP138" s="103"/>
      <c r="AQ138" s="103"/>
      <c r="AR138" s="103"/>
      <c r="AS138" s="103"/>
      <c r="AT138" s="103"/>
      <c r="AU138" s="104"/>
      <c r="AV138" s="105"/>
      <c r="AW138" s="106"/>
      <c r="AX138" s="106"/>
      <c r="AY138" s="107"/>
    </row>
    <row r="139" spans="2:51" ht="24.75" customHeight="1">
      <c r="B139" s="152"/>
      <c r="C139" s="153"/>
      <c r="D139" s="153"/>
      <c r="E139" s="153"/>
      <c r="F139" s="153"/>
      <c r="G139" s="154"/>
      <c r="H139" s="99"/>
      <c r="I139" s="100"/>
      <c r="J139" s="100"/>
      <c r="K139" s="100"/>
      <c r="L139" s="101"/>
      <c r="M139" s="102"/>
      <c r="N139" s="103"/>
      <c r="O139" s="103"/>
      <c r="P139" s="103"/>
      <c r="Q139" s="103"/>
      <c r="R139" s="103"/>
      <c r="S139" s="103"/>
      <c r="T139" s="103"/>
      <c r="U139" s="103"/>
      <c r="V139" s="103"/>
      <c r="W139" s="103"/>
      <c r="X139" s="103"/>
      <c r="Y139" s="104"/>
      <c r="Z139" s="142"/>
      <c r="AA139" s="143"/>
      <c r="AB139" s="143"/>
      <c r="AC139" s="143"/>
      <c r="AD139" s="99"/>
      <c r="AE139" s="100"/>
      <c r="AF139" s="100"/>
      <c r="AG139" s="100"/>
      <c r="AH139" s="101"/>
      <c r="AI139" s="102"/>
      <c r="AJ139" s="103"/>
      <c r="AK139" s="103"/>
      <c r="AL139" s="103"/>
      <c r="AM139" s="103"/>
      <c r="AN139" s="103"/>
      <c r="AO139" s="103"/>
      <c r="AP139" s="103"/>
      <c r="AQ139" s="103"/>
      <c r="AR139" s="103"/>
      <c r="AS139" s="103"/>
      <c r="AT139" s="103"/>
      <c r="AU139" s="104"/>
      <c r="AV139" s="105"/>
      <c r="AW139" s="106"/>
      <c r="AX139" s="106"/>
      <c r="AY139" s="107"/>
    </row>
    <row r="140" spans="2:51" ht="24.75" customHeight="1">
      <c r="B140" s="152"/>
      <c r="C140" s="153"/>
      <c r="D140" s="153"/>
      <c r="E140" s="153"/>
      <c r="F140" s="153"/>
      <c r="G140" s="154"/>
      <c r="H140" s="99"/>
      <c r="I140" s="100"/>
      <c r="J140" s="100"/>
      <c r="K140" s="100"/>
      <c r="L140" s="101"/>
      <c r="M140" s="102"/>
      <c r="N140" s="103"/>
      <c r="O140" s="103"/>
      <c r="P140" s="103"/>
      <c r="Q140" s="103"/>
      <c r="R140" s="103"/>
      <c r="S140" s="103"/>
      <c r="T140" s="103"/>
      <c r="U140" s="103"/>
      <c r="V140" s="103"/>
      <c r="W140" s="103"/>
      <c r="X140" s="103"/>
      <c r="Y140" s="104"/>
      <c r="Z140" s="142"/>
      <c r="AA140" s="143"/>
      <c r="AB140" s="143"/>
      <c r="AC140" s="143"/>
      <c r="AD140" s="99"/>
      <c r="AE140" s="100"/>
      <c r="AF140" s="100"/>
      <c r="AG140" s="100"/>
      <c r="AH140" s="101"/>
      <c r="AI140" s="102"/>
      <c r="AJ140" s="103"/>
      <c r="AK140" s="103"/>
      <c r="AL140" s="103"/>
      <c r="AM140" s="103"/>
      <c r="AN140" s="103"/>
      <c r="AO140" s="103"/>
      <c r="AP140" s="103"/>
      <c r="AQ140" s="103"/>
      <c r="AR140" s="103"/>
      <c r="AS140" s="103"/>
      <c r="AT140" s="103"/>
      <c r="AU140" s="104"/>
      <c r="AV140" s="105"/>
      <c r="AW140" s="106"/>
      <c r="AX140" s="106"/>
      <c r="AY140" s="107"/>
    </row>
    <row r="141" spans="2:51" ht="24.75" customHeight="1">
      <c r="B141" s="152"/>
      <c r="C141" s="153"/>
      <c r="D141" s="153"/>
      <c r="E141" s="153"/>
      <c r="F141" s="153"/>
      <c r="G141" s="154"/>
      <c r="H141" s="99"/>
      <c r="I141" s="100"/>
      <c r="J141" s="100"/>
      <c r="K141" s="100"/>
      <c r="L141" s="101"/>
      <c r="M141" s="102"/>
      <c r="N141" s="103"/>
      <c r="O141" s="103"/>
      <c r="P141" s="103"/>
      <c r="Q141" s="103"/>
      <c r="R141" s="103"/>
      <c r="S141" s="103"/>
      <c r="T141" s="103"/>
      <c r="U141" s="103"/>
      <c r="V141" s="103"/>
      <c r="W141" s="103"/>
      <c r="X141" s="103"/>
      <c r="Y141" s="104"/>
      <c r="Z141" s="142"/>
      <c r="AA141" s="143"/>
      <c r="AB141" s="143"/>
      <c r="AC141" s="143"/>
      <c r="AD141" s="99"/>
      <c r="AE141" s="100"/>
      <c r="AF141" s="100"/>
      <c r="AG141" s="100"/>
      <c r="AH141" s="101"/>
      <c r="AI141" s="102"/>
      <c r="AJ141" s="103"/>
      <c r="AK141" s="103"/>
      <c r="AL141" s="103"/>
      <c r="AM141" s="103"/>
      <c r="AN141" s="103"/>
      <c r="AO141" s="103"/>
      <c r="AP141" s="103"/>
      <c r="AQ141" s="103"/>
      <c r="AR141" s="103"/>
      <c r="AS141" s="103"/>
      <c r="AT141" s="103"/>
      <c r="AU141" s="104"/>
      <c r="AV141" s="105"/>
      <c r="AW141" s="106"/>
      <c r="AX141" s="106"/>
      <c r="AY141" s="107"/>
    </row>
    <row r="142" spans="2:51" ht="24.75" customHeight="1">
      <c r="B142" s="152"/>
      <c r="C142" s="153"/>
      <c r="D142" s="153"/>
      <c r="E142" s="153"/>
      <c r="F142" s="153"/>
      <c r="G142" s="154"/>
      <c r="H142" s="90"/>
      <c r="I142" s="91"/>
      <c r="J142" s="91"/>
      <c r="K142" s="91"/>
      <c r="L142" s="92"/>
      <c r="M142" s="93"/>
      <c r="N142" s="94"/>
      <c r="O142" s="94"/>
      <c r="P142" s="94"/>
      <c r="Q142" s="94"/>
      <c r="R142" s="94"/>
      <c r="S142" s="94"/>
      <c r="T142" s="94"/>
      <c r="U142" s="94"/>
      <c r="V142" s="94"/>
      <c r="W142" s="94"/>
      <c r="X142" s="94"/>
      <c r="Y142" s="95"/>
      <c r="Z142" s="140"/>
      <c r="AA142" s="141"/>
      <c r="AB142" s="141"/>
      <c r="AC142" s="141"/>
      <c r="AD142" s="90"/>
      <c r="AE142" s="91"/>
      <c r="AF142" s="91"/>
      <c r="AG142" s="91"/>
      <c r="AH142" s="92"/>
      <c r="AI142" s="93"/>
      <c r="AJ142" s="94"/>
      <c r="AK142" s="94"/>
      <c r="AL142" s="94"/>
      <c r="AM142" s="94"/>
      <c r="AN142" s="94"/>
      <c r="AO142" s="94"/>
      <c r="AP142" s="94"/>
      <c r="AQ142" s="94"/>
      <c r="AR142" s="94"/>
      <c r="AS142" s="94"/>
      <c r="AT142" s="94"/>
      <c r="AU142" s="95"/>
      <c r="AV142" s="96"/>
      <c r="AW142" s="97"/>
      <c r="AX142" s="97"/>
      <c r="AY142" s="98"/>
    </row>
    <row r="143" spans="2:51" ht="24.75" customHeight="1">
      <c r="B143" s="152"/>
      <c r="C143" s="153"/>
      <c r="D143" s="153"/>
      <c r="E143" s="153"/>
      <c r="F143" s="153"/>
      <c r="G143" s="154"/>
      <c r="H143" s="130" t="s">
        <v>33</v>
      </c>
      <c r="I143" s="73"/>
      <c r="J143" s="73"/>
      <c r="K143" s="73"/>
      <c r="L143" s="73"/>
      <c r="M143" s="131"/>
      <c r="N143" s="132"/>
      <c r="O143" s="132"/>
      <c r="P143" s="132"/>
      <c r="Q143" s="132"/>
      <c r="R143" s="132"/>
      <c r="S143" s="132"/>
      <c r="T143" s="132"/>
      <c r="U143" s="132"/>
      <c r="V143" s="132"/>
      <c r="W143" s="132"/>
      <c r="X143" s="132"/>
      <c r="Y143" s="133"/>
      <c r="Z143" s="134">
        <f>SUM(Z135:AC142)</f>
        <v>7497000</v>
      </c>
      <c r="AA143" s="135"/>
      <c r="AB143" s="135"/>
      <c r="AC143" s="136"/>
      <c r="AD143" s="130" t="s">
        <v>33</v>
      </c>
      <c r="AE143" s="73"/>
      <c r="AF143" s="73"/>
      <c r="AG143" s="73"/>
      <c r="AH143" s="73"/>
      <c r="AI143" s="131"/>
      <c r="AJ143" s="132"/>
      <c r="AK143" s="132"/>
      <c r="AL143" s="132"/>
      <c r="AM143" s="132"/>
      <c r="AN143" s="132"/>
      <c r="AO143" s="132"/>
      <c r="AP143" s="132"/>
      <c r="AQ143" s="132"/>
      <c r="AR143" s="132"/>
      <c r="AS143" s="132"/>
      <c r="AT143" s="132"/>
      <c r="AU143" s="133"/>
      <c r="AV143" s="137">
        <f>SUM(AV135:AY142)</f>
        <v>0</v>
      </c>
      <c r="AW143" s="138"/>
      <c r="AX143" s="138"/>
      <c r="AY143" s="139"/>
    </row>
    <row r="144" spans="2:51" ht="24.75" customHeight="1">
      <c r="B144" s="152"/>
      <c r="C144" s="153"/>
      <c r="D144" s="153"/>
      <c r="E144" s="153"/>
      <c r="F144" s="153"/>
      <c r="G144" s="154"/>
      <c r="H144" s="119" t="s">
        <v>127</v>
      </c>
      <c r="I144" s="120"/>
      <c r="J144" s="120"/>
      <c r="K144" s="120"/>
      <c r="L144" s="120"/>
      <c r="M144" s="120"/>
      <c r="N144" s="120"/>
      <c r="O144" s="120"/>
      <c r="P144" s="120"/>
      <c r="Q144" s="120"/>
      <c r="R144" s="120"/>
      <c r="S144" s="120"/>
      <c r="T144" s="120"/>
      <c r="U144" s="120"/>
      <c r="V144" s="120"/>
      <c r="W144" s="120"/>
      <c r="X144" s="120"/>
      <c r="Y144" s="120"/>
      <c r="Z144" s="120"/>
      <c r="AA144" s="120"/>
      <c r="AB144" s="120"/>
      <c r="AC144" s="121"/>
      <c r="AD144" s="119" t="s">
        <v>128</v>
      </c>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2"/>
    </row>
    <row r="145" spans="2:51" ht="24.75" customHeight="1">
      <c r="B145" s="152"/>
      <c r="C145" s="153"/>
      <c r="D145" s="153"/>
      <c r="E145" s="153"/>
      <c r="F145" s="153"/>
      <c r="G145" s="154"/>
      <c r="H145" s="123" t="s">
        <v>55</v>
      </c>
      <c r="I145" s="124"/>
      <c r="J145" s="124"/>
      <c r="K145" s="124"/>
      <c r="L145" s="124"/>
      <c r="M145" s="125" t="s">
        <v>102</v>
      </c>
      <c r="N145" s="120"/>
      <c r="O145" s="120"/>
      <c r="P145" s="120"/>
      <c r="Q145" s="120"/>
      <c r="R145" s="120"/>
      <c r="S145" s="120"/>
      <c r="T145" s="120"/>
      <c r="U145" s="120"/>
      <c r="V145" s="120"/>
      <c r="W145" s="120"/>
      <c r="X145" s="120"/>
      <c r="Y145" s="121"/>
      <c r="Z145" s="126" t="s">
        <v>103</v>
      </c>
      <c r="AA145" s="127"/>
      <c r="AB145" s="127"/>
      <c r="AC145" s="128"/>
      <c r="AD145" s="123" t="s">
        <v>55</v>
      </c>
      <c r="AE145" s="124"/>
      <c r="AF145" s="124"/>
      <c r="AG145" s="124"/>
      <c r="AH145" s="124"/>
      <c r="AI145" s="125" t="s">
        <v>102</v>
      </c>
      <c r="AJ145" s="120"/>
      <c r="AK145" s="120"/>
      <c r="AL145" s="120"/>
      <c r="AM145" s="120"/>
      <c r="AN145" s="120"/>
      <c r="AO145" s="120"/>
      <c r="AP145" s="120"/>
      <c r="AQ145" s="120"/>
      <c r="AR145" s="120"/>
      <c r="AS145" s="120"/>
      <c r="AT145" s="120"/>
      <c r="AU145" s="121"/>
      <c r="AV145" s="126" t="s">
        <v>103</v>
      </c>
      <c r="AW145" s="127"/>
      <c r="AX145" s="127"/>
      <c r="AY145" s="129"/>
    </row>
    <row r="146" spans="2:51" ht="24.75" customHeight="1">
      <c r="B146" s="152"/>
      <c r="C146" s="153"/>
      <c r="D146" s="153"/>
      <c r="E146" s="153"/>
      <c r="F146" s="153"/>
      <c r="G146" s="154"/>
      <c r="H146" s="109" t="s">
        <v>63</v>
      </c>
      <c r="I146" s="110"/>
      <c r="J146" s="110"/>
      <c r="K146" s="110"/>
      <c r="L146" s="111"/>
      <c r="M146" s="112" t="s">
        <v>129</v>
      </c>
      <c r="N146" s="113"/>
      <c r="O146" s="113"/>
      <c r="P146" s="113"/>
      <c r="Q146" s="113"/>
      <c r="R146" s="113"/>
      <c r="S146" s="113"/>
      <c r="T146" s="113"/>
      <c r="U146" s="113"/>
      <c r="V146" s="113"/>
      <c r="W146" s="113"/>
      <c r="X146" s="113"/>
      <c r="Y146" s="114"/>
      <c r="Z146" s="145">
        <v>20000000</v>
      </c>
      <c r="AA146" s="146"/>
      <c r="AB146" s="146"/>
      <c r="AC146" s="147"/>
      <c r="AD146" s="109"/>
      <c r="AE146" s="110"/>
      <c r="AF146" s="110"/>
      <c r="AG146" s="110"/>
      <c r="AH146" s="111"/>
      <c r="AI146" s="112"/>
      <c r="AJ146" s="113"/>
      <c r="AK146" s="113"/>
      <c r="AL146" s="113"/>
      <c r="AM146" s="113"/>
      <c r="AN146" s="113"/>
      <c r="AO146" s="113"/>
      <c r="AP146" s="113"/>
      <c r="AQ146" s="113"/>
      <c r="AR146" s="113"/>
      <c r="AS146" s="113"/>
      <c r="AT146" s="113"/>
      <c r="AU146" s="114"/>
      <c r="AV146" s="115"/>
      <c r="AW146" s="116"/>
      <c r="AX146" s="116"/>
      <c r="AY146" s="118"/>
    </row>
    <row r="147" spans="2:51" ht="24.75" customHeight="1">
      <c r="B147" s="152"/>
      <c r="C147" s="153"/>
      <c r="D147" s="153"/>
      <c r="E147" s="153"/>
      <c r="F147" s="153"/>
      <c r="G147" s="154"/>
      <c r="H147" s="99"/>
      <c r="I147" s="100"/>
      <c r="J147" s="100"/>
      <c r="K147" s="100"/>
      <c r="L147" s="101"/>
      <c r="M147" s="102"/>
      <c r="N147" s="103"/>
      <c r="O147" s="103"/>
      <c r="P147" s="103"/>
      <c r="Q147" s="103"/>
      <c r="R147" s="103"/>
      <c r="S147" s="103"/>
      <c r="T147" s="103"/>
      <c r="U147" s="103"/>
      <c r="V147" s="103"/>
      <c r="W147" s="103"/>
      <c r="X147" s="103"/>
      <c r="Y147" s="104"/>
      <c r="Z147" s="142"/>
      <c r="AA147" s="143"/>
      <c r="AB147" s="143"/>
      <c r="AC147" s="144"/>
      <c r="AD147" s="99"/>
      <c r="AE147" s="100"/>
      <c r="AF147" s="100"/>
      <c r="AG147" s="100"/>
      <c r="AH147" s="101"/>
      <c r="AI147" s="102"/>
      <c r="AJ147" s="103"/>
      <c r="AK147" s="103"/>
      <c r="AL147" s="103"/>
      <c r="AM147" s="103"/>
      <c r="AN147" s="103"/>
      <c r="AO147" s="103"/>
      <c r="AP147" s="103"/>
      <c r="AQ147" s="103"/>
      <c r="AR147" s="103"/>
      <c r="AS147" s="103"/>
      <c r="AT147" s="103"/>
      <c r="AU147" s="104"/>
      <c r="AV147" s="105"/>
      <c r="AW147" s="106"/>
      <c r="AX147" s="106"/>
      <c r="AY147" s="107"/>
    </row>
    <row r="148" spans="2:51" ht="24.75" customHeight="1">
      <c r="B148" s="152"/>
      <c r="C148" s="153"/>
      <c r="D148" s="153"/>
      <c r="E148" s="153"/>
      <c r="F148" s="153"/>
      <c r="G148" s="154"/>
      <c r="H148" s="99"/>
      <c r="I148" s="100"/>
      <c r="J148" s="100"/>
      <c r="K148" s="100"/>
      <c r="L148" s="101"/>
      <c r="M148" s="102"/>
      <c r="N148" s="103"/>
      <c r="O148" s="103"/>
      <c r="P148" s="103"/>
      <c r="Q148" s="103"/>
      <c r="R148" s="103"/>
      <c r="S148" s="103"/>
      <c r="T148" s="103"/>
      <c r="U148" s="103"/>
      <c r="V148" s="103"/>
      <c r="W148" s="103"/>
      <c r="X148" s="103"/>
      <c r="Y148" s="104"/>
      <c r="Z148" s="142"/>
      <c r="AA148" s="143"/>
      <c r="AB148" s="143"/>
      <c r="AC148" s="144"/>
      <c r="AD148" s="99"/>
      <c r="AE148" s="100"/>
      <c r="AF148" s="100"/>
      <c r="AG148" s="100"/>
      <c r="AH148" s="101"/>
      <c r="AI148" s="102"/>
      <c r="AJ148" s="103"/>
      <c r="AK148" s="103"/>
      <c r="AL148" s="103"/>
      <c r="AM148" s="103"/>
      <c r="AN148" s="103"/>
      <c r="AO148" s="103"/>
      <c r="AP148" s="103"/>
      <c r="AQ148" s="103"/>
      <c r="AR148" s="103"/>
      <c r="AS148" s="103"/>
      <c r="AT148" s="103"/>
      <c r="AU148" s="104"/>
      <c r="AV148" s="105"/>
      <c r="AW148" s="106"/>
      <c r="AX148" s="106"/>
      <c r="AY148" s="107"/>
    </row>
    <row r="149" spans="2:51" ht="24.75" customHeight="1">
      <c r="B149" s="152"/>
      <c r="C149" s="153"/>
      <c r="D149" s="153"/>
      <c r="E149" s="153"/>
      <c r="F149" s="153"/>
      <c r="G149" s="154"/>
      <c r="H149" s="99"/>
      <c r="I149" s="100"/>
      <c r="J149" s="100"/>
      <c r="K149" s="100"/>
      <c r="L149" s="101"/>
      <c r="M149" s="102"/>
      <c r="N149" s="103"/>
      <c r="O149" s="103"/>
      <c r="P149" s="103"/>
      <c r="Q149" s="103"/>
      <c r="R149" s="103"/>
      <c r="S149" s="103"/>
      <c r="T149" s="103"/>
      <c r="U149" s="103"/>
      <c r="V149" s="103"/>
      <c r="W149" s="103"/>
      <c r="X149" s="103"/>
      <c r="Y149" s="104"/>
      <c r="Z149" s="142"/>
      <c r="AA149" s="143"/>
      <c r="AB149" s="143"/>
      <c r="AC149" s="144"/>
      <c r="AD149" s="99"/>
      <c r="AE149" s="100"/>
      <c r="AF149" s="100"/>
      <c r="AG149" s="100"/>
      <c r="AH149" s="101"/>
      <c r="AI149" s="102"/>
      <c r="AJ149" s="103"/>
      <c r="AK149" s="103"/>
      <c r="AL149" s="103"/>
      <c r="AM149" s="103"/>
      <c r="AN149" s="103"/>
      <c r="AO149" s="103"/>
      <c r="AP149" s="103"/>
      <c r="AQ149" s="103"/>
      <c r="AR149" s="103"/>
      <c r="AS149" s="103"/>
      <c r="AT149" s="103"/>
      <c r="AU149" s="104"/>
      <c r="AV149" s="105"/>
      <c r="AW149" s="106"/>
      <c r="AX149" s="106"/>
      <c r="AY149" s="107"/>
    </row>
    <row r="150" spans="2:51" ht="24.75" customHeight="1">
      <c r="B150" s="152"/>
      <c r="C150" s="153"/>
      <c r="D150" s="153"/>
      <c r="E150" s="153"/>
      <c r="F150" s="153"/>
      <c r="G150" s="154"/>
      <c r="H150" s="99"/>
      <c r="I150" s="100"/>
      <c r="J150" s="100"/>
      <c r="K150" s="100"/>
      <c r="L150" s="101"/>
      <c r="M150" s="102"/>
      <c r="N150" s="103"/>
      <c r="O150" s="103"/>
      <c r="P150" s="103"/>
      <c r="Q150" s="103"/>
      <c r="R150" s="103"/>
      <c r="S150" s="103"/>
      <c r="T150" s="103"/>
      <c r="U150" s="103"/>
      <c r="V150" s="103"/>
      <c r="W150" s="103"/>
      <c r="X150" s="103"/>
      <c r="Y150" s="104"/>
      <c r="Z150" s="142"/>
      <c r="AA150" s="143"/>
      <c r="AB150" s="143"/>
      <c r="AC150" s="143"/>
      <c r="AD150" s="99"/>
      <c r="AE150" s="100"/>
      <c r="AF150" s="100"/>
      <c r="AG150" s="100"/>
      <c r="AH150" s="101"/>
      <c r="AI150" s="102"/>
      <c r="AJ150" s="103"/>
      <c r="AK150" s="103"/>
      <c r="AL150" s="103"/>
      <c r="AM150" s="103"/>
      <c r="AN150" s="103"/>
      <c r="AO150" s="103"/>
      <c r="AP150" s="103"/>
      <c r="AQ150" s="103"/>
      <c r="AR150" s="103"/>
      <c r="AS150" s="103"/>
      <c r="AT150" s="103"/>
      <c r="AU150" s="104"/>
      <c r="AV150" s="105"/>
      <c r="AW150" s="106"/>
      <c r="AX150" s="106"/>
      <c r="AY150" s="107"/>
    </row>
    <row r="151" spans="2:51" ht="24.75" customHeight="1">
      <c r="B151" s="152"/>
      <c r="C151" s="153"/>
      <c r="D151" s="153"/>
      <c r="E151" s="153"/>
      <c r="F151" s="153"/>
      <c r="G151" s="154"/>
      <c r="H151" s="99"/>
      <c r="I151" s="100"/>
      <c r="J151" s="100"/>
      <c r="K151" s="100"/>
      <c r="L151" s="101"/>
      <c r="M151" s="102"/>
      <c r="N151" s="103"/>
      <c r="O151" s="103"/>
      <c r="P151" s="103"/>
      <c r="Q151" s="103"/>
      <c r="R151" s="103"/>
      <c r="S151" s="103"/>
      <c r="T151" s="103"/>
      <c r="U151" s="103"/>
      <c r="V151" s="103"/>
      <c r="W151" s="103"/>
      <c r="X151" s="103"/>
      <c r="Y151" s="104"/>
      <c r="Z151" s="142"/>
      <c r="AA151" s="143"/>
      <c r="AB151" s="143"/>
      <c r="AC151" s="143"/>
      <c r="AD151" s="99"/>
      <c r="AE151" s="100"/>
      <c r="AF151" s="100"/>
      <c r="AG151" s="100"/>
      <c r="AH151" s="101"/>
      <c r="AI151" s="102"/>
      <c r="AJ151" s="103"/>
      <c r="AK151" s="103"/>
      <c r="AL151" s="103"/>
      <c r="AM151" s="103"/>
      <c r="AN151" s="103"/>
      <c r="AO151" s="103"/>
      <c r="AP151" s="103"/>
      <c r="AQ151" s="103"/>
      <c r="AR151" s="103"/>
      <c r="AS151" s="103"/>
      <c r="AT151" s="103"/>
      <c r="AU151" s="104"/>
      <c r="AV151" s="105"/>
      <c r="AW151" s="106"/>
      <c r="AX151" s="106"/>
      <c r="AY151" s="107"/>
    </row>
    <row r="152" spans="2:51" ht="24.75" customHeight="1">
      <c r="B152" s="152"/>
      <c r="C152" s="153"/>
      <c r="D152" s="153"/>
      <c r="E152" s="153"/>
      <c r="F152" s="153"/>
      <c r="G152" s="154"/>
      <c r="H152" s="99"/>
      <c r="I152" s="100"/>
      <c r="J152" s="100"/>
      <c r="K152" s="100"/>
      <c r="L152" s="101"/>
      <c r="M152" s="102"/>
      <c r="N152" s="103"/>
      <c r="O152" s="103"/>
      <c r="P152" s="103"/>
      <c r="Q152" s="103"/>
      <c r="R152" s="103"/>
      <c r="S152" s="103"/>
      <c r="T152" s="103"/>
      <c r="U152" s="103"/>
      <c r="V152" s="103"/>
      <c r="W152" s="103"/>
      <c r="X152" s="103"/>
      <c r="Y152" s="104"/>
      <c r="Z152" s="142"/>
      <c r="AA152" s="143"/>
      <c r="AB152" s="143"/>
      <c r="AC152" s="143"/>
      <c r="AD152" s="99"/>
      <c r="AE152" s="100"/>
      <c r="AF152" s="100"/>
      <c r="AG152" s="100"/>
      <c r="AH152" s="101"/>
      <c r="AI152" s="102"/>
      <c r="AJ152" s="103"/>
      <c r="AK152" s="103"/>
      <c r="AL152" s="103"/>
      <c r="AM152" s="103"/>
      <c r="AN152" s="103"/>
      <c r="AO152" s="103"/>
      <c r="AP152" s="103"/>
      <c r="AQ152" s="103"/>
      <c r="AR152" s="103"/>
      <c r="AS152" s="103"/>
      <c r="AT152" s="103"/>
      <c r="AU152" s="104"/>
      <c r="AV152" s="105"/>
      <c r="AW152" s="106"/>
      <c r="AX152" s="106"/>
      <c r="AY152" s="107"/>
    </row>
    <row r="153" spans="2:51" ht="24.75" customHeight="1">
      <c r="B153" s="152"/>
      <c r="C153" s="153"/>
      <c r="D153" s="153"/>
      <c r="E153" s="153"/>
      <c r="F153" s="153"/>
      <c r="G153" s="154"/>
      <c r="H153" s="90"/>
      <c r="I153" s="91"/>
      <c r="J153" s="91"/>
      <c r="K153" s="91"/>
      <c r="L153" s="92"/>
      <c r="M153" s="93"/>
      <c r="N153" s="94"/>
      <c r="O153" s="94"/>
      <c r="P153" s="94"/>
      <c r="Q153" s="94"/>
      <c r="R153" s="94"/>
      <c r="S153" s="94"/>
      <c r="T153" s="94"/>
      <c r="U153" s="94"/>
      <c r="V153" s="94"/>
      <c r="W153" s="94"/>
      <c r="X153" s="94"/>
      <c r="Y153" s="95"/>
      <c r="Z153" s="140"/>
      <c r="AA153" s="141"/>
      <c r="AB153" s="141"/>
      <c r="AC153" s="141"/>
      <c r="AD153" s="90"/>
      <c r="AE153" s="91"/>
      <c r="AF153" s="91"/>
      <c r="AG153" s="91"/>
      <c r="AH153" s="92"/>
      <c r="AI153" s="93"/>
      <c r="AJ153" s="94"/>
      <c r="AK153" s="94"/>
      <c r="AL153" s="94"/>
      <c r="AM153" s="94"/>
      <c r="AN153" s="94"/>
      <c r="AO153" s="94"/>
      <c r="AP153" s="94"/>
      <c r="AQ153" s="94"/>
      <c r="AR153" s="94"/>
      <c r="AS153" s="94"/>
      <c r="AT153" s="94"/>
      <c r="AU153" s="95"/>
      <c r="AV153" s="96"/>
      <c r="AW153" s="97"/>
      <c r="AX153" s="97"/>
      <c r="AY153" s="98"/>
    </row>
    <row r="154" spans="2:51" ht="24.75" customHeight="1">
      <c r="B154" s="152"/>
      <c r="C154" s="153"/>
      <c r="D154" s="153"/>
      <c r="E154" s="153"/>
      <c r="F154" s="153"/>
      <c r="G154" s="154"/>
      <c r="H154" s="130" t="s">
        <v>33</v>
      </c>
      <c r="I154" s="73"/>
      <c r="J154" s="73"/>
      <c r="K154" s="73"/>
      <c r="L154" s="73"/>
      <c r="M154" s="131"/>
      <c r="N154" s="132"/>
      <c r="O154" s="132"/>
      <c r="P154" s="132"/>
      <c r="Q154" s="132"/>
      <c r="R154" s="132"/>
      <c r="S154" s="132"/>
      <c r="T154" s="132"/>
      <c r="U154" s="132"/>
      <c r="V154" s="132"/>
      <c r="W154" s="132"/>
      <c r="X154" s="132"/>
      <c r="Y154" s="133"/>
      <c r="Z154" s="134">
        <f>SUM(Z146:AC153)</f>
        <v>20000000</v>
      </c>
      <c r="AA154" s="135"/>
      <c r="AB154" s="135"/>
      <c r="AC154" s="136"/>
      <c r="AD154" s="130" t="s">
        <v>33</v>
      </c>
      <c r="AE154" s="73"/>
      <c r="AF154" s="73"/>
      <c r="AG154" s="73"/>
      <c r="AH154" s="73"/>
      <c r="AI154" s="131"/>
      <c r="AJ154" s="132"/>
      <c r="AK154" s="132"/>
      <c r="AL154" s="132"/>
      <c r="AM154" s="132"/>
      <c r="AN154" s="132"/>
      <c r="AO154" s="132"/>
      <c r="AP154" s="132"/>
      <c r="AQ154" s="132"/>
      <c r="AR154" s="132"/>
      <c r="AS154" s="132"/>
      <c r="AT154" s="132"/>
      <c r="AU154" s="133"/>
      <c r="AV154" s="137">
        <f>SUM(AV146:AY153)</f>
        <v>0</v>
      </c>
      <c r="AW154" s="138"/>
      <c r="AX154" s="138"/>
      <c r="AY154" s="139"/>
    </row>
    <row r="155" spans="2:51" ht="24.75" customHeight="1">
      <c r="B155" s="152"/>
      <c r="C155" s="153"/>
      <c r="D155" s="153"/>
      <c r="E155" s="153"/>
      <c r="F155" s="153"/>
      <c r="G155" s="154"/>
      <c r="H155" s="119" t="s">
        <v>130</v>
      </c>
      <c r="I155" s="120"/>
      <c r="J155" s="120"/>
      <c r="K155" s="120"/>
      <c r="L155" s="120"/>
      <c r="M155" s="120"/>
      <c r="N155" s="120"/>
      <c r="O155" s="120"/>
      <c r="P155" s="120"/>
      <c r="Q155" s="120"/>
      <c r="R155" s="120"/>
      <c r="S155" s="120"/>
      <c r="T155" s="120"/>
      <c r="U155" s="120"/>
      <c r="V155" s="120"/>
      <c r="W155" s="120"/>
      <c r="X155" s="120"/>
      <c r="Y155" s="120"/>
      <c r="Z155" s="120"/>
      <c r="AA155" s="120"/>
      <c r="AB155" s="120"/>
      <c r="AC155" s="121"/>
      <c r="AD155" s="119" t="s">
        <v>131</v>
      </c>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2"/>
    </row>
    <row r="156" spans="2:51" ht="24.75" customHeight="1">
      <c r="B156" s="152"/>
      <c r="C156" s="153"/>
      <c r="D156" s="153"/>
      <c r="E156" s="153"/>
      <c r="F156" s="153"/>
      <c r="G156" s="154"/>
      <c r="H156" s="123" t="s">
        <v>55</v>
      </c>
      <c r="I156" s="124"/>
      <c r="J156" s="124"/>
      <c r="K156" s="124"/>
      <c r="L156" s="124"/>
      <c r="M156" s="125" t="s">
        <v>102</v>
      </c>
      <c r="N156" s="120"/>
      <c r="O156" s="120"/>
      <c r="P156" s="120"/>
      <c r="Q156" s="120"/>
      <c r="R156" s="120"/>
      <c r="S156" s="120"/>
      <c r="T156" s="120"/>
      <c r="U156" s="120"/>
      <c r="V156" s="120"/>
      <c r="W156" s="120"/>
      <c r="X156" s="120"/>
      <c r="Y156" s="121"/>
      <c r="Z156" s="126" t="s">
        <v>103</v>
      </c>
      <c r="AA156" s="127"/>
      <c r="AB156" s="127"/>
      <c r="AC156" s="128"/>
      <c r="AD156" s="123" t="s">
        <v>55</v>
      </c>
      <c r="AE156" s="124"/>
      <c r="AF156" s="124"/>
      <c r="AG156" s="124"/>
      <c r="AH156" s="124"/>
      <c r="AI156" s="125" t="s">
        <v>102</v>
      </c>
      <c r="AJ156" s="120"/>
      <c r="AK156" s="120"/>
      <c r="AL156" s="120"/>
      <c r="AM156" s="120"/>
      <c r="AN156" s="120"/>
      <c r="AO156" s="120"/>
      <c r="AP156" s="120"/>
      <c r="AQ156" s="120"/>
      <c r="AR156" s="120"/>
      <c r="AS156" s="120"/>
      <c r="AT156" s="120"/>
      <c r="AU156" s="121"/>
      <c r="AV156" s="126" t="s">
        <v>103</v>
      </c>
      <c r="AW156" s="127"/>
      <c r="AX156" s="127"/>
      <c r="AY156" s="129"/>
    </row>
    <row r="157" spans="2:51" ht="24.75" customHeight="1">
      <c r="B157" s="152"/>
      <c r="C157" s="153"/>
      <c r="D157" s="153"/>
      <c r="E157" s="153"/>
      <c r="F157" s="153"/>
      <c r="G157" s="154"/>
      <c r="H157" s="109"/>
      <c r="I157" s="110"/>
      <c r="J157" s="110"/>
      <c r="K157" s="110"/>
      <c r="L157" s="111"/>
      <c r="M157" s="112"/>
      <c r="N157" s="113"/>
      <c r="O157" s="113"/>
      <c r="P157" s="113"/>
      <c r="Q157" s="113"/>
      <c r="R157" s="113"/>
      <c r="S157" s="113"/>
      <c r="T157" s="113"/>
      <c r="U157" s="113"/>
      <c r="V157" s="113"/>
      <c r="W157" s="113"/>
      <c r="X157" s="113"/>
      <c r="Y157" s="114"/>
      <c r="Z157" s="115"/>
      <c r="AA157" s="116"/>
      <c r="AB157" s="116"/>
      <c r="AC157" s="117"/>
      <c r="AD157" s="109"/>
      <c r="AE157" s="110"/>
      <c r="AF157" s="110"/>
      <c r="AG157" s="110"/>
      <c r="AH157" s="111"/>
      <c r="AI157" s="112"/>
      <c r="AJ157" s="113"/>
      <c r="AK157" s="113"/>
      <c r="AL157" s="113"/>
      <c r="AM157" s="113"/>
      <c r="AN157" s="113"/>
      <c r="AO157" s="113"/>
      <c r="AP157" s="113"/>
      <c r="AQ157" s="113"/>
      <c r="AR157" s="113"/>
      <c r="AS157" s="113"/>
      <c r="AT157" s="113"/>
      <c r="AU157" s="114"/>
      <c r="AV157" s="115"/>
      <c r="AW157" s="116"/>
      <c r="AX157" s="116"/>
      <c r="AY157" s="118"/>
    </row>
    <row r="158" spans="2:51" ht="24.75" customHeight="1">
      <c r="B158" s="152"/>
      <c r="C158" s="153"/>
      <c r="D158" s="153"/>
      <c r="E158" s="153"/>
      <c r="F158" s="153"/>
      <c r="G158" s="154"/>
      <c r="H158" s="99"/>
      <c r="I158" s="100"/>
      <c r="J158" s="100"/>
      <c r="K158" s="100"/>
      <c r="L158" s="101"/>
      <c r="M158" s="102"/>
      <c r="N158" s="103"/>
      <c r="O158" s="103"/>
      <c r="P158" s="103"/>
      <c r="Q158" s="103"/>
      <c r="R158" s="103"/>
      <c r="S158" s="103"/>
      <c r="T158" s="103"/>
      <c r="U158" s="103"/>
      <c r="V158" s="103"/>
      <c r="W158" s="103"/>
      <c r="X158" s="103"/>
      <c r="Y158" s="104"/>
      <c r="Z158" s="105"/>
      <c r="AA158" s="106"/>
      <c r="AB158" s="106"/>
      <c r="AC158" s="108"/>
      <c r="AD158" s="99"/>
      <c r="AE158" s="100"/>
      <c r="AF158" s="100"/>
      <c r="AG158" s="100"/>
      <c r="AH158" s="101"/>
      <c r="AI158" s="102"/>
      <c r="AJ158" s="103"/>
      <c r="AK158" s="103"/>
      <c r="AL158" s="103"/>
      <c r="AM158" s="103"/>
      <c r="AN158" s="103"/>
      <c r="AO158" s="103"/>
      <c r="AP158" s="103"/>
      <c r="AQ158" s="103"/>
      <c r="AR158" s="103"/>
      <c r="AS158" s="103"/>
      <c r="AT158" s="103"/>
      <c r="AU158" s="104"/>
      <c r="AV158" s="105"/>
      <c r="AW158" s="106"/>
      <c r="AX158" s="106"/>
      <c r="AY158" s="107"/>
    </row>
    <row r="159" spans="2:51" ht="24.75" customHeight="1">
      <c r="B159" s="152"/>
      <c r="C159" s="153"/>
      <c r="D159" s="153"/>
      <c r="E159" s="153"/>
      <c r="F159" s="153"/>
      <c r="G159" s="154"/>
      <c r="H159" s="99"/>
      <c r="I159" s="100"/>
      <c r="J159" s="100"/>
      <c r="K159" s="100"/>
      <c r="L159" s="101"/>
      <c r="M159" s="102"/>
      <c r="N159" s="103"/>
      <c r="O159" s="103"/>
      <c r="P159" s="103"/>
      <c r="Q159" s="103"/>
      <c r="R159" s="103"/>
      <c r="S159" s="103"/>
      <c r="T159" s="103"/>
      <c r="U159" s="103"/>
      <c r="V159" s="103"/>
      <c r="W159" s="103"/>
      <c r="X159" s="103"/>
      <c r="Y159" s="104"/>
      <c r="Z159" s="105"/>
      <c r="AA159" s="106"/>
      <c r="AB159" s="106"/>
      <c r="AC159" s="108"/>
      <c r="AD159" s="99"/>
      <c r="AE159" s="100"/>
      <c r="AF159" s="100"/>
      <c r="AG159" s="100"/>
      <c r="AH159" s="101"/>
      <c r="AI159" s="102"/>
      <c r="AJ159" s="103"/>
      <c r="AK159" s="103"/>
      <c r="AL159" s="103"/>
      <c r="AM159" s="103"/>
      <c r="AN159" s="103"/>
      <c r="AO159" s="103"/>
      <c r="AP159" s="103"/>
      <c r="AQ159" s="103"/>
      <c r="AR159" s="103"/>
      <c r="AS159" s="103"/>
      <c r="AT159" s="103"/>
      <c r="AU159" s="104"/>
      <c r="AV159" s="105"/>
      <c r="AW159" s="106"/>
      <c r="AX159" s="106"/>
      <c r="AY159" s="107"/>
    </row>
    <row r="160" spans="2:51" ht="24.75" customHeight="1">
      <c r="B160" s="152"/>
      <c r="C160" s="153"/>
      <c r="D160" s="153"/>
      <c r="E160" s="153"/>
      <c r="F160" s="153"/>
      <c r="G160" s="154"/>
      <c r="H160" s="99"/>
      <c r="I160" s="100"/>
      <c r="J160" s="100"/>
      <c r="K160" s="100"/>
      <c r="L160" s="101"/>
      <c r="M160" s="102"/>
      <c r="N160" s="103"/>
      <c r="O160" s="103"/>
      <c r="P160" s="103"/>
      <c r="Q160" s="103"/>
      <c r="R160" s="103"/>
      <c r="S160" s="103"/>
      <c r="T160" s="103"/>
      <c r="U160" s="103"/>
      <c r="V160" s="103"/>
      <c r="W160" s="103"/>
      <c r="X160" s="103"/>
      <c r="Y160" s="104"/>
      <c r="Z160" s="105"/>
      <c r="AA160" s="106"/>
      <c r="AB160" s="106"/>
      <c r="AC160" s="108"/>
      <c r="AD160" s="99"/>
      <c r="AE160" s="100"/>
      <c r="AF160" s="100"/>
      <c r="AG160" s="100"/>
      <c r="AH160" s="101"/>
      <c r="AI160" s="102"/>
      <c r="AJ160" s="103"/>
      <c r="AK160" s="103"/>
      <c r="AL160" s="103"/>
      <c r="AM160" s="103"/>
      <c r="AN160" s="103"/>
      <c r="AO160" s="103"/>
      <c r="AP160" s="103"/>
      <c r="AQ160" s="103"/>
      <c r="AR160" s="103"/>
      <c r="AS160" s="103"/>
      <c r="AT160" s="103"/>
      <c r="AU160" s="104"/>
      <c r="AV160" s="105"/>
      <c r="AW160" s="106"/>
      <c r="AX160" s="106"/>
      <c r="AY160" s="107"/>
    </row>
    <row r="161" spans="2:51" ht="24.75" customHeight="1">
      <c r="B161" s="152"/>
      <c r="C161" s="153"/>
      <c r="D161" s="153"/>
      <c r="E161" s="153"/>
      <c r="F161" s="153"/>
      <c r="G161" s="154"/>
      <c r="H161" s="99"/>
      <c r="I161" s="100"/>
      <c r="J161" s="100"/>
      <c r="K161" s="100"/>
      <c r="L161" s="101"/>
      <c r="M161" s="102"/>
      <c r="N161" s="103"/>
      <c r="O161" s="103"/>
      <c r="P161" s="103"/>
      <c r="Q161" s="103"/>
      <c r="R161" s="103"/>
      <c r="S161" s="103"/>
      <c r="T161" s="103"/>
      <c r="U161" s="103"/>
      <c r="V161" s="103"/>
      <c r="W161" s="103"/>
      <c r="X161" s="103"/>
      <c r="Y161" s="104"/>
      <c r="Z161" s="105"/>
      <c r="AA161" s="106"/>
      <c r="AB161" s="106"/>
      <c r="AC161" s="106"/>
      <c r="AD161" s="99"/>
      <c r="AE161" s="100"/>
      <c r="AF161" s="100"/>
      <c r="AG161" s="100"/>
      <c r="AH161" s="101"/>
      <c r="AI161" s="102"/>
      <c r="AJ161" s="103"/>
      <c r="AK161" s="103"/>
      <c r="AL161" s="103"/>
      <c r="AM161" s="103"/>
      <c r="AN161" s="103"/>
      <c r="AO161" s="103"/>
      <c r="AP161" s="103"/>
      <c r="AQ161" s="103"/>
      <c r="AR161" s="103"/>
      <c r="AS161" s="103"/>
      <c r="AT161" s="103"/>
      <c r="AU161" s="104"/>
      <c r="AV161" s="105"/>
      <c r="AW161" s="106"/>
      <c r="AX161" s="106"/>
      <c r="AY161" s="107"/>
    </row>
    <row r="162" spans="2:51" ht="24.75" customHeight="1">
      <c r="B162" s="152"/>
      <c r="C162" s="153"/>
      <c r="D162" s="153"/>
      <c r="E162" s="153"/>
      <c r="F162" s="153"/>
      <c r="G162" s="154"/>
      <c r="H162" s="99"/>
      <c r="I162" s="100"/>
      <c r="J162" s="100"/>
      <c r="K162" s="100"/>
      <c r="L162" s="101"/>
      <c r="M162" s="102"/>
      <c r="N162" s="103"/>
      <c r="O162" s="103"/>
      <c r="P162" s="103"/>
      <c r="Q162" s="103"/>
      <c r="R162" s="103"/>
      <c r="S162" s="103"/>
      <c r="T162" s="103"/>
      <c r="U162" s="103"/>
      <c r="V162" s="103"/>
      <c r="W162" s="103"/>
      <c r="X162" s="103"/>
      <c r="Y162" s="104"/>
      <c r="Z162" s="105"/>
      <c r="AA162" s="106"/>
      <c r="AB162" s="106"/>
      <c r="AC162" s="106"/>
      <c r="AD162" s="99"/>
      <c r="AE162" s="100"/>
      <c r="AF162" s="100"/>
      <c r="AG162" s="100"/>
      <c r="AH162" s="101"/>
      <c r="AI162" s="102"/>
      <c r="AJ162" s="103"/>
      <c r="AK162" s="103"/>
      <c r="AL162" s="103"/>
      <c r="AM162" s="103"/>
      <c r="AN162" s="103"/>
      <c r="AO162" s="103"/>
      <c r="AP162" s="103"/>
      <c r="AQ162" s="103"/>
      <c r="AR162" s="103"/>
      <c r="AS162" s="103"/>
      <c r="AT162" s="103"/>
      <c r="AU162" s="104"/>
      <c r="AV162" s="105"/>
      <c r="AW162" s="106"/>
      <c r="AX162" s="106"/>
      <c r="AY162" s="107"/>
    </row>
    <row r="163" spans="2:51" ht="24.75" customHeight="1">
      <c r="B163" s="152"/>
      <c r="C163" s="153"/>
      <c r="D163" s="153"/>
      <c r="E163" s="153"/>
      <c r="F163" s="153"/>
      <c r="G163" s="154"/>
      <c r="H163" s="99"/>
      <c r="I163" s="100"/>
      <c r="J163" s="100"/>
      <c r="K163" s="100"/>
      <c r="L163" s="101"/>
      <c r="M163" s="102"/>
      <c r="N163" s="103"/>
      <c r="O163" s="103"/>
      <c r="P163" s="103"/>
      <c r="Q163" s="103"/>
      <c r="R163" s="103"/>
      <c r="S163" s="103"/>
      <c r="T163" s="103"/>
      <c r="U163" s="103"/>
      <c r="V163" s="103"/>
      <c r="W163" s="103"/>
      <c r="X163" s="103"/>
      <c r="Y163" s="104"/>
      <c r="Z163" s="105"/>
      <c r="AA163" s="106"/>
      <c r="AB163" s="106"/>
      <c r="AC163" s="106"/>
      <c r="AD163" s="99"/>
      <c r="AE163" s="100"/>
      <c r="AF163" s="100"/>
      <c r="AG163" s="100"/>
      <c r="AH163" s="101"/>
      <c r="AI163" s="102"/>
      <c r="AJ163" s="103"/>
      <c r="AK163" s="103"/>
      <c r="AL163" s="103"/>
      <c r="AM163" s="103"/>
      <c r="AN163" s="103"/>
      <c r="AO163" s="103"/>
      <c r="AP163" s="103"/>
      <c r="AQ163" s="103"/>
      <c r="AR163" s="103"/>
      <c r="AS163" s="103"/>
      <c r="AT163" s="103"/>
      <c r="AU163" s="104"/>
      <c r="AV163" s="105"/>
      <c r="AW163" s="106"/>
      <c r="AX163" s="106"/>
      <c r="AY163" s="107"/>
    </row>
    <row r="164" spans="2:51" ht="24.75" customHeight="1">
      <c r="B164" s="152"/>
      <c r="C164" s="153"/>
      <c r="D164" s="153"/>
      <c r="E164" s="153"/>
      <c r="F164" s="153"/>
      <c r="G164" s="154"/>
      <c r="H164" s="90"/>
      <c r="I164" s="91"/>
      <c r="J164" s="91"/>
      <c r="K164" s="91"/>
      <c r="L164" s="92"/>
      <c r="M164" s="93"/>
      <c r="N164" s="94"/>
      <c r="O164" s="94"/>
      <c r="P164" s="94"/>
      <c r="Q164" s="94"/>
      <c r="R164" s="94"/>
      <c r="S164" s="94"/>
      <c r="T164" s="94"/>
      <c r="U164" s="94"/>
      <c r="V164" s="94"/>
      <c r="W164" s="94"/>
      <c r="X164" s="94"/>
      <c r="Y164" s="95"/>
      <c r="Z164" s="96"/>
      <c r="AA164" s="97"/>
      <c r="AB164" s="97"/>
      <c r="AC164" s="97"/>
      <c r="AD164" s="90"/>
      <c r="AE164" s="91"/>
      <c r="AF164" s="91"/>
      <c r="AG164" s="91"/>
      <c r="AH164" s="92"/>
      <c r="AI164" s="93"/>
      <c r="AJ164" s="94"/>
      <c r="AK164" s="94"/>
      <c r="AL164" s="94"/>
      <c r="AM164" s="94"/>
      <c r="AN164" s="94"/>
      <c r="AO164" s="94"/>
      <c r="AP164" s="94"/>
      <c r="AQ164" s="94"/>
      <c r="AR164" s="94"/>
      <c r="AS164" s="94"/>
      <c r="AT164" s="94"/>
      <c r="AU164" s="95"/>
      <c r="AV164" s="96"/>
      <c r="AW164" s="97"/>
      <c r="AX164" s="97"/>
      <c r="AY164" s="98"/>
    </row>
    <row r="165" spans="2:51" ht="24.75" customHeight="1" thickBot="1">
      <c r="B165" s="155"/>
      <c r="C165" s="156"/>
      <c r="D165" s="156"/>
      <c r="E165" s="156"/>
      <c r="F165" s="156"/>
      <c r="G165" s="157"/>
      <c r="H165" s="81" t="s">
        <v>33</v>
      </c>
      <c r="I165" s="82"/>
      <c r="J165" s="82"/>
      <c r="K165" s="82"/>
      <c r="L165" s="82"/>
      <c r="M165" s="83"/>
      <c r="N165" s="84"/>
      <c r="O165" s="84"/>
      <c r="P165" s="84"/>
      <c r="Q165" s="84"/>
      <c r="R165" s="84"/>
      <c r="S165" s="84"/>
      <c r="T165" s="84"/>
      <c r="U165" s="84"/>
      <c r="V165" s="84"/>
      <c r="W165" s="84"/>
      <c r="X165" s="84"/>
      <c r="Y165" s="85"/>
      <c r="Z165" s="86">
        <f>SUM(Z157:AC164)</f>
        <v>0</v>
      </c>
      <c r="AA165" s="87"/>
      <c r="AB165" s="87"/>
      <c r="AC165" s="88"/>
      <c r="AD165" s="81" t="s">
        <v>33</v>
      </c>
      <c r="AE165" s="82"/>
      <c r="AF165" s="82"/>
      <c r="AG165" s="82"/>
      <c r="AH165" s="82"/>
      <c r="AI165" s="83"/>
      <c r="AJ165" s="84"/>
      <c r="AK165" s="84"/>
      <c r="AL165" s="84"/>
      <c r="AM165" s="84"/>
      <c r="AN165" s="84"/>
      <c r="AO165" s="84"/>
      <c r="AP165" s="84"/>
      <c r="AQ165" s="84"/>
      <c r="AR165" s="84"/>
      <c r="AS165" s="84"/>
      <c r="AT165" s="84"/>
      <c r="AU165" s="85"/>
      <c r="AV165" s="86">
        <f>SUM(AV157:AY164)</f>
        <v>0</v>
      </c>
      <c r="AW165" s="87"/>
      <c r="AX165" s="87"/>
      <c r="AY165" s="89"/>
    </row>
    <row r="168" ht="14.25">
      <c r="C168" s="38" t="s">
        <v>132</v>
      </c>
    </row>
    <row r="169" ht="13.5">
      <c r="C169" t="s">
        <v>133</v>
      </c>
    </row>
    <row r="170" spans="2:50" ht="34.5" customHeight="1">
      <c r="B170" s="42"/>
      <c r="C170" s="42"/>
      <c r="D170" s="48" t="s">
        <v>134</v>
      </c>
      <c r="E170" s="48"/>
      <c r="F170" s="48"/>
      <c r="G170" s="48"/>
      <c r="H170" s="48"/>
      <c r="I170" s="48"/>
      <c r="J170" s="48"/>
      <c r="K170" s="48"/>
      <c r="L170" s="48"/>
      <c r="M170" s="48"/>
      <c r="N170" s="48" t="s">
        <v>135</v>
      </c>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9" t="s">
        <v>136</v>
      </c>
      <c r="AM170" s="48"/>
      <c r="AN170" s="48"/>
      <c r="AO170" s="48"/>
      <c r="AP170" s="48"/>
      <c r="AQ170" s="48"/>
      <c r="AR170" s="48" t="s">
        <v>137</v>
      </c>
      <c r="AS170" s="48"/>
      <c r="AT170" s="48"/>
      <c r="AU170" s="48"/>
      <c r="AV170" s="48" t="s">
        <v>138</v>
      </c>
      <c r="AW170" s="48"/>
      <c r="AX170" s="48"/>
    </row>
    <row r="171" spans="2:50" ht="24" customHeight="1">
      <c r="B171" s="42">
        <v>1</v>
      </c>
      <c r="C171" s="42">
        <v>1</v>
      </c>
      <c r="D171" s="76" t="s">
        <v>139</v>
      </c>
      <c r="E171" s="76"/>
      <c r="F171" s="76"/>
      <c r="G171" s="76"/>
      <c r="H171" s="76"/>
      <c r="I171" s="76"/>
      <c r="J171" s="76"/>
      <c r="K171" s="76"/>
      <c r="L171" s="76"/>
      <c r="M171" s="76"/>
      <c r="N171" s="76" t="s">
        <v>140</v>
      </c>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v>120</v>
      </c>
      <c r="AM171" s="76"/>
      <c r="AN171" s="76"/>
      <c r="AO171" s="76"/>
      <c r="AP171" s="76"/>
      <c r="AQ171" s="76"/>
      <c r="AR171" s="77" t="s">
        <v>141</v>
      </c>
      <c r="AS171" s="78"/>
      <c r="AT171" s="78"/>
      <c r="AU171" s="79"/>
      <c r="AV171" s="80"/>
      <c r="AW171" s="76"/>
      <c r="AX171" s="76"/>
    </row>
    <row r="172" spans="2:50" ht="24" customHeight="1">
      <c r="B172" s="42">
        <v>2</v>
      </c>
      <c r="C172" s="42">
        <v>1</v>
      </c>
      <c r="D172" s="76" t="s">
        <v>142</v>
      </c>
      <c r="E172" s="76"/>
      <c r="F172" s="76"/>
      <c r="G172" s="76"/>
      <c r="H172" s="76"/>
      <c r="I172" s="76"/>
      <c r="J172" s="76"/>
      <c r="K172" s="76"/>
      <c r="L172" s="76"/>
      <c r="M172" s="76"/>
      <c r="N172" s="76" t="s">
        <v>143</v>
      </c>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v>16</v>
      </c>
      <c r="AM172" s="76"/>
      <c r="AN172" s="76"/>
      <c r="AO172" s="76"/>
      <c r="AP172" s="76"/>
      <c r="AQ172" s="76"/>
      <c r="AR172" s="77" t="s">
        <v>141</v>
      </c>
      <c r="AS172" s="78"/>
      <c r="AT172" s="78"/>
      <c r="AU172" s="79"/>
      <c r="AV172" s="80"/>
      <c r="AW172" s="76"/>
      <c r="AX172" s="76"/>
    </row>
    <row r="173" spans="2:50" ht="24" customHeight="1">
      <c r="B173" s="42">
        <v>3</v>
      </c>
      <c r="C173" s="42">
        <v>1</v>
      </c>
      <c r="D173" s="76" t="s">
        <v>144</v>
      </c>
      <c r="E173" s="76"/>
      <c r="F173" s="76"/>
      <c r="G173" s="76"/>
      <c r="H173" s="76"/>
      <c r="I173" s="76"/>
      <c r="J173" s="76"/>
      <c r="K173" s="76"/>
      <c r="L173" s="76"/>
      <c r="M173" s="76"/>
      <c r="N173" s="76" t="s">
        <v>145</v>
      </c>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v>5</v>
      </c>
      <c r="AM173" s="76"/>
      <c r="AN173" s="76"/>
      <c r="AO173" s="76"/>
      <c r="AP173" s="76"/>
      <c r="AQ173" s="76"/>
      <c r="AR173" s="77" t="s">
        <v>141</v>
      </c>
      <c r="AS173" s="78"/>
      <c r="AT173" s="78"/>
      <c r="AU173" s="79"/>
      <c r="AV173" s="80"/>
      <c r="AW173" s="76"/>
      <c r="AX173" s="76"/>
    </row>
    <row r="174" spans="2:50" ht="24" customHeight="1">
      <c r="B174" s="42">
        <v>4</v>
      </c>
      <c r="C174" s="42">
        <v>1</v>
      </c>
      <c r="D174" s="76" t="s">
        <v>146</v>
      </c>
      <c r="E174" s="76"/>
      <c r="F174" s="76"/>
      <c r="G174" s="76"/>
      <c r="H174" s="76"/>
      <c r="I174" s="76"/>
      <c r="J174" s="76"/>
      <c r="K174" s="76"/>
      <c r="L174" s="76"/>
      <c r="M174" s="76"/>
      <c r="N174" s="76" t="s">
        <v>147</v>
      </c>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v>4</v>
      </c>
      <c r="AM174" s="76"/>
      <c r="AN174" s="76"/>
      <c r="AO174" s="76"/>
      <c r="AP174" s="76"/>
      <c r="AQ174" s="76"/>
      <c r="AR174" s="77" t="s">
        <v>141</v>
      </c>
      <c r="AS174" s="78"/>
      <c r="AT174" s="78"/>
      <c r="AU174" s="79"/>
      <c r="AV174" s="80"/>
      <c r="AW174" s="76"/>
      <c r="AX174" s="76"/>
    </row>
    <row r="175" spans="2:50" ht="24" customHeight="1">
      <c r="B175" s="42">
        <v>5</v>
      </c>
      <c r="C175" s="42">
        <v>1</v>
      </c>
      <c r="D175" s="76" t="s">
        <v>148</v>
      </c>
      <c r="E175" s="76"/>
      <c r="F175" s="76"/>
      <c r="G175" s="76"/>
      <c r="H175" s="76"/>
      <c r="I175" s="76"/>
      <c r="J175" s="76"/>
      <c r="K175" s="76"/>
      <c r="L175" s="76"/>
      <c r="M175" s="76"/>
      <c r="N175" s="76" t="s">
        <v>149</v>
      </c>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v>3</v>
      </c>
      <c r="AM175" s="76"/>
      <c r="AN175" s="76"/>
      <c r="AO175" s="76"/>
      <c r="AP175" s="76"/>
      <c r="AQ175" s="76"/>
      <c r="AR175" s="77" t="s">
        <v>141</v>
      </c>
      <c r="AS175" s="78"/>
      <c r="AT175" s="78"/>
      <c r="AU175" s="79"/>
      <c r="AV175" s="80"/>
      <c r="AW175" s="76"/>
      <c r="AX175" s="76"/>
    </row>
    <row r="176" spans="2:50" ht="24" customHeight="1">
      <c r="B176" s="42">
        <v>6</v>
      </c>
      <c r="C176" s="42">
        <v>1</v>
      </c>
      <c r="D176" s="76" t="s">
        <v>150</v>
      </c>
      <c r="E176" s="76"/>
      <c r="F176" s="76"/>
      <c r="G176" s="76"/>
      <c r="H176" s="76"/>
      <c r="I176" s="76"/>
      <c r="J176" s="76"/>
      <c r="K176" s="76"/>
      <c r="L176" s="76"/>
      <c r="M176" s="76"/>
      <c r="N176" s="76" t="s">
        <v>151</v>
      </c>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v>2</v>
      </c>
      <c r="AM176" s="76"/>
      <c r="AN176" s="76"/>
      <c r="AO176" s="76"/>
      <c r="AP176" s="76"/>
      <c r="AQ176" s="76"/>
      <c r="AR176" s="77" t="s">
        <v>152</v>
      </c>
      <c r="AS176" s="78"/>
      <c r="AT176" s="78"/>
      <c r="AU176" s="79"/>
      <c r="AV176" s="80"/>
      <c r="AW176" s="76"/>
      <c r="AX176" s="76"/>
    </row>
    <row r="177" spans="2:50" ht="24" customHeight="1">
      <c r="B177" s="42">
        <v>7</v>
      </c>
      <c r="C177" s="42">
        <v>1</v>
      </c>
      <c r="D177" s="76" t="s">
        <v>153</v>
      </c>
      <c r="E177" s="76"/>
      <c r="F177" s="76"/>
      <c r="G177" s="76"/>
      <c r="H177" s="76"/>
      <c r="I177" s="76"/>
      <c r="J177" s="76"/>
      <c r="K177" s="76"/>
      <c r="L177" s="76"/>
      <c r="M177" s="76"/>
      <c r="N177" s="76" t="s">
        <v>154</v>
      </c>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v>1</v>
      </c>
      <c r="AM177" s="76"/>
      <c r="AN177" s="76"/>
      <c r="AO177" s="76"/>
      <c r="AP177" s="76"/>
      <c r="AQ177" s="76"/>
      <c r="AR177" s="77" t="s">
        <v>141</v>
      </c>
      <c r="AS177" s="78"/>
      <c r="AT177" s="78"/>
      <c r="AU177" s="79"/>
      <c r="AV177" s="80"/>
      <c r="AW177" s="76"/>
      <c r="AX177" s="76"/>
    </row>
    <row r="178" spans="2:50" ht="24" customHeight="1">
      <c r="B178" s="42">
        <v>8</v>
      </c>
      <c r="C178" s="42">
        <v>1</v>
      </c>
      <c r="D178" s="76" t="s">
        <v>155</v>
      </c>
      <c r="E178" s="76"/>
      <c r="F178" s="76"/>
      <c r="G178" s="76"/>
      <c r="H178" s="76"/>
      <c r="I178" s="76"/>
      <c r="J178" s="76"/>
      <c r="K178" s="76"/>
      <c r="L178" s="76"/>
      <c r="M178" s="76"/>
      <c r="N178" s="76" t="s">
        <v>156</v>
      </c>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v>1</v>
      </c>
      <c r="AM178" s="76"/>
      <c r="AN178" s="76"/>
      <c r="AO178" s="76"/>
      <c r="AP178" s="76"/>
      <c r="AQ178" s="76"/>
      <c r="AR178" s="77" t="s">
        <v>141</v>
      </c>
      <c r="AS178" s="78"/>
      <c r="AT178" s="78"/>
      <c r="AU178" s="79"/>
      <c r="AV178" s="80"/>
      <c r="AW178" s="76"/>
      <c r="AX178" s="76"/>
    </row>
    <row r="179" spans="2:50" ht="24" customHeight="1">
      <c r="B179" s="42">
        <v>9</v>
      </c>
      <c r="C179" s="42">
        <v>1</v>
      </c>
      <c r="D179" s="76" t="s">
        <v>157</v>
      </c>
      <c r="E179" s="76"/>
      <c r="F179" s="76"/>
      <c r="G179" s="76"/>
      <c r="H179" s="76"/>
      <c r="I179" s="76"/>
      <c r="J179" s="76"/>
      <c r="K179" s="76"/>
      <c r="L179" s="76"/>
      <c r="M179" s="76"/>
      <c r="N179" s="76" t="s">
        <v>158</v>
      </c>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v>1</v>
      </c>
      <c r="AM179" s="76"/>
      <c r="AN179" s="76"/>
      <c r="AO179" s="76"/>
      <c r="AP179" s="76"/>
      <c r="AQ179" s="76"/>
      <c r="AR179" s="77" t="s">
        <v>141</v>
      </c>
      <c r="AS179" s="78"/>
      <c r="AT179" s="78"/>
      <c r="AU179" s="79"/>
      <c r="AV179" s="80"/>
      <c r="AW179" s="76"/>
      <c r="AX179" s="76"/>
    </row>
    <row r="180" spans="2:50" ht="24" customHeight="1">
      <c r="B180" s="42">
        <v>10</v>
      </c>
      <c r="C180" s="42">
        <v>1</v>
      </c>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row>
    <row r="182" ht="23.25" customHeight="1" hidden="1">
      <c r="B182" t="s">
        <v>159</v>
      </c>
    </row>
    <row r="183" spans="2:25" ht="36" customHeight="1" hidden="1">
      <c r="B183" s="48" t="s">
        <v>160</v>
      </c>
      <c r="C183" s="48"/>
      <c r="D183" s="48"/>
      <c r="E183" s="48"/>
      <c r="F183" s="48"/>
      <c r="G183" s="48"/>
      <c r="H183" s="48"/>
      <c r="I183" s="75"/>
      <c r="J183" s="75"/>
      <c r="K183" s="75"/>
      <c r="L183" s="75"/>
      <c r="M183" s="75"/>
      <c r="N183" s="75"/>
      <c r="O183" s="75"/>
      <c r="P183" s="75"/>
      <c r="Q183" s="75"/>
      <c r="R183" s="75"/>
      <c r="S183" s="75"/>
      <c r="T183" s="75"/>
      <c r="U183" s="75"/>
      <c r="V183" s="75"/>
      <c r="W183" s="75"/>
      <c r="X183" s="75"/>
      <c r="Y183" s="75"/>
    </row>
    <row r="184" spans="2:49" ht="36" customHeight="1" hidden="1">
      <c r="B184" s="65" t="s">
        <v>161</v>
      </c>
      <c r="C184" s="66"/>
      <c r="D184" s="66"/>
      <c r="E184" s="66"/>
      <c r="F184" s="66"/>
      <c r="G184" s="66"/>
      <c r="H184" s="67"/>
      <c r="I184" s="72" t="s">
        <v>162</v>
      </c>
      <c r="J184" s="73"/>
      <c r="K184" s="73"/>
      <c r="L184" s="73"/>
      <c r="M184" s="74"/>
      <c r="N184" s="71" t="s">
        <v>163</v>
      </c>
      <c r="O184" s="66"/>
      <c r="P184" s="66"/>
      <c r="Q184" s="66"/>
      <c r="R184" s="66"/>
      <c r="S184" s="66"/>
      <c r="T184" s="67"/>
      <c r="U184" s="72" t="s">
        <v>162</v>
      </c>
      <c r="V184" s="73"/>
      <c r="W184" s="73"/>
      <c r="X184" s="73"/>
      <c r="Y184" s="74"/>
      <c r="Z184" s="71" t="s">
        <v>164</v>
      </c>
      <c r="AA184" s="66"/>
      <c r="AB184" s="66"/>
      <c r="AC184" s="66"/>
      <c r="AD184" s="66"/>
      <c r="AE184" s="66"/>
      <c r="AF184" s="67"/>
      <c r="AG184" s="72" t="s">
        <v>162</v>
      </c>
      <c r="AH184" s="73"/>
      <c r="AI184" s="73"/>
      <c r="AJ184" s="73"/>
      <c r="AK184" s="74"/>
      <c r="AL184" s="71" t="s">
        <v>165</v>
      </c>
      <c r="AM184" s="66"/>
      <c r="AN184" s="66"/>
      <c r="AO184" s="66"/>
      <c r="AP184" s="66"/>
      <c r="AQ184" s="66"/>
      <c r="AR184" s="67"/>
      <c r="AS184" s="72" t="s">
        <v>162</v>
      </c>
      <c r="AT184" s="73"/>
      <c r="AU184" s="73"/>
      <c r="AV184" s="73"/>
      <c r="AW184" s="74"/>
    </row>
    <row r="185" spans="2:49" ht="36" customHeight="1" hidden="1">
      <c r="B185" s="71" t="s">
        <v>166</v>
      </c>
      <c r="C185" s="66"/>
      <c r="D185" s="66"/>
      <c r="E185" s="66"/>
      <c r="F185" s="66"/>
      <c r="G185" s="66"/>
      <c r="H185" s="67"/>
      <c r="I185" s="68"/>
      <c r="J185" s="69"/>
      <c r="K185" s="69"/>
      <c r="L185" s="69"/>
      <c r="M185" s="70"/>
      <c r="N185" s="71" t="s">
        <v>167</v>
      </c>
      <c r="O185" s="66"/>
      <c r="P185" s="66"/>
      <c r="Q185" s="66"/>
      <c r="R185" s="66"/>
      <c r="S185" s="66"/>
      <c r="T185" s="67"/>
      <c r="U185" s="68"/>
      <c r="V185" s="69"/>
      <c r="W185" s="69"/>
      <c r="X185" s="69"/>
      <c r="Y185" s="70"/>
      <c r="Z185" s="71" t="s">
        <v>168</v>
      </c>
      <c r="AA185" s="66"/>
      <c r="AB185" s="66"/>
      <c r="AC185" s="66"/>
      <c r="AD185" s="66"/>
      <c r="AE185" s="66"/>
      <c r="AF185" s="67"/>
      <c r="AG185" s="68"/>
      <c r="AH185" s="69"/>
      <c r="AI185" s="69"/>
      <c r="AJ185" s="69"/>
      <c r="AK185" s="70"/>
      <c r="AL185" s="65" t="s">
        <v>169</v>
      </c>
      <c r="AM185" s="66"/>
      <c r="AN185" s="66"/>
      <c r="AO185" s="66"/>
      <c r="AP185" s="66"/>
      <c r="AQ185" s="66"/>
      <c r="AR185" s="67"/>
      <c r="AS185" s="68"/>
      <c r="AT185" s="69"/>
      <c r="AU185" s="69"/>
      <c r="AV185" s="69"/>
      <c r="AW185" s="70"/>
    </row>
    <row r="186" ht="13.5">
      <c r="C186" t="s">
        <v>170</v>
      </c>
    </row>
    <row r="187" spans="2:50" ht="34.5" customHeight="1">
      <c r="B187" s="42"/>
      <c r="C187" s="42"/>
      <c r="D187" s="48" t="s">
        <v>134</v>
      </c>
      <c r="E187" s="48"/>
      <c r="F187" s="48"/>
      <c r="G187" s="48"/>
      <c r="H187" s="48"/>
      <c r="I187" s="48"/>
      <c r="J187" s="48"/>
      <c r="K187" s="48"/>
      <c r="L187" s="48"/>
      <c r="M187" s="48"/>
      <c r="N187" s="48" t="s">
        <v>135</v>
      </c>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9" t="s">
        <v>136</v>
      </c>
      <c r="AM187" s="48"/>
      <c r="AN187" s="48"/>
      <c r="AO187" s="48"/>
      <c r="AP187" s="48"/>
      <c r="AQ187" s="48"/>
      <c r="AR187" s="48" t="s">
        <v>137</v>
      </c>
      <c r="AS187" s="48"/>
      <c r="AT187" s="48"/>
      <c r="AU187" s="48"/>
      <c r="AV187" s="48" t="s">
        <v>138</v>
      </c>
      <c r="AW187" s="48"/>
      <c r="AX187" s="48"/>
    </row>
    <row r="188" spans="2:50" ht="24" customHeight="1">
      <c r="B188" s="42">
        <v>1</v>
      </c>
      <c r="C188" s="42">
        <v>1</v>
      </c>
      <c r="D188" s="43" t="s">
        <v>171</v>
      </c>
      <c r="E188" s="43"/>
      <c r="F188" s="43"/>
      <c r="G188" s="43"/>
      <c r="H188" s="43"/>
      <c r="I188" s="43"/>
      <c r="J188" s="43"/>
      <c r="K188" s="43"/>
      <c r="L188" s="43"/>
      <c r="M188" s="43"/>
      <c r="N188" s="43" t="s">
        <v>172</v>
      </c>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v>20</v>
      </c>
      <c r="AM188" s="43"/>
      <c r="AN188" s="43"/>
      <c r="AO188" s="43"/>
      <c r="AP188" s="43"/>
      <c r="AQ188" s="43"/>
      <c r="AR188" s="61" t="s">
        <v>152</v>
      </c>
      <c r="AS188" s="62"/>
      <c r="AT188" s="62"/>
      <c r="AU188" s="63"/>
      <c r="AV188" s="64"/>
      <c r="AW188" s="43"/>
      <c r="AX188" s="43"/>
    </row>
    <row r="189" spans="2:50" ht="24" customHeight="1">
      <c r="B189" s="42">
        <v>2</v>
      </c>
      <c r="C189" s="42">
        <v>1</v>
      </c>
      <c r="D189" s="43" t="s">
        <v>171</v>
      </c>
      <c r="E189" s="43"/>
      <c r="F189" s="43"/>
      <c r="G189" s="43"/>
      <c r="H189" s="43"/>
      <c r="I189" s="43"/>
      <c r="J189" s="43"/>
      <c r="K189" s="43"/>
      <c r="L189" s="43"/>
      <c r="M189" s="43"/>
      <c r="N189" s="43" t="s">
        <v>173</v>
      </c>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v>17</v>
      </c>
      <c r="AM189" s="43"/>
      <c r="AN189" s="43"/>
      <c r="AO189" s="43"/>
      <c r="AP189" s="43"/>
      <c r="AQ189" s="43"/>
      <c r="AR189" s="43">
        <v>1</v>
      </c>
      <c r="AS189" s="43"/>
      <c r="AT189" s="43"/>
      <c r="AU189" s="43"/>
      <c r="AV189" s="64">
        <v>0.96</v>
      </c>
      <c r="AW189" s="43"/>
      <c r="AX189" s="43"/>
    </row>
    <row r="190" spans="2:50" ht="24" customHeight="1">
      <c r="B190" s="42">
        <v>3</v>
      </c>
      <c r="C190" s="42">
        <v>1</v>
      </c>
      <c r="D190" s="43" t="s">
        <v>174</v>
      </c>
      <c r="E190" s="43"/>
      <c r="F190" s="43"/>
      <c r="G190" s="43"/>
      <c r="H190" s="43"/>
      <c r="I190" s="43"/>
      <c r="J190" s="43"/>
      <c r="K190" s="43"/>
      <c r="L190" s="43"/>
      <c r="M190" s="43"/>
      <c r="N190" s="43" t="s">
        <v>175</v>
      </c>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v>13</v>
      </c>
      <c r="AM190" s="43"/>
      <c r="AN190" s="43"/>
      <c r="AO190" s="43"/>
      <c r="AP190" s="43"/>
      <c r="AQ190" s="43"/>
      <c r="AR190" s="43">
        <v>1</v>
      </c>
      <c r="AS190" s="43"/>
      <c r="AT190" s="43"/>
      <c r="AU190" s="43"/>
      <c r="AV190" s="64">
        <v>0.98</v>
      </c>
      <c r="AW190" s="43"/>
      <c r="AX190" s="43"/>
    </row>
    <row r="191" spans="2:50" ht="24" customHeight="1">
      <c r="B191" s="42">
        <v>4</v>
      </c>
      <c r="C191" s="42">
        <v>1</v>
      </c>
      <c r="D191" s="43" t="s">
        <v>171</v>
      </c>
      <c r="E191" s="43"/>
      <c r="F191" s="43"/>
      <c r="G191" s="43"/>
      <c r="H191" s="43"/>
      <c r="I191" s="43"/>
      <c r="J191" s="43"/>
      <c r="K191" s="43"/>
      <c r="L191" s="43"/>
      <c r="M191" s="43"/>
      <c r="N191" s="43" t="s">
        <v>176</v>
      </c>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v>6</v>
      </c>
      <c r="AM191" s="43"/>
      <c r="AN191" s="43"/>
      <c r="AO191" s="43"/>
      <c r="AP191" s="43"/>
      <c r="AQ191" s="43"/>
      <c r="AR191" s="61" t="s">
        <v>152</v>
      </c>
      <c r="AS191" s="62"/>
      <c r="AT191" s="62"/>
      <c r="AU191" s="63"/>
      <c r="AV191" s="64"/>
      <c r="AW191" s="43"/>
      <c r="AX191" s="43"/>
    </row>
    <row r="192" spans="2:50" ht="24" customHeight="1">
      <c r="B192" s="42">
        <v>5</v>
      </c>
      <c r="C192" s="42">
        <v>1</v>
      </c>
      <c r="D192" s="43" t="s">
        <v>171</v>
      </c>
      <c r="E192" s="43"/>
      <c r="F192" s="43"/>
      <c r="G192" s="43"/>
      <c r="H192" s="43"/>
      <c r="I192" s="43"/>
      <c r="J192" s="43"/>
      <c r="K192" s="43"/>
      <c r="L192" s="43"/>
      <c r="M192" s="43"/>
      <c r="N192" s="43" t="s">
        <v>177</v>
      </c>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v>4</v>
      </c>
      <c r="AM192" s="43"/>
      <c r="AN192" s="43"/>
      <c r="AO192" s="43"/>
      <c r="AP192" s="43"/>
      <c r="AQ192" s="43"/>
      <c r="AR192" s="61" t="s">
        <v>152</v>
      </c>
      <c r="AS192" s="62"/>
      <c r="AT192" s="62"/>
      <c r="AU192" s="63"/>
      <c r="AV192" s="64"/>
      <c r="AW192" s="43"/>
      <c r="AX192" s="43"/>
    </row>
    <row r="193" spans="2:50" ht="24" customHeight="1">
      <c r="B193" s="42">
        <v>6</v>
      </c>
      <c r="C193" s="42">
        <v>1</v>
      </c>
      <c r="D193" s="43" t="s">
        <v>178</v>
      </c>
      <c r="E193" s="43"/>
      <c r="F193" s="43"/>
      <c r="G193" s="43"/>
      <c r="H193" s="43"/>
      <c r="I193" s="43"/>
      <c r="J193" s="43"/>
      <c r="K193" s="43"/>
      <c r="L193" s="43"/>
      <c r="M193" s="43"/>
      <c r="N193" s="43" t="s">
        <v>179</v>
      </c>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v>1</v>
      </c>
      <c r="AM193" s="43"/>
      <c r="AN193" s="43"/>
      <c r="AO193" s="43"/>
      <c r="AP193" s="43"/>
      <c r="AQ193" s="43"/>
      <c r="AR193" s="61" t="s">
        <v>152</v>
      </c>
      <c r="AS193" s="62"/>
      <c r="AT193" s="62"/>
      <c r="AU193" s="63"/>
      <c r="AV193" s="64"/>
      <c r="AW193" s="43"/>
      <c r="AX193" s="43"/>
    </row>
    <row r="195" ht="13.5">
      <c r="C195" t="s">
        <v>180</v>
      </c>
    </row>
    <row r="196" spans="2:50" ht="34.5" customHeight="1">
      <c r="B196" s="42"/>
      <c r="C196" s="42"/>
      <c r="D196" s="48" t="s">
        <v>134</v>
      </c>
      <c r="E196" s="48"/>
      <c r="F196" s="48"/>
      <c r="G196" s="48"/>
      <c r="H196" s="48"/>
      <c r="I196" s="48"/>
      <c r="J196" s="48"/>
      <c r="K196" s="48"/>
      <c r="L196" s="48"/>
      <c r="M196" s="48"/>
      <c r="N196" s="48" t="s">
        <v>135</v>
      </c>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9" t="s">
        <v>136</v>
      </c>
      <c r="AM196" s="48"/>
      <c r="AN196" s="48"/>
      <c r="AO196" s="48"/>
      <c r="AP196" s="48"/>
      <c r="AQ196" s="48"/>
      <c r="AR196" s="48" t="s">
        <v>137</v>
      </c>
      <c r="AS196" s="48"/>
      <c r="AT196" s="48"/>
      <c r="AU196" s="48"/>
      <c r="AV196" s="48" t="s">
        <v>138</v>
      </c>
      <c r="AW196" s="48"/>
      <c r="AX196" s="48"/>
    </row>
    <row r="197" spans="2:50" ht="24" customHeight="1">
      <c r="B197" s="42">
        <v>1</v>
      </c>
      <c r="C197" s="42">
        <v>1</v>
      </c>
      <c r="D197" s="43" t="s">
        <v>181</v>
      </c>
      <c r="E197" s="43"/>
      <c r="F197" s="43"/>
      <c r="G197" s="43"/>
      <c r="H197" s="43"/>
      <c r="I197" s="43"/>
      <c r="J197" s="43"/>
      <c r="K197" s="43"/>
      <c r="L197" s="43"/>
      <c r="M197" s="43"/>
      <c r="N197" s="43" t="s">
        <v>115</v>
      </c>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4">
        <v>9987075</v>
      </c>
      <c r="AM197" s="44"/>
      <c r="AN197" s="44"/>
      <c r="AO197" s="44"/>
      <c r="AP197" s="44"/>
      <c r="AQ197" s="44"/>
      <c r="AR197" s="43" t="s">
        <v>182</v>
      </c>
      <c r="AS197" s="43"/>
      <c r="AT197" s="43"/>
      <c r="AU197" s="43"/>
      <c r="AV197" s="43"/>
      <c r="AW197" s="43"/>
      <c r="AX197" s="43"/>
    </row>
    <row r="198" spans="2:50" ht="24" customHeight="1">
      <c r="B198" s="42">
        <v>2</v>
      </c>
      <c r="C198" s="42">
        <v>1</v>
      </c>
      <c r="D198" s="43" t="s">
        <v>183</v>
      </c>
      <c r="E198" s="43"/>
      <c r="F198" s="43"/>
      <c r="G198" s="43"/>
      <c r="H198" s="43"/>
      <c r="I198" s="43"/>
      <c r="J198" s="43"/>
      <c r="K198" s="43"/>
      <c r="L198" s="43"/>
      <c r="M198" s="43"/>
      <c r="N198" s="43" t="s">
        <v>184</v>
      </c>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4">
        <v>9450000</v>
      </c>
      <c r="AM198" s="44"/>
      <c r="AN198" s="44"/>
      <c r="AO198" s="44"/>
      <c r="AP198" s="44"/>
      <c r="AQ198" s="44"/>
      <c r="AR198" s="43" t="s">
        <v>182</v>
      </c>
      <c r="AS198" s="43"/>
      <c r="AT198" s="43"/>
      <c r="AU198" s="43"/>
      <c r="AV198" s="43"/>
      <c r="AW198" s="43"/>
      <c r="AX198" s="43"/>
    </row>
    <row r="199" spans="2:50" ht="24" customHeight="1">
      <c r="B199" s="42">
        <v>3</v>
      </c>
      <c r="C199" s="42">
        <v>1</v>
      </c>
      <c r="D199" s="43" t="s">
        <v>185</v>
      </c>
      <c r="E199" s="43"/>
      <c r="F199" s="43"/>
      <c r="G199" s="43"/>
      <c r="H199" s="43"/>
      <c r="I199" s="43"/>
      <c r="J199" s="43"/>
      <c r="K199" s="43"/>
      <c r="L199" s="43"/>
      <c r="M199" s="43"/>
      <c r="N199" s="43" t="s">
        <v>186</v>
      </c>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4">
        <v>3820950</v>
      </c>
      <c r="AM199" s="44"/>
      <c r="AN199" s="44"/>
      <c r="AO199" s="44"/>
      <c r="AP199" s="44"/>
      <c r="AQ199" s="44"/>
      <c r="AR199" s="43" t="s">
        <v>187</v>
      </c>
      <c r="AS199" s="43"/>
      <c r="AT199" s="43"/>
      <c r="AU199" s="43"/>
      <c r="AV199" s="43"/>
      <c r="AW199" s="43"/>
      <c r="AX199" s="43"/>
    </row>
    <row r="200" spans="2:50" ht="24" customHeight="1">
      <c r="B200" s="42">
        <v>4</v>
      </c>
      <c r="C200" s="42">
        <v>1</v>
      </c>
      <c r="D200" s="43" t="s">
        <v>188</v>
      </c>
      <c r="E200" s="43"/>
      <c r="F200" s="43"/>
      <c r="G200" s="43"/>
      <c r="H200" s="43"/>
      <c r="I200" s="43"/>
      <c r="J200" s="43"/>
      <c r="K200" s="43"/>
      <c r="L200" s="43"/>
      <c r="M200" s="43"/>
      <c r="N200" s="43" t="s">
        <v>189</v>
      </c>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4">
        <v>1699950</v>
      </c>
      <c r="AM200" s="44"/>
      <c r="AN200" s="44"/>
      <c r="AO200" s="44"/>
      <c r="AP200" s="44"/>
      <c r="AQ200" s="44"/>
      <c r="AR200" s="43" t="s">
        <v>190</v>
      </c>
      <c r="AS200" s="43"/>
      <c r="AT200" s="43"/>
      <c r="AU200" s="43"/>
      <c r="AV200" s="43"/>
      <c r="AW200" s="43"/>
      <c r="AX200" s="43"/>
    </row>
    <row r="201" spans="2:50" ht="24" customHeight="1">
      <c r="B201" s="42">
        <v>5</v>
      </c>
      <c r="C201" s="42">
        <v>1</v>
      </c>
      <c r="D201" s="43" t="s">
        <v>191</v>
      </c>
      <c r="E201" s="43"/>
      <c r="F201" s="43"/>
      <c r="G201" s="43"/>
      <c r="H201" s="43"/>
      <c r="I201" s="43"/>
      <c r="J201" s="43"/>
      <c r="K201" s="43"/>
      <c r="L201" s="43"/>
      <c r="M201" s="43"/>
      <c r="N201" s="43" t="s">
        <v>192</v>
      </c>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4">
        <v>1575000</v>
      </c>
      <c r="AM201" s="44"/>
      <c r="AN201" s="44"/>
      <c r="AO201" s="44"/>
      <c r="AP201" s="44"/>
      <c r="AQ201" s="44"/>
      <c r="AR201" s="43">
        <v>1</v>
      </c>
      <c r="AS201" s="43"/>
      <c r="AT201" s="43"/>
      <c r="AU201" s="43"/>
      <c r="AV201" s="43">
        <v>85.5</v>
      </c>
      <c r="AW201" s="43"/>
      <c r="AX201" s="43"/>
    </row>
    <row r="202" spans="2:50" ht="24" customHeight="1">
      <c r="B202" s="42">
        <v>6</v>
      </c>
      <c r="C202" s="42">
        <v>1</v>
      </c>
      <c r="D202" s="43" t="s">
        <v>183</v>
      </c>
      <c r="E202" s="43"/>
      <c r="F202" s="43"/>
      <c r="G202" s="43"/>
      <c r="H202" s="43"/>
      <c r="I202" s="43"/>
      <c r="J202" s="43"/>
      <c r="K202" s="43"/>
      <c r="L202" s="43"/>
      <c r="M202" s="43"/>
      <c r="N202" s="43" t="s">
        <v>193</v>
      </c>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4">
        <v>1249500</v>
      </c>
      <c r="AM202" s="44"/>
      <c r="AN202" s="44"/>
      <c r="AO202" s="44"/>
      <c r="AP202" s="44"/>
      <c r="AQ202" s="44"/>
      <c r="AR202" s="43">
        <v>2</v>
      </c>
      <c r="AS202" s="43"/>
      <c r="AT202" s="43"/>
      <c r="AU202" s="43"/>
      <c r="AV202" s="43">
        <v>60.6</v>
      </c>
      <c r="AW202" s="43"/>
      <c r="AX202" s="43"/>
    </row>
    <row r="203" spans="2:50" ht="24" customHeight="1">
      <c r="B203" s="42">
        <v>7</v>
      </c>
      <c r="C203" s="42">
        <v>1</v>
      </c>
      <c r="D203" s="43" t="s">
        <v>194</v>
      </c>
      <c r="E203" s="43"/>
      <c r="F203" s="43"/>
      <c r="G203" s="43"/>
      <c r="H203" s="43"/>
      <c r="I203" s="43"/>
      <c r="J203" s="43"/>
      <c r="K203" s="43"/>
      <c r="L203" s="43"/>
      <c r="M203" s="43"/>
      <c r="N203" s="43" t="s">
        <v>195</v>
      </c>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4">
        <v>945000</v>
      </c>
      <c r="AM203" s="44"/>
      <c r="AN203" s="44"/>
      <c r="AO203" s="44"/>
      <c r="AP203" s="44"/>
      <c r="AQ203" s="44"/>
      <c r="AR203" s="43" t="s">
        <v>152</v>
      </c>
      <c r="AS203" s="43"/>
      <c r="AT203" s="43"/>
      <c r="AU203" s="43"/>
      <c r="AV203" s="43"/>
      <c r="AW203" s="43"/>
      <c r="AX203" s="43"/>
    </row>
    <row r="204" spans="2:50" ht="24" customHeight="1">
      <c r="B204" s="42">
        <v>8</v>
      </c>
      <c r="C204" s="42">
        <v>1</v>
      </c>
      <c r="D204" s="43" t="s">
        <v>188</v>
      </c>
      <c r="E204" s="43"/>
      <c r="F204" s="43"/>
      <c r="G204" s="43"/>
      <c r="H204" s="43"/>
      <c r="I204" s="43"/>
      <c r="J204" s="43"/>
      <c r="K204" s="43"/>
      <c r="L204" s="43"/>
      <c r="M204" s="43"/>
      <c r="N204" s="43" t="s">
        <v>196</v>
      </c>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4">
        <v>934500</v>
      </c>
      <c r="AM204" s="44"/>
      <c r="AN204" s="44"/>
      <c r="AO204" s="44"/>
      <c r="AP204" s="44"/>
      <c r="AQ204" s="44"/>
      <c r="AR204" s="43" t="s">
        <v>152</v>
      </c>
      <c r="AS204" s="43"/>
      <c r="AT204" s="43"/>
      <c r="AU204" s="43"/>
      <c r="AV204" s="43"/>
      <c r="AW204" s="43"/>
      <c r="AX204" s="43"/>
    </row>
    <row r="205" spans="2:50" ht="24" customHeight="1">
      <c r="B205" s="42">
        <v>9</v>
      </c>
      <c r="C205" s="42">
        <v>1</v>
      </c>
      <c r="D205" s="43" t="s">
        <v>197</v>
      </c>
      <c r="E205" s="43"/>
      <c r="F205" s="43"/>
      <c r="G205" s="43"/>
      <c r="H205" s="43"/>
      <c r="I205" s="43"/>
      <c r="J205" s="43"/>
      <c r="K205" s="43"/>
      <c r="L205" s="43"/>
      <c r="M205" s="43"/>
      <c r="N205" s="43" t="s">
        <v>198</v>
      </c>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4">
        <v>924000</v>
      </c>
      <c r="AM205" s="44"/>
      <c r="AN205" s="44"/>
      <c r="AO205" s="44"/>
      <c r="AP205" s="44"/>
      <c r="AQ205" s="44"/>
      <c r="AR205" s="43" t="s">
        <v>152</v>
      </c>
      <c r="AS205" s="43"/>
      <c r="AT205" s="43"/>
      <c r="AU205" s="43"/>
      <c r="AV205" s="43"/>
      <c r="AW205" s="43"/>
      <c r="AX205" s="43"/>
    </row>
    <row r="206" spans="2:50" ht="24" customHeight="1">
      <c r="B206" s="42">
        <v>10</v>
      </c>
      <c r="C206" s="42">
        <v>1</v>
      </c>
      <c r="D206" s="43" t="s">
        <v>188</v>
      </c>
      <c r="E206" s="43"/>
      <c r="F206" s="43"/>
      <c r="G206" s="43"/>
      <c r="H206" s="43"/>
      <c r="I206" s="43"/>
      <c r="J206" s="43"/>
      <c r="K206" s="43"/>
      <c r="L206" s="43"/>
      <c r="M206" s="43"/>
      <c r="N206" s="43" t="s">
        <v>199</v>
      </c>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4">
        <v>924000</v>
      </c>
      <c r="AM206" s="44"/>
      <c r="AN206" s="44"/>
      <c r="AO206" s="44"/>
      <c r="AP206" s="44"/>
      <c r="AQ206" s="44"/>
      <c r="AR206" s="43" t="s">
        <v>152</v>
      </c>
      <c r="AS206" s="43"/>
      <c r="AT206" s="43"/>
      <c r="AU206" s="43"/>
      <c r="AV206" s="43"/>
      <c r="AW206" s="43"/>
      <c r="AX206" s="43"/>
    </row>
    <row r="208" ht="13.5">
      <c r="C208" t="s">
        <v>200</v>
      </c>
    </row>
    <row r="209" spans="2:50" ht="34.5" customHeight="1">
      <c r="B209" s="42"/>
      <c r="C209" s="42"/>
      <c r="D209" s="48" t="s">
        <v>134</v>
      </c>
      <c r="E209" s="48"/>
      <c r="F209" s="48"/>
      <c r="G209" s="48"/>
      <c r="H209" s="48"/>
      <c r="I209" s="48"/>
      <c r="J209" s="48"/>
      <c r="K209" s="48"/>
      <c r="L209" s="48"/>
      <c r="M209" s="48"/>
      <c r="N209" s="48" t="s">
        <v>135</v>
      </c>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9" t="s">
        <v>136</v>
      </c>
      <c r="AM209" s="48"/>
      <c r="AN209" s="48"/>
      <c r="AO209" s="48"/>
      <c r="AP209" s="48"/>
      <c r="AQ209" s="48"/>
      <c r="AR209" s="48" t="s">
        <v>137</v>
      </c>
      <c r="AS209" s="48"/>
      <c r="AT209" s="48"/>
      <c r="AU209" s="48"/>
      <c r="AV209" s="48" t="s">
        <v>138</v>
      </c>
      <c r="AW209" s="48"/>
      <c r="AX209" s="48"/>
    </row>
    <row r="210" spans="2:50" ht="24" customHeight="1">
      <c r="B210" s="42">
        <v>1</v>
      </c>
      <c r="C210" s="42">
        <v>1</v>
      </c>
      <c r="D210" s="43" t="s">
        <v>181</v>
      </c>
      <c r="E210" s="43"/>
      <c r="F210" s="43"/>
      <c r="G210" s="43"/>
      <c r="H210" s="43"/>
      <c r="I210" s="43"/>
      <c r="J210" s="43"/>
      <c r="K210" s="43"/>
      <c r="L210" s="43"/>
      <c r="M210" s="43"/>
      <c r="N210" s="43" t="s">
        <v>119</v>
      </c>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4">
        <v>2938463</v>
      </c>
      <c r="AM210" s="44"/>
      <c r="AN210" s="44"/>
      <c r="AO210" s="44"/>
      <c r="AP210" s="44"/>
      <c r="AQ210" s="44"/>
      <c r="AR210" s="43" t="s">
        <v>152</v>
      </c>
      <c r="AS210" s="43"/>
      <c r="AT210" s="43"/>
      <c r="AU210" s="43"/>
      <c r="AV210" s="43"/>
      <c r="AW210" s="43"/>
      <c r="AX210" s="43"/>
    </row>
    <row r="211" spans="2:50" ht="24" customHeight="1">
      <c r="B211" s="42">
        <v>2</v>
      </c>
      <c r="C211" s="42">
        <v>1</v>
      </c>
      <c r="D211" s="43" t="s">
        <v>201</v>
      </c>
      <c r="E211" s="43"/>
      <c r="F211" s="43"/>
      <c r="G211" s="43"/>
      <c r="H211" s="43"/>
      <c r="I211" s="43"/>
      <c r="J211" s="43"/>
      <c r="K211" s="43"/>
      <c r="L211" s="43"/>
      <c r="M211" s="43"/>
      <c r="N211" s="43" t="s">
        <v>202</v>
      </c>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4">
        <v>2499000</v>
      </c>
      <c r="AM211" s="44"/>
      <c r="AN211" s="44"/>
      <c r="AO211" s="44"/>
      <c r="AP211" s="44"/>
      <c r="AQ211" s="44"/>
      <c r="AR211" s="43" t="s">
        <v>152</v>
      </c>
      <c r="AS211" s="43"/>
      <c r="AT211" s="43"/>
      <c r="AU211" s="43"/>
      <c r="AV211" s="43"/>
      <c r="AW211" s="43"/>
      <c r="AX211" s="43"/>
    </row>
    <row r="212" spans="2:50" ht="24" customHeight="1">
      <c r="B212" s="42">
        <v>3</v>
      </c>
      <c r="C212" s="42">
        <v>1</v>
      </c>
      <c r="D212" s="43" t="s">
        <v>181</v>
      </c>
      <c r="E212" s="43"/>
      <c r="F212" s="43"/>
      <c r="G212" s="43"/>
      <c r="H212" s="43"/>
      <c r="I212" s="43"/>
      <c r="J212" s="43"/>
      <c r="K212" s="43"/>
      <c r="L212" s="43"/>
      <c r="M212" s="43"/>
      <c r="N212" s="43" t="s">
        <v>203</v>
      </c>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4">
        <v>1133274</v>
      </c>
      <c r="AM212" s="44"/>
      <c r="AN212" s="44"/>
      <c r="AO212" s="44"/>
      <c r="AP212" s="44"/>
      <c r="AQ212" s="44"/>
      <c r="AR212" s="43" t="s">
        <v>152</v>
      </c>
      <c r="AS212" s="43"/>
      <c r="AT212" s="43"/>
      <c r="AU212" s="43"/>
      <c r="AV212" s="43"/>
      <c r="AW212" s="43"/>
      <c r="AX212" s="43"/>
    </row>
    <row r="213" spans="2:50" ht="24" customHeight="1">
      <c r="B213" s="42">
        <v>4</v>
      </c>
      <c r="C213" s="42">
        <v>1</v>
      </c>
      <c r="D213" s="43" t="s">
        <v>204</v>
      </c>
      <c r="E213" s="43"/>
      <c r="F213" s="43"/>
      <c r="G213" s="43"/>
      <c r="H213" s="43"/>
      <c r="I213" s="43"/>
      <c r="J213" s="43"/>
      <c r="K213" s="43"/>
      <c r="L213" s="43"/>
      <c r="M213" s="43"/>
      <c r="N213" s="43" t="s">
        <v>205</v>
      </c>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4">
        <v>966000</v>
      </c>
      <c r="AM213" s="44"/>
      <c r="AN213" s="44"/>
      <c r="AO213" s="44"/>
      <c r="AP213" s="44"/>
      <c r="AQ213" s="44"/>
      <c r="AR213" s="43" t="s">
        <v>152</v>
      </c>
      <c r="AS213" s="43"/>
      <c r="AT213" s="43"/>
      <c r="AU213" s="43"/>
      <c r="AV213" s="43"/>
      <c r="AW213" s="43"/>
      <c r="AX213" s="43"/>
    </row>
    <row r="214" spans="2:50" ht="24" customHeight="1">
      <c r="B214" s="42">
        <v>5</v>
      </c>
      <c r="C214" s="42">
        <v>1</v>
      </c>
      <c r="D214" s="43" t="s">
        <v>183</v>
      </c>
      <c r="E214" s="43"/>
      <c r="F214" s="43"/>
      <c r="G214" s="43"/>
      <c r="H214" s="43"/>
      <c r="I214" s="43"/>
      <c r="J214" s="43"/>
      <c r="K214" s="43"/>
      <c r="L214" s="43"/>
      <c r="M214" s="43"/>
      <c r="N214" s="43" t="s">
        <v>206</v>
      </c>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4">
        <v>871500</v>
      </c>
      <c r="AM214" s="44"/>
      <c r="AN214" s="44"/>
      <c r="AO214" s="44"/>
      <c r="AP214" s="44"/>
      <c r="AQ214" s="44"/>
      <c r="AR214" s="43" t="s">
        <v>152</v>
      </c>
      <c r="AS214" s="43"/>
      <c r="AT214" s="43"/>
      <c r="AU214" s="43"/>
      <c r="AV214" s="43"/>
      <c r="AW214" s="43"/>
      <c r="AX214" s="43"/>
    </row>
    <row r="215" spans="2:50" ht="24" customHeight="1">
      <c r="B215" s="42">
        <v>6</v>
      </c>
      <c r="C215" s="42">
        <v>1</v>
      </c>
      <c r="D215" s="43" t="s">
        <v>207</v>
      </c>
      <c r="E215" s="43"/>
      <c r="F215" s="43"/>
      <c r="G215" s="43"/>
      <c r="H215" s="43"/>
      <c r="I215" s="43"/>
      <c r="J215" s="43"/>
      <c r="K215" s="43"/>
      <c r="L215" s="43"/>
      <c r="M215" s="43"/>
      <c r="N215" s="43" t="s">
        <v>208</v>
      </c>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4">
        <v>727545</v>
      </c>
      <c r="AM215" s="44"/>
      <c r="AN215" s="44"/>
      <c r="AO215" s="44"/>
      <c r="AP215" s="44"/>
      <c r="AQ215" s="44"/>
      <c r="AR215" s="43" t="s">
        <v>152</v>
      </c>
      <c r="AS215" s="43"/>
      <c r="AT215" s="43"/>
      <c r="AU215" s="43"/>
      <c r="AV215" s="43"/>
      <c r="AW215" s="43"/>
      <c r="AX215" s="43"/>
    </row>
    <row r="216" spans="2:50" ht="24" customHeight="1">
      <c r="B216" s="42">
        <v>7</v>
      </c>
      <c r="C216" s="42">
        <v>1</v>
      </c>
      <c r="D216" s="43" t="s">
        <v>209</v>
      </c>
      <c r="E216" s="43"/>
      <c r="F216" s="43"/>
      <c r="G216" s="43"/>
      <c r="H216" s="43"/>
      <c r="I216" s="43"/>
      <c r="J216" s="43"/>
      <c r="K216" s="43"/>
      <c r="L216" s="43"/>
      <c r="M216" s="43"/>
      <c r="N216" s="43" t="s">
        <v>210</v>
      </c>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4">
        <v>476099</v>
      </c>
      <c r="AM216" s="44"/>
      <c r="AN216" s="44"/>
      <c r="AO216" s="44"/>
      <c r="AP216" s="44"/>
      <c r="AQ216" s="44"/>
      <c r="AR216" s="43" t="s">
        <v>152</v>
      </c>
      <c r="AS216" s="43"/>
      <c r="AT216" s="43"/>
      <c r="AU216" s="43"/>
      <c r="AV216" s="43"/>
      <c r="AW216" s="43"/>
      <c r="AX216" s="43"/>
    </row>
    <row r="217" spans="2:50" ht="24" customHeight="1">
      <c r="B217" s="42">
        <v>8</v>
      </c>
      <c r="C217" s="42">
        <v>1</v>
      </c>
      <c r="D217" s="43" t="s">
        <v>211</v>
      </c>
      <c r="E217" s="43"/>
      <c r="F217" s="43"/>
      <c r="G217" s="43"/>
      <c r="H217" s="43"/>
      <c r="I217" s="43"/>
      <c r="J217" s="43"/>
      <c r="K217" s="43"/>
      <c r="L217" s="43"/>
      <c r="M217" s="43"/>
      <c r="N217" s="43" t="s">
        <v>212</v>
      </c>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4">
        <v>409500</v>
      </c>
      <c r="AM217" s="44"/>
      <c r="AN217" s="44"/>
      <c r="AO217" s="44"/>
      <c r="AP217" s="44"/>
      <c r="AQ217" s="44"/>
      <c r="AR217" s="43" t="s">
        <v>152</v>
      </c>
      <c r="AS217" s="43"/>
      <c r="AT217" s="43"/>
      <c r="AU217" s="43"/>
      <c r="AV217" s="43"/>
      <c r="AW217" s="43"/>
      <c r="AX217" s="43"/>
    </row>
    <row r="218" spans="2:50" ht="24" customHeight="1">
      <c r="B218" s="42">
        <v>9</v>
      </c>
      <c r="C218" s="42">
        <v>1</v>
      </c>
      <c r="D218" s="43" t="s">
        <v>207</v>
      </c>
      <c r="E218" s="43"/>
      <c r="F218" s="43"/>
      <c r="G218" s="43"/>
      <c r="H218" s="43"/>
      <c r="I218" s="43"/>
      <c r="J218" s="43"/>
      <c r="K218" s="43"/>
      <c r="L218" s="43"/>
      <c r="M218" s="43"/>
      <c r="N218" s="43" t="s">
        <v>213</v>
      </c>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4">
        <v>388500</v>
      </c>
      <c r="AM218" s="44"/>
      <c r="AN218" s="44"/>
      <c r="AO218" s="44"/>
      <c r="AP218" s="44"/>
      <c r="AQ218" s="44"/>
      <c r="AR218" s="43" t="s">
        <v>152</v>
      </c>
      <c r="AS218" s="43"/>
      <c r="AT218" s="43"/>
      <c r="AU218" s="43"/>
      <c r="AV218" s="43"/>
      <c r="AW218" s="43"/>
      <c r="AX218" s="43"/>
    </row>
    <row r="219" spans="2:50" ht="24" customHeight="1">
      <c r="B219" s="42">
        <v>10</v>
      </c>
      <c r="C219" s="42">
        <v>1</v>
      </c>
      <c r="D219" s="43" t="s">
        <v>183</v>
      </c>
      <c r="E219" s="43"/>
      <c r="F219" s="43"/>
      <c r="G219" s="43"/>
      <c r="H219" s="43"/>
      <c r="I219" s="43"/>
      <c r="J219" s="43"/>
      <c r="K219" s="43"/>
      <c r="L219" s="43"/>
      <c r="M219" s="43"/>
      <c r="N219" s="43" t="s">
        <v>214</v>
      </c>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4">
        <v>351750</v>
      </c>
      <c r="AM219" s="44"/>
      <c r="AN219" s="44"/>
      <c r="AO219" s="44"/>
      <c r="AP219" s="44"/>
      <c r="AQ219" s="44"/>
      <c r="AR219" s="43" t="s">
        <v>152</v>
      </c>
      <c r="AS219" s="43"/>
      <c r="AT219" s="43"/>
      <c r="AU219" s="43"/>
      <c r="AV219" s="43"/>
      <c r="AW219" s="43"/>
      <c r="AX219" s="43"/>
    </row>
    <row r="221" ht="13.5">
      <c r="C221" t="s">
        <v>215</v>
      </c>
    </row>
    <row r="222" spans="2:50" ht="34.5" customHeight="1">
      <c r="B222" s="42"/>
      <c r="C222" s="42"/>
      <c r="D222" s="48" t="s">
        <v>134</v>
      </c>
      <c r="E222" s="48"/>
      <c r="F222" s="48"/>
      <c r="G222" s="48"/>
      <c r="H222" s="48"/>
      <c r="I222" s="48"/>
      <c r="J222" s="48"/>
      <c r="K222" s="48"/>
      <c r="L222" s="48"/>
      <c r="M222" s="48"/>
      <c r="N222" s="48" t="s">
        <v>135</v>
      </c>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9" t="s">
        <v>136</v>
      </c>
      <c r="AM222" s="48"/>
      <c r="AN222" s="48"/>
      <c r="AO222" s="48"/>
      <c r="AP222" s="48"/>
      <c r="AQ222" s="48"/>
      <c r="AR222" s="48" t="s">
        <v>137</v>
      </c>
      <c r="AS222" s="48"/>
      <c r="AT222" s="48"/>
      <c r="AU222" s="48"/>
      <c r="AV222" s="48" t="s">
        <v>138</v>
      </c>
      <c r="AW222" s="48"/>
      <c r="AX222" s="48"/>
    </row>
    <row r="223" spans="2:50" ht="24" customHeight="1">
      <c r="B223" s="42">
        <v>1</v>
      </c>
      <c r="C223" s="42">
        <v>1</v>
      </c>
      <c r="D223" s="43" t="s">
        <v>216</v>
      </c>
      <c r="E223" s="43"/>
      <c r="F223" s="43"/>
      <c r="G223" s="43"/>
      <c r="H223" s="43"/>
      <c r="I223" s="43"/>
      <c r="J223" s="43"/>
      <c r="K223" s="43"/>
      <c r="L223" s="43"/>
      <c r="M223" s="43"/>
      <c r="N223" s="43" t="s">
        <v>217</v>
      </c>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4">
        <v>1992375</v>
      </c>
      <c r="AM223" s="44"/>
      <c r="AN223" s="44"/>
      <c r="AO223" s="44"/>
      <c r="AP223" s="44"/>
      <c r="AQ223" s="44"/>
      <c r="AR223" s="43" t="s">
        <v>187</v>
      </c>
      <c r="AS223" s="43"/>
      <c r="AT223" s="43"/>
      <c r="AU223" s="43"/>
      <c r="AV223" s="43"/>
      <c r="AW223" s="43"/>
      <c r="AX223" s="43"/>
    </row>
    <row r="224" spans="2:50" ht="24" customHeight="1">
      <c r="B224" s="42">
        <v>2</v>
      </c>
      <c r="C224" s="42">
        <v>1</v>
      </c>
      <c r="D224" s="43" t="s">
        <v>218</v>
      </c>
      <c r="E224" s="43"/>
      <c r="F224" s="43"/>
      <c r="G224" s="43"/>
      <c r="H224" s="43"/>
      <c r="I224" s="43"/>
      <c r="J224" s="43"/>
      <c r="K224" s="43"/>
      <c r="L224" s="43"/>
      <c r="M224" s="43"/>
      <c r="N224" s="43" t="s">
        <v>219</v>
      </c>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4">
        <v>966000</v>
      </c>
      <c r="AM224" s="44"/>
      <c r="AN224" s="44"/>
      <c r="AO224" s="44"/>
      <c r="AP224" s="44"/>
      <c r="AQ224" s="44"/>
      <c r="AR224" s="43" t="s">
        <v>152</v>
      </c>
      <c r="AS224" s="43"/>
      <c r="AT224" s="43"/>
      <c r="AU224" s="43"/>
      <c r="AV224" s="43"/>
      <c r="AW224" s="43"/>
      <c r="AX224" s="43"/>
    </row>
    <row r="225" spans="2:50" ht="24" customHeight="1">
      <c r="B225" s="42">
        <v>3</v>
      </c>
      <c r="C225" s="42">
        <v>1</v>
      </c>
      <c r="D225" s="43" t="s">
        <v>218</v>
      </c>
      <c r="E225" s="43"/>
      <c r="F225" s="43"/>
      <c r="G225" s="43"/>
      <c r="H225" s="43"/>
      <c r="I225" s="43"/>
      <c r="J225" s="43"/>
      <c r="K225" s="43"/>
      <c r="L225" s="43"/>
      <c r="M225" s="43"/>
      <c r="N225" s="43" t="s">
        <v>220</v>
      </c>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4">
        <v>819000</v>
      </c>
      <c r="AM225" s="44"/>
      <c r="AN225" s="44"/>
      <c r="AO225" s="44"/>
      <c r="AP225" s="44"/>
      <c r="AQ225" s="44"/>
      <c r="AR225" s="43" t="s">
        <v>152</v>
      </c>
      <c r="AS225" s="43"/>
      <c r="AT225" s="43"/>
      <c r="AU225" s="43"/>
      <c r="AV225" s="43"/>
      <c r="AW225" s="43"/>
      <c r="AX225" s="43"/>
    </row>
    <row r="227" ht="13.5">
      <c r="C227" t="s">
        <v>221</v>
      </c>
    </row>
    <row r="228" spans="2:50" ht="34.5" customHeight="1">
      <c r="B228" s="42"/>
      <c r="C228" s="42"/>
      <c r="D228" s="48" t="s">
        <v>134</v>
      </c>
      <c r="E228" s="48"/>
      <c r="F228" s="48"/>
      <c r="G228" s="48"/>
      <c r="H228" s="48"/>
      <c r="I228" s="48"/>
      <c r="J228" s="48"/>
      <c r="K228" s="48"/>
      <c r="L228" s="48"/>
      <c r="M228" s="48"/>
      <c r="N228" s="48" t="s">
        <v>135</v>
      </c>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9" t="s">
        <v>136</v>
      </c>
      <c r="AM228" s="48"/>
      <c r="AN228" s="48"/>
      <c r="AO228" s="48"/>
      <c r="AP228" s="48"/>
      <c r="AQ228" s="48"/>
      <c r="AR228" s="48" t="s">
        <v>137</v>
      </c>
      <c r="AS228" s="48"/>
      <c r="AT228" s="48"/>
      <c r="AU228" s="48"/>
      <c r="AV228" s="48" t="s">
        <v>138</v>
      </c>
      <c r="AW228" s="48"/>
      <c r="AX228" s="48"/>
    </row>
    <row r="229" spans="2:50" ht="24" customHeight="1">
      <c r="B229" s="42">
        <v>1</v>
      </c>
      <c r="C229" s="42">
        <v>1</v>
      </c>
      <c r="D229" s="43" t="s">
        <v>222</v>
      </c>
      <c r="E229" s="43"/>
      <c r="F229" s="43"/>
      <c r="G229" s="43"/>
      <c r="H229" s="43"/>
      <c r="I229" s="43"/>
      <c r="J229" s="43"/>
      <c r="K229" s="43"/>
      <c r="L229" s="43"/>
      <c r="M229" s="43"/>
      <c r="N229" s="43" t="s">
        <v>223</v>
      </c>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4">
        <v>9200000</v>
      </c>
      <c r="AM229" s="44"/>
      <c r="AN229" s="44"/>
      <c r="AO229" s="44"/>
      <c r="AP229" s="44"/>
      <c r="AQ229" s="44"/>
      <c r="AR229" s="43" t="s">
        <v>182</v>
      </c>
      <c r="AS229" s="43"/>
      <c r="AT229" s="43"/>
      <c r="AU229" s="43"/>
      <c r="AV229" s="43"/>
      <c r="AW229" s="43"/>
      <c r="AX229" s="43"/>
    </row>
    <row r="230" spans="2:50" ht="24" customHeight="1">
      <c r="B230" s="42">
        <v>2</v>
      </c>
      <c r="C230" s="42">
        <v>1</v>
      </c>
      <c r="D230" s="43" t="s">
        <v>222</v>
      </c>
      <c r="E230" s="43"/>
      <c r="F230" s="43"/>
      <c r="G230" s="43"/>
      <c r="H230" s="43"/>
      <c r="I230" s="43"/>
      <c r="J230" s="43"/>
      <c r="K230" s="43"/>
      <c r="L230" s="43"/>
      <c r="M230" s="43"/>
      <c r="N230" s="43" t="s">
        <v>224</v>
      </c>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4">
        <v>9000000</v>
      </c>
      <c r="AM230" s="44"/>
      <c r="AN230" s="44"/>
      <c r="AO230" s="44"/>
      <c r="AP230" s="44"/>
      <c r="AQ230" s="44"/>
      <c r="AR230" s="43" t="s">
        <v>187</v>
      </c>
      <c r="AS230" s="43"/>
      <c r="AT230" s="43"/>
      <c r="AU230" s="43"/>
      <c r="AV230" s="43"/>
      <c r="AW230" s="43"/>
      <c r="AX230" s="43"/>
    </row>
    <row r="231" spans="2:50" ht="24" customHeight="1">
      <c r="B231" s="42">
        <v>3</v>
      </c>
      <c r="C231" s="42">
        <v>1</v>
      </c>
      <c r="D231" s="43" t="s">
        <v>171</v>
      </c>
      <c r="E231" s="43"/>
      <c r="F231" s="43"/>
      <c r="G231" s="43"/>
      <c r="H231" s="43"/>
      <c r="I231" s="43"/>
      <c r="J231" s="43"/>
      <c r="K231" s="43"/>
      <c r="L231" s="43"/>
      <c r="M231" s="43"/>
      <c r="N231" s="43" t="s">
        <v>225</v>
      </c>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4">
        <v>6500000</v>
      </c>
      <c r="AM231" s="44"/>
      <c r="AN231" s="44"/>
      <c r="AO231" s="44"/>
      <c r="AP231" s="44"/>
      <c r="AQ231" s="44"/>
      <c r="AR231" s="43" t="s">
        <v>187</v>
      </c>
      <c r="AS231" s="43"/>
      <c r="AT231" s="43"/>
      <c r="AU231" s="43"/>
      <c r="AV231" s="43"/>
      <c r="AW231" s="43"/>
      <c r="AX231" s="43"/>
    </row>
    <row r="232" spans="2:50" ht="24" customHeight="1">
      <c r="B232" s="42">
        <v>4</v>
      </c>
      <c r="C232" s="42">
        <v>1</v>
      </c>
      <c r="D232" s="43" t="s">
        <v>226</v>
      </c>
      <c r="E232" s="43"/>
      <c r="F232" s="43"/>
      <c r="G232" s="43"/>
      <c r="H232" s="43"/>
      <c r="I232" s="43"/>
      <c r="J232" s="43"/>
      <c r="K232" s="43"/>
      <c r="L232" s="43"/>
      <c r="M232" s="43"/>
      <c r="N232" s="43" t="s">
        <v>227</v>
      </c>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4">
        <v>6392400</v>
      </c>
      <c r="AM232" s="44"/>
      <c r="AN232" s="44"/>
      <c r="AO232" s="44"/>
      <c r="AP232" s="44"/>
      <c r="AQ232" s="44"/>
      <c r="AR232" s="43" t="s">
        <v>187</v>
      </c>
      <c r="AS232" s="43"/>
      <c r="AT232" s="43"/>
      <c r="AU232" s="43"/>
      <c r="AV232" s="43"/>
      <c r="AW232" s="43"/>
      <c r="AX232" s="43"/>
    </row>
    <row r="233" spans="2:50" ht="24" customHeight="1">
      <c r="B233" s="42">
        <v>5</v>
      </c>
      <c r="C233" s="42">
        <v>1</v>
      </c>
      <c r="D233" s="43" t="s">
        <v>228</v>
      </c>
      <c r="E233" s="43"/>
      <c r="F233" s="43"/>
      <c r="G233" s="43"/>
      <c r="H233" s="43"/>
      <c r="I233" s="43"/>
      <c r="J233" s="43"/>
      <c r="K233" s="43"/>
      <c r="L233" s="43"/>
      <c r="M233" s="43"/>
      <c r="N233" s="43" t="s">
        <v>229</v>
      </c>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4">
        <v>3192000</v>
      </c>
      <c r="AM233" s="44"/>
      <c r="AN233" s="44"/>
      <c r="AO233" s="44"/>
      <c r="AP233" s="44"/>
      <c r="AQ233" s="44"/>
      <c r="AR233" s="43" t="s">
        <v>182</v>
      </c>
      <c r="AS233" s="43"/>
      <c r="AT233" s="43"/>
      <c r="AU233" s="43"/>
      <c r="AV233" s="43"/>
      <c r="AW233" s="43"/>
      <c r="AX233" s="43"/>
    </row>
    <row r="234" spans="2:50" ht="24" customHeight="1">
      <c r="B234" s="42">
        <v>6</v>
      </c>
      <c r="C234" s="42">
        <v>1</v>
      </c>
      <c r="D234" s="43" t="s">
        <v>230</v>
      </c>
      <c r="E234" s="43"/>
      <c r="F234" s="43"/>
      <c r="G234" s="43"/>
      <c r="H234" s="43"/>
      <c r="I234" s="43"/>
      <c r="J234" s="43"/>
      <c r="K234" s="43"/>
      <c r="L234" s="43"/>
      <c r="M234" s="43"/>
      <c r="N234" s="43" t="s">
        <v>231</v>
      </c>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4">
        <v>3192000</v>
      </c>
      <c r="AM234" s="44"/>
      <c r="AN234" s="44"/>
      <c r="AO234" s="44"/>
      <c r="AP234" s="44"/>
      <c r="AQ234" s="44"/>
      <c r="AR234" s="43" t="s">
        <v>182</v>
      </c>
      <c r="AS234" s="43"/>
      <c r="AT234" s="43"/>
      <c r="AU234" s="43"/>
      <c r="AV234" s="43"/>
      <c r="AW234" s="43"/>
      <c r="AX234" s="43"/>
    </row>
    <row r="235" spans="2:50" ht="24" customHeight="1">
      <c r="B235" s="42">
        <v>7</v>
      </c>
      <c r="C235" s="42">
        <v>1</v>
      </c>
      <c r="D235" s="43" t="s">
        <v>232</v>
      </c>
      <c r="E235" s="43"/>
      <c r="F235" s="43"/>
      <c r="G235" s="43"/>
      <c r="H235" s="43"/>
      <c r="I235" s="43"/>
      <c r="J235" s="43"/>
      <c r="K235" s="43"/>
      <c r="L235" s="43"/>
      <c r="M235" s="43"/>
      <c r="N235" s="43" t="s">
        <v>233</v>
      </c>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4">
        <v>2992500</v>
      </c>
      <c r="AM235" s="44"/>
      <c r="AN235" s="44"/>
      <c r="AO235" s="44"/>
      <c r="AP235" s="44"/>
      <c r="AQ235" s="44"/>
      <c r="AR235" s="43" t="s">
        <v>187</v>
      </c>
      <c r="AS235" s="43"/>
      <c r="AT235" s="43"/>
      <c r="AU235" s="43"/>
      <c r="AV235" s="43"/>
      <c r="AW235" s="43"/>
      <c r="AX235" s="43"/>
    </row>
    <row r="236" spans="2:50" ht="24" customHeight="1">
      <c r="B236" s="42">
        <v>8</v>
      </c>
      <c r="C236" s="42">
        <v>1</v>
      </c>
      <c r="D236" s="43" t="s">
        <v>234</v>
      </c>
      <c r="E236" s="43"/>
      <c r="F236" s="43"/>
      <c r="G236" s="43"/>
      <c r="H236" s="43"/>
      <c r="I236" s="43"/>
      <c r="J236" s="43"/>
      <c r="K236" s="43"/>
      <c r="L236" s="43"/>
      <c r="M236" s="43"/>
      <c r="N236" s="43" t="s">
        <v>235</v>
      </c>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4">
        <v>1312500</v>
      </c>
      <c r="AM236" s="44"/>
      <c r="AN236" s="44"/>
      <c r="AO236" s="44"/>
      <c r="AP236" s="44"/>
      <c r="AQ236" s="44"/>
      <c r="AR236" s="43">
        <v>1</v>
      </c>
      <c r="AS236" s="43"/>
      <c r="AT236" s="43"/>
      <c r="AU236" s="43"/>
      <c r="AV236" s="43">
        <v>49.1</v>
      </c>
      <c r="AW236" s="43"/>
      <c r="AX236" s="43"/>
    </row>
    <row r="237" spans="2:50" ht="24" customHeight="1">
      <c r="B237" s="42">
        <v>9</v>
      </c>
      <c r="C237" s="42">
        <v>1</v>
      </c>
      <c r="D237" s="43" t="s">
        <v>236</v>
      </c>
      <c r="E237" s="43"/>
      <c r="F237" s="43"/>
      <c r="G237" s="43"/>
      <c r="H237" s="43"/>
      <c r="I237" s="43"/>
      <c r="J237" s="43"/>
      <c r="K237" s="43"/>
      <c r="L237" s="43"/>
      <c r="M237" s="43"/>
      <c r="N237" s="43" t="s">
        <v>237</v>
      </c>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4">
        <v>1189061</v>
      </c>
      <c r="AM237" s="44"/>
      <c r="AN237" s="44"/>
      <c r="AO237" s="44"/>
      <c r="AP237" s="44"/>
      <c r="AQ237" s="44"/>
      <c r="AR237" s="43" t="s">
        <v>152</v>
      </c>
      <c r="AS237" s="43"/>
      <c r="AT237" s="43"/>
      <c r="AU237" s="43"/>
      <c r="AV237" s="43"/>
      <c r="AW237" s="43"/>
      <c r="AX237" s="43"/>
    </row>
    <row r="238" spans="2:50" ht="24" customHeight="1">
      <c r="B238" s="42">
        <v>10</v>
      </c>
      <c r="C238" s="42">
        <v>1</v>
      </c>
      <c r="D238" s="43" t="s">
        <v>238</v>
      </c>
      <c r="E238" s="43"/>
      <c r="F238" s="43"/>
      <c r="G238" s="43"/>
      <c r="H238" s="43"/>
      <c r="I238" s="43"/>
      <c r="J238" s="43"/>
      <c r="K238" s="43"/>
      <c r="L238" s="43"/>
      <c r="M238" s="43"/>
      <c r="N238" s="43" t="s">
        <v>239</v>
      </c>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4">
        <v>1054500</v>
      </c>
      <c r="AM238" s="44"/>
      <c r="AN238" s="44"/>
      <c r="AO238" s="44"/>
      <c r="AP238" s="44"/>
      <c r="AQ238" s="44"/>
      <c r="AR238" s="43" t="s">
        <v>152</v>
      </c>
      <c r="AS238" s="43"/>
      <c r="AT238" s="43"/>
      <c r="AU238" s="43"/>
      <c r="AV238" s="43"/>
      <c r="AW238" s="43"/>
      <c r="AX238" s="43"/>
    </row>
    <row r="240" ht="13.5">
      <c r="C240" t="s">
        <v>240</v>
      </c>
    </row>
    <row r="241" spans="2:50" ht="34.5" customHeight="1">
      <c r="B241" s="42"/>
      <c r="C241" s="42"/>
      <c r="D241" s="48" t="s">
        <v>134</v>
      </c>
      <c r="E241" s="48"/>
      <c r="F241" s="48"/>
      <c r="G241" s="48"/>
      <c r="H241" s="48"/>
      <c r="I241" s="48"/>
      <c r="J241" s="48"/>
      <c r="K241" s="48"/>
      <c r="L241" s="48"/>
      <c r="M241" s="48"/>
      <c r="N241" s="48" t="s">
        <v>135</v>
      </c>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9" t="s">
        <v>136</v>
      </c>
      <c r="AM241" s="48"/>
      <c r="AN241" s="48"/>
      <c r="AO241" s="48"/>
      <c r="AP241" s="48"/>
      <c r="AQ241" s="48"/>
      <c r="AR241" s="48" t="s">
        <v>137</v>
      </c>
      <c r="AS241" s="48"/>
      <c r="AT241" s="48"/>
      <c r="AU241" s="48"/>
      <c r="AV241" s="48" t="s">
        <v>138</v>
      </c>
      <c r="AW241" s="48"/>
      <c r="AX241" s="48"/>
    </row>
    <row r="242" spans="2:50" ht="24" customHeight="1">
      <c r="B242" s="42">
        <v>1</v>
      </c>
      <c r="C242" s="42">
        <v>1</v>
      </c>
      <c r="D242" s="43" t="s">
        <v>241</v>
      </c>
      <c r="E242" s="43"/>
      <c r="F242" s="43"/>
      <c r="G242" s="43"/>
      <c r="H242" s="43"/>
      <c r="I242" s="43"/>
      <c r="J242" s="43"/>
      <c r="K242" s="43"/>
      <c r="L242" s="43"/>
      <c r="M242" s="43"/>
      <c r="N242" s="43" t="s">
        <v>116</v>
      </c>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4">
        <v>4515000</v>
      </c>
      <c r="AM242" s="44"/>
      <c r="AN242" s="44"/>
      <c r="AO242" s="44"/>
      <c r="AP242" s="44"/>
      <c r="AQ242" s="44"/>
      <c r="AR242" s="43">
        <v>4</v>
      </c>
      <c r="AS242" s="43"/>
      <c r="AT242" s="43"/>
      <c r="AU242" s="43"/>
      <c r="AV242" s="43">
        <v>69.4</v>
      </c>
      <c r="AW242" s="43"/>
      <c r="AX242" s="43"/>
    </row>
    <row r="243" spans="2:50" ht="24" customHeight="1">
      <c r="B243" s="42">
        <v>2</v>
      </c>
      <c r="C243" s="42">
        <v>1</v>
      </c>
      <c r="D243" s="43" t="s">
        <v>242</v>
      </c>
      <c r="E243" s="43"/>
      <c r="F243" s="43"/>
      <c r="G243" s="43"/>
      <c r="H243" s="43"/>
      <c r="I243" s="43"/>
      <c r="J243" s="43"/>
      <c r="K243" s="43"/>
      <c r="L243" s="43"/>
      <c r="M243" s="43"/>
      <c r="N243" s="43" t="s">
        <v>243</v>
      </c>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4">
        <v>1785000</v>
      </c>
      <c r="AM243" s="44"/>
      <c r="AN243" s="44"/>
      <c r="AO243" s="44"/>
      <c r="AP243" s="44"/>
      <c r="AQ243" s="44"/>
      <c r="AR243" s="43">
        <v>1</v>
      </c>
      <c r="AS243" s="43"/>
      <c r="AT243" s="43"/>
      <c r="AU243" s="43"/>
      <c r="AV243" s="43">
        <v>98.9</v>
      </c>
      <c r="AW243" s="43"/>
      <c r="AX243" s="43"/>
    </row>
    <row r="244" spans="2:50" ht="24" customHeight="1">
      <c r="B244" s="42">
        <v>3</v>
      </c>
      <c r="C244" s="42">
        <v>1</v>
      </c>
      <c r="D244" s="43" t="s">
        <v>244</v>
      </c>
      <c r="E244" s="43"/>
      <c r="F244" s="43"/>
      <c r="G244" s="43"/>
      <c r="H244" s="43"/>
      <c r="I244" s="43"/>
      <c r="J244" s="43"/>
      <c r="K244" s="43"/>
      <c r="L244" s="43"/>
      <c r="M244" s="43"/>
      <c r="N244" s="43" t="s">
        <v>245</v>
      </c>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4">
        <v>899850</v>
      </c>
      <c r="AM244" s="44"/>
      <c r="AN244" s="44"/>
      <c r="AO244" s="44"/>
      <c r="AP244" s="44"/>
      <c r="AQ244" s="44"/>
      <c r="AR244" s="43" t="s">
        <v>152</v>
      </c>
      <c r="AS244" s="43"/>
      <c r="AT244" s="43"/>
      <c r="AU244" s="43"/>
      <c r="AV244" s="43"/>
      <c r="AW244" s="43"/>
      <c r="AX244" s="43"/>
    </row>
    <row r="245" spans="2:50" ht="24" customHeight="1">
      <c r="B245" s="42">
        <v>4</v>
      </c>
      <c r="C245" s="42">
        <v>1</v>
      </c>
      <c r="D245" s="43" t="s">
        <v>246</v>
      </c>
      <c r="E245" s="43"/>
      <c r="F245" s="43"/>
      <c r="G245" s="43"/>
      <c r="H245" s="43"/>
      <c r="I245" s="43"/>
      <c r="J245" s="43"/>
      <c r="K245" s="43"/>
      <c r="L245" s="43"/>
      <c r="M245" s="43"/>
      <c r="N245" s="43" t="s">
        <v>247</v>
      </c>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4">
        <v>890000</v>
      </c>
      <c r="AM245" s="44"/>
      <c r="AN245" s="44"/>
      <c r="AO245" s="44"/>
      <c r="AP245" s="44"/>
      <c r="AQ245" s="44"/>
      <c r="AR245" s="43" t="s">
        <v>248</v>
      </c>
      <c r="AS245" s="43"/>
      <c r="AT245" s="43"/>
      <c r="AU245" s="43"/>
      <c r="AV245" s="43"/>
      <c r="AW245" s="43"/>
      <c r="AX245" s="43"/>
    </row>
    <row r="246" spans="2:50" ht="24" customHeight="1">
      <c r="B246" s="42">
        <v>5</v>
      </c>
      <c r="C246" s="42">
        <v>1</v>
      </c>
      <c r="D246" s="43" t="s">
        <v>249</v>
      </c>
      <c r="E246" s="43"/>
      <c r="F246" s="43"/>
      <c r="G246" s="43"/>
      <c r="H246" s="43"/>
      <c r="I246" s="43"/>
      <c r="J246" s="43"/>
      <c r="K246" s="43"/>
      <c r="L246" s="43"/>
      <c r="M246" s="43"/>
      <c r="N246" s="43" t="s">
        <v>250</v>
      </c>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4">
        <v>850000</v>
      </c>
      <c r="AM246" s="44"/>
      <c r="AN246" s="44"/>
      <c r="AO246" s="44"/>
      <c r="AP246" s="44"/>
      <c r="AQ246" s="44"/>
      <c r="AR246" s="43" t="s">
        <v>248</v>
      </c>
      <c r="AS246" s="43"/>
      <c r="AT246" s="43"/>
      <c r="AU246" s="43"/>
      <c r="AV246" s="43"/>
      <c r="AW246" s="43"/>
      <c r="AX246" s="43"/>
    </row>
    <row r="247" spans="2:50" ht="24" customHeight="1">
      <c r="B247" s="42">
        <v>6</v>
      </c>
      <c r="C247" s="42">
        <v>1</v>
      </c>
      <c r="D247" s="43" t="s">
        <v>251</v>
      </c>
      <c r="E247" s="43"/>
      <c r="F247" s="43"/>
      <c r="G247" s="43"/>
      <c r="H247" s="43"/>
      <c r="I247" s="43"/>
      <c r="J247" s="43"/>
      <c r="K247" s="43"/>
      <c r="L247" s="43"/>
      <c r="M247" s="43"/>
      <c r="N247" s="43" t="s">
        <v>252</v>
      </c>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4">
        <v>200000</v>
      </c>
      <c r="AM247" s="44"/>
      <c r="AN247" s="44"/>
      <c r="AO247" s="44"/>
      <c r="AP247" s="44"/>
      <c r="AQ247" s="44"/>
      <c r="AR247" s="43" t="s">
        <v>152</v>
      </c>
      <c r="AS247" s="43"/>
      <c r="AT247" s="43"/>
      <c r="AU247" s="43"/>
      <c r="AV247" s="43"/>
      <c r="AW247" s="43"/>
      <c r="AX247" s="43"/>
    </row>
    <row r="248" spans="2:50" ht="24" customHeight="1">
      <c r="B248" s="53">
        <v>7</v>
      </c>
      <c r="C248" s="54"/>
      <c r="D248" s="45" t="s">
        <v>253</v>
      </c>
      <c r="E248" s="46"/>
      <c r="F248" s="46"/>
      <c r="G248" s="46"/>
      <c r="H248" s="46"/>
      <c r="I248" s="46"/>
      <c r="J248" s="46"/>
      <c r="K248" s="46"/>
      <c r="L248" s="46"/>
      <c r="M248" s="47"/>
      <c r="N248" s="45" t="s">
        <v>254</v>
      </c>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7"/>
      <c r="AL248" s="55">
        <v>1004640</v>
      </c>
      <c r="AM248" s="56"/>
      <c r="AN248" s="56"/>
      <c r="AO248" s="56"/>
      <c r="AP248" s="56"/>
      <c r="AQ248" s="57"/>
      <c r="AR248" s="43" t="s">
        <v>152</v>
      </c>
      <c r="AS248" s="43"/>
      <c r="AT248" s="43"/>
      <c r="AU248" s="43"/>
      <c r="AV248" s="58"/>
      <c r="AW248" s="59"/>
      <c r="AX248" s="60"/>
    </row>
    <row r="249" spans="2:50" ht="24" customHeight="1">
      <c r="B249" s="53">
        <v>8</v>
      </c>
      <c r="C249" s="54"/>
      <c r="D249" s="45" t="s">
        <v>255</v>
      </c>
      <c r="E249" s="46"/>
      <c r="F249" s="46"/>
      <c r="G249" s="46"/>
      <c r="H249" s="46"/>
      <c r="I249" s="46"/>
      <c r="J249" s="46"/>
      <c r="K249" s="46"/>
      <c r="L249" s="46"/>
      <c r="M249" s="47"/>
      <c r="N249" s="45" t="s">
        <v>256</v>
      </c>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7"/>
      <c r="AL249" s="55">
        <v>153342</v>
      </c>
      <c r="AM249" s="56"/>
      <c r="AN249" s="56"/>
      <c r="AO249" s="56"/>
      <c r="AP249" s="56"/>
      <c r="AQ249" s="57"/>
      <c r="AR249" s="43" t="s">
        <v>248</v>
      </c>
      <c r="AS249" s="43"/>
      <c r="AT249" s="43"/>
      <c r="AU249" s="43"/>
      <c r="AV249" s="58"/>
      <c r="AW249" s="59"/>
      <c r="AX249" s="60"/>
    </row>
    <row r="250" spans="2:50" ht="24" customHeight="1">
      <c r="B250" s="53">
        <v>9</v>
      </c>
      <c r="C250" s="54"/>
      <c r="D250" s="45" t="s">
        <v>257</v>
      </c>
      <c r="E250" s="46"/>
      <c r="F250" s="46"/>
      <c r="G250" s="46"/>
      <c r="H250" s="46"/>
      <c r="I250" s="46"/>
      <c r="J250" s="46"/>
      <c r="K250" s="46"/>
      <c r="L250" s="46"/>
      <c r="M250" s="47"/>
      <c r="N250" s="45" t="s">
        <v>258</v>
      </c>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7"/>
      <c r="AL250" s="55">
        <v>133875</v>
      </c>
      <c r="AM250" s="56"/>
      <c r="AN250" s="56"/>
      <c r="AO250" s="56"/>
      <c r="AP250" s="56"/>
      <c r="AQ250" s="57"/>
      <c r="AR250" s="43" t="s">
        <v>248</v>
      </c>
      <c r="AS250" s="43"/>
      <c r="AT250" s="43"/>
      <c r="AU250" s="43"/>
      <c r="AV250" s="58"/>
      <c r="AW250" s="59"/>
      <c r="AX250" s="60"/>
    </row>
    <row r="252" ht="13.5">
      <c r="C252" t="s">
        <v>259</v>
      </c>
    </row>
    <row r="253" spans="2:50" ht="34.5" customHeight="1">
      <c r="B253" s="42"/>
      <c r="C253" s="42"/>
      <c r="D253" s="48" t="s">
        <v>134</v>
      </c>
      <c r="E253" s="48"/>
      <c r="F253" s="48"/>
      <c r="G253" s="48"/>
      <c r="H253" s="48"/>
      <c r="I253" s="48"/>
      <c r="J253" s="48"/>
      <c r="K253" s="48"/>
      <c r="L253" s="48"/>
      <c r="M253" s="48"/>
      <c r="N253" s="48" t="s">
        <v>135</v>
      </c>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9" t="s">
        <v>136</v>
      </c>
      <c r="AM253" s="48"/>
      <c r="AN253" s="48"/>
      <c r="AO253" s="48"/>
      <c r="AP253" s="48"/>
      <c r="AQ253" s="48"/>
      <c r="AR253" s="48" t="s">
        <v>137</v>
      </c>
      <c r="AS253" s="48"/>
      <c r="AT253" s="48"/>
      <c r="AU253" s="48"/>
      <c r="AV253" s="48" t="s">
        <v>138</v>
      </c>
      <c r="AW253" s="48"/>
      <c r="AX253" s="48"/>
    </row>
    <row r="254" spans="2:50" ht="24" customHeight="1">
      <c r="B254" s="42">
        <v>1</v>
      </c>
      <c r="C254" s="42">
        <v>1</v>
      </c>
      <c r="D254" s="50" t="s">
        <v>260</v>
      </c>
      <c r="E254" s="50"/>
      <c r="F254" s="50"/>
      <c r="G254" s="50"/>
      <c r="H254" s="50"/>
      <c r="I254" s="50"/>
      <c r="J254" s="50"/>
      <c r="K254" s="50"/>
      <c r="L254" s="50"/>
      <c r="M254" s="50"/>
      <c r="N254" s="50" t="s">
        <v>120</v>
      </c>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1">
        <v>2194500</v>
      </c>
      <c r="AM254" s="52"/>
      <c r="AN254" s="52"/>
      <c r="AO254" s="52"/>
      <c r="AP254" s="52"/>
      <c r="AQ254" s="52"/>
      <c r="AR254" s="50">
        <v>6</v>
      </c>
      <c r="AS254" s="50"/>
      <c r="AT254" s="50"/>
      <c r="AU254" s="50"/>
      <c r="AV254" s="50">
        <v>57.7</v>
      </c>
      <c r="AW254" s="50"/>
      <c r="AX254" s="50"/>
    </row>
    <row r="255" spans="2:50" ht="24" customHeight="1">
      <c r="B255" s="42">
        <v>2</v>
      </c>
      <c r="C255" s="42">
        <v>1</v>
      </c>
      <c r="D255" s="50" t="s">
        <v>260</v>
      </c>
      <c r="E255" s="50"/>
      <c r="F255" s="50"/>
      <c r="G255" s="50"/>
      <c r="H255" s="50"/>
      <c r="I255" s="50"/>
      <c r="J255" s="50"/>
      <c r="K255" s="50"/>
      <c r="L255" s="50"/>
      <c r="M255" s="50"/>
      <c r="N255" s="50" t="s">
        <v>261</v>
      </c>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1">
        <v>987000</v>
      </c>
      <c r="AM255" s="52"/>
      <c r="AN255" s="52"/>
      <c r="AO255" s="52"/>
      <c r="AP255" s="52"/>
      <c r="AQ255" s="52"/>
      <c r="AR255" s="50" t="s">
        <v>152</v>
      </c>
      <c r="AS255" s="50"/>
      <c r="AT255" s="50"/>
      <c r="AU255" s="50"/>
      <c r="AV255" s="50"/>
      <c r="AW255" s="50"/>
      <c r="AX255" s="50"/>
    </row>
    <row r="256" spans="2:50" ht="24" customHeight="1">
      <c r="B256" s="42">
        <v>3</v>
      </c>
      <c r="C256" s="42">
        <v>1</v>
      </c>
      <c r="D256" s="50" t="s">
        <v>262</v>
      </c>
      <c r="E256" s="50"/>
      <c r="F256" s="50"/>
      <c r="G256" s="50"/>
      <c r="H256" s="50"/>
      <c r="I256" s="50"/>
      <c r="J256" s="50"/>
      <c r="K256" s="50"/>
      <c r="L256" s="50"/>
      <c r="M256" s="50"/>
      <c r="N256" s="50" t="s">
        <v>263</v>
      </c>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1">
        <v>807450</v>
      </c>
      <c r="AM256" s="52"/>
      <c r="AN256" s="52"/>
      <c r="AO256" s="52"/>
      <c r="AP256" s="52"/>
      <c r="AQ256" s="52"/>
      <c r="AR256" s="50" t="s">
        <v>152</v>
      </c>
      <c r="AS256" s="50"/>
      <c r="AT256" s="50"/>
      <c r="AU256" s="50"/>
      <c r="AV256" s="50"/>
      <c r="AW256" s="50"/>
      <c r="AX256" s="50"/>
    </row>
    <row r="257" spans="2:50" ht="24" customHeight="1">
      <c r="B257" s="42">
        <v>4</v>
      </c>
      <c r="C257" s="42">
        <v>1</v>
      </c>
      <c r="D257" s="50" t="s">
        <v>264</v>
      </c>
      <c r="E257" s="50"/>
      <c r="F257" s="50"/>
      <c r="G257" s="50"/>
      <c r="H257" s="50"/>
      <c r="I257" s="50"/>
      <c r="J257" s="50"/>
      <c r="K257" s="50"/>
      <c r="L257" s="50"/>
      <c r="M257" s="50"/>
      <c r="N257" s="50" t="s">
        <v>265</v>
      </c>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1">
        <v>637980</v>
      </c>
      <c r="AM257" s="52"/>
      <c r="AN257" s="52"/>
      <c r="AO257" s="52"/>
      <c r="AP257" s="52"/>
      <c r="AQ257" s="52"/>
      <c r="AR257" s="50" t="s">
        <v>152</v>
      </c>
      <c r="AS257" s="50"/>
      <c r="AT257" s="50"/>
      <c r="AU257" s="50"/>
      <c r="AV257" s="50"/>
      <c r="AW257" s="50"/>
      <c r="AX257" s="50"/>
    </row>
    <row r="258" spans="2:50" ht="24" customHeight="1">
      <c r="B258" s="42">
        <v>5</v>
      </c>
      <c r="C258" s="42">
        <v>1</v>
      </c>
      <c r="D258" s="50" t="s">
        <v>266</v>
      </c>
      <c r="E258" s="50"/>
      <c r="F258" s="50"/>
      <c r="G258" s="50"/>
      <c r="H258" s="50"/>
      <c r="I258" s="50"/>
      <c r="J258" s="50"/>
      <c r="K258" s="50"/>
      <c r="L258" s="50"/>
      <c r="M258" s="50"/>
      <c r="N258" s="50" t="s">
        <v>267</v>
      </c>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1">
        <v>2850</v>
      </c>
      <c r="AM258" s="52"/>
      <c r="AN258" s="52"/>
      <c r="AO258" s="52"/>
      <c r="AP258" s="52"/>
      <c r="AQ258" s="52"/>
      <c r="AR258" s="50" t="s">
        <v>152</v>
      </c>
      <c r="AS258" s="50"/>
      <c r="AT258" s="50"/>
      <c r="AU258" s="50"/>
      <c r="AV258" s="50"/>
      <c r="AW258" s="50"/>
      <c r="AX258" s="50"/>
    </row>
    <row r="260" ht="13.5">
      <c r="C260" t="s">
        <v>268</v>
      </c>
    </row>
    <row r="261" spans="2:50" ht="34.5" customHeight="1">
      <c r="B261" s="42"/>
      <c r="C261" s="42"/>
      <c r="D261" s="48" t="s">
        <v>134</v>
      </c>
      <c r="E261" s="48"/>
      <c r="F261" s="48"/>
      <c r="G261" s="48"/>
      <c r="H261" s="48"/>
      <c r="I261" s="48"/>
      <c r="J261" s="48"/>
      <c r="K261" s="48"/>
      <c r="L261" s="48"/>
      <c r="M261" s="48"/>
      <c r="N261" s="48" t="s">
        <v>135</v>
      </c>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9" t="s">
        <v>136</v>
      </c>
      <c r="AM261" s="48"/>
      <c r="AN261" s="48"/>
      <c r="AO261" s="48"/>
      <c r="AP261" s="48"/>
      <c r="AQ261" s="48"/>
      <c r="AR261" s="48" t="s">
        <v>137</v>
      </c>
      <c r="AS261" s="48"/>
      <c r="AT261" s="48"/>
      <c r="AU261" s="48"/>
      <c r="AV261" s="48" t="s">
        <v>138</v>
      </c>
      <c r="AW261" s="48"/>
      <c r="AX261" s="48"/>
    </row>
    <row r="262" spans="2:50" ht="24" customHeight="1">
      <c r="B262" s="42">
        <v>1</v>
      </c>
      <c r="C262" s="42">
        <v>1</v>
      </c>
      <c r="D262" s="43" t="s">
        <v>269</v>
      </c>
      <c r="E262" s="43"/>
      <c r="F262" s="43"/>
      <c r="G262" s="43"/>
      <c r="H262" s="43"/>
      <c r="I262" s="43"/>
      <c r="J262" s="43"/>
      <c r="K262" s="43"/>
      <c r="L262" s="43"/>
      <c r="M262" s="43"/>
      <c r="N262" s="43" t="s">
        <v>123</v>
      </c>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4">
        <v>4292400</v>
      </c>
      <c r="AM262" s="44"/>
      <c r="AN262" s="44"/>
      <c r="AO262" s="44"/>
      <c r="AP262" s="44"/>
      <c r="AQ262" s="44"/>
      <c r="AR262" s="43" t="s">
        <v>270</v>
      </c>
      <c r="AS262" s="43"/>
      <c r="AT262" s="43"/>
      <c r="AU262" s="43"/>
      <c r="AV262" s="43"/>
      <c r="AW262" s="43"/>
      <c r="AX262" s="43"/>
    </row>
    <row r="263" spans="2:50" ht="24" customHeight="1">
      <c r="B263" s="42">
        <v>2</v>
      </c>
      <c r="C263" s="42">
        <v>1</v>
      </c>
      <c r="D263" s="43" t="s">
        <v>271</v>
      </c>
      <c r="E263" s="43"/>
      <c r="F263" s="43"/>
      <c r="G263" s="43"/>
      <c r="H263" s="43"/>
      <c r="I263" s="43"/>
      <c r="J263" s="43"/>
      <c r="K263" s="43"/>
      <c r="L263" s="43"/>
      <c r="M263" s="43"/>
      <c r="N263" s="43" t="s">
        <v>272</v>
      </c>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4">
        <v>1596000</v>
      </c>
      <c r="AM263" s="44"/>
      <c r="AN263" s="44"/>
      <c r="AO263" s="44"/>
      <c r="AP263" s="44"/>
      <c r="AQ263" s="44"/>
      <c r="AR263" s="43">
        <v>1</v>
      </c>
      <c r="AS263" s="43"/>
      <c r="AT263" s="43"/>
      <c r="AU263" s="43"/>
      <c r="AV263" s="43">
        <v>73.4</v>
      </c>
      <c r="AW263" s="43"/>
      <c r="AX263" s="43"/>
    </row>
    <row r="264" spans="2:50" ht="24" customHeight="1">
      <c r="B264" s="42">
        <v>3</v>
      </c>
      <c r="C264" s="42">
        <v>1</v>
      </c>
      <c r="D264" s="43" t="s">
        <v>273</v>
      </c>
      <c r="E264" s="43"/>
      <c r="F264" s="43"/>
      <c r="G264" s="43"/>
      <c r="H264" s="43"/>
      <c r="I264" s="43"/>
      <c r="J264" s="43"/>
      <c r="K264" s="43"/>
      <c r="L264" s="43"/>
      <c r="M264" s="43"/>
      <c r="N264" s="43" t="s">
        <v>274</v>
      </c>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4">
        <v>869824</v>
      </c>
      <c r="AM264" s="44"/>
      <c r="AN264" s="44"/>
      <c r="AO264" s="44"/>
      <c r="AP264" s="44"/>
      <c r="AQ264" s="44"/>
      <c r="AR264" s="43" t="s">
        <v>152</v>
      </c>
      <c r="AS264" s="43"/>
      <c r="AT264" s="43"/>
      <c r="AU264" s="43"/>
      <c r="AV264" s="43"/>
      <c r="AW264" s="43"/>
      <c r="AX264" s="43"/>
    </row>
    <row r="265" spans="2:50" ht="24" customHeight="1">
      <c r="B265" s="42">
        <v>4</v>
      </c>
      <c r="C265" s="42">
        <v>1</v>
      </c>
      <c r="D265" s="43" t="s">
        <v>275</v>
      </c>
      <c r="E265" s="43"/>
      <c r="F265" s="43"/>
      <c r="G265" s="43"/>
      <c r="H265" s="43"/>
      <c r="I265" s="43"/>
      <c r="J265" s="43"/>
      <c r="K265" s="43"/>
      <c r="L265" s="43"/>
      <c r="M265" s="43"/>
      <c r="N265" s="43" t="s">
        <v>276</v>
      </c>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4">
        <v>846060</v>
      </c>
      <c r="AM265" s="44"/>
      <c r="AN265" s="44"/>
      <c r="AO265" s="44"/>
      <c r="AP265" s="44"/>
      <c r="AQ265" s="44"/>
      <c r="AR265" s="43" t="s">
        <v>152</v>
      </c>
      <c r="AS265" s="43"/>
      <c r="AT265" s="43"/>
      <c r="AU265" s="43"/>
      <c r="AV265" s="43"/>
      <c r="AW265" s="43"/>
      <c r="AX265" s="43"/>
    </row>
    <row r="266" spans="2:50" ht="24" customHeight="1">
      <c r="B266" s="42">
        <v>5</v>
      </c>
      <c r="C266" s="42">
        <v>1</v>
      </c>
      <c r="D266" s="43" t="s">
        <v>277</v>
      </c>
      <c r="E266" s="43"/>
      <c r="F266" s="43"/>
      <c r="G266" s="43"/>
      <c r="H266" s="43"/>
      <c r="I266" s="43"/>
      <c r="J266" s="43"/>
      <c r="K266" s="43"/>
      <c r="L266" s="43"/>
      <c r="M266" s="43"/>
      <c r="N266" s="43" t="s">
        <v>278</v>
      </c>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4">
        <v>794976</v>
      </c>
      <c r="AM266" s="44"/>
      <c r="AN266" s="44"/>
      <c r="AO266" s="44"/>
      <c r="AP266" s="44"/>
      <c r="AQ266" s="44"/>
      <c r="AR266" s="43" t="s">
        <v>152</v>
      </c>
      <c r="AS266" s="43"/>
      <c r="AT266" s="43"/>
      <c r="AU266" s="43"/>
      <c r="AV266" s="43"/>
      <c r="AW266" s="43"/>
      <c r="AX266" s="43"/>
    </row>
    <row r="267" spans="2:50" ht="24" customHeight="1">
      <c r="B267" s="42">
        <v>6</v>
      </c>
      <c r="C267" s="42">
        <v>1</v>
      </c>
      <c r="D267" s="43" t="s">
        <v>275</v>
      </c>
      <c r="E267" s="43"/>
      <c r="F267" s="43"/>
      <c r="G267" s="43"/>
      <c r="H267" s="43"/>
      <c r="I267" s="43"/>
      <c r="J267" s="43"/>
      <c r="K267" s="43"/>
      <c r="L267" s="43"/>
      <c r="M267" s="43"/>
      <c r="N267" s="43" t="s">
        <v>279</v>
      </c>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4">
        <v>610579</v>
      </c>
      <c r="AM267" s="44"/>
      <c r="AN267" s="44"/>
      <c r="AO267" s="44"/>
      <c r="AP267" s="44"/>
      <c r="AQ267" s="44"/>
      <c r="AR267" s="43" t="s">
        <v>152</v>
      </c>
      <c r="AS267" s="43"/>
      <c r="AT267" s="43"/>
      <c r="AU267" s="43"/>
      <c r="AV267" s="43"/>
      <c r="AW267" s="43"/>
      <c r="AX267" s="43"/>
    </row>
    <row r="268" spans="2:50" ht="24" customHeight="1">
      <c r="B268" s="42">
        <v>7</v>
      </c>
      <c r="C268" s="42">
        <v>1</v>
      </c>
      <c r="D268" s="43" t="s">
        <v>277</v>
      </c>
      <c r="E268" s="43"/>
      <c r="F268" s="43"/>
      <c r="G268" s="43"/>
      <c r="H268" s="43"/>
      <c r="I268" s="43"/>
      <c r="J268" s="43"/>
      <c r="K268" s="43"/>
      <c r="L268" s="43"/>
      <c r="M268" s="43"/>
      <c r="N268" s="43" t="s">
        <v>280</v>
      </c>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4">
        <v>561893</v>
      </c>
      <c r="AM268" s="44"/>
      <c r="AN268" s="44"/>
      <c r="AO268" s="44"/>
      <c r="AP268" s="44"/>
      <c r="AQ268" s="44"/>
      <c r="AR268" s="43" t="s">
        <v>152</v>
      </c>
      <c r="AS268" s="43"/>
      <c r="AT268" s="43"/>
      <c r="AU268" s="43"/>
      <c r="AV268" s="43"/>
      <c r="AW268" s="43"/>
      <c r="AX268" s="43"/>
    </row>
    <row r="270" ht="13.5">
      <c r="C270" t="s">
        <v>281</v>
      </c>
    </row>
    <row r="271" spans="2:50" ht="34.5" customHeight="1">
      <c r="B271" s="42"/>
      <c r="C271" s="42"/>
      <c r="D271" s="48" t="s">
        <v>134</v>
      </c>
      <c r="E271" s="48"/>
      <c r="F271" s="48"/>
      <c r="G271" s="48"/>
      <c r="H271" s="48"/>
      <c r="I271" s="48"/>
      <c r="J271" s="48"/>
      <c r="K271" s="48"/>
      <c r="L271" s="48"/>
      <c r="M271" s="48"/>
      <c r="N271" s="48" t="s">
        <v>135</v>
      </c>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9" t="s">
        <v>136</v>
      </c>
      <c r="AM271" s="48"/>
      <c r="AN271" s="48"/>
      <c r="AO271" s="48"/>
      <c r="AP271" s="48"/>
      <c r="AQ271" s="48"/>
      <c r="AR271" s="48" t="s">
        <v>137</v>
      </c>
      <c r="AS271" s="48"/>
      <c r="AT271" s="48"/>
      <c r="AU271" s="48"/>
      <c r="AV271" s="48" t="s">
        <v>138</v>
      </c>
      <c r="AW271" s="48"/>
      <c r="AX271" s="48"/>
    </row>
    <row r="272" spans="2:50" ht="24" customHeight="1">
      <c r="B272" s="42">
        <v>1</v>
      </c>
      <c r="C272" s="42">
        <v>1</v>
      </c>
      <c r="D272" s="43" t="s">
        <v>282</v>
      </c>
      <c r="E272" s="43"/>
      <c r="F272" s="43"/>
      <c r="G272" s="43"/>
      <c r="H272" s="43"/>
      <c r="I272" s="43"/>
      <c r="J272" s="43"/>
      <c r="K272" s="43"/>
      <c r="L272" s="43"/>
      <c r="M272" s="43"/>
      <c r="N272" s="43" t="s">
        <v>126</v>
      </c>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4">
        <v>7497000</v>
      </c>
      <c r="AM272" s="44"/>
      <c r="AN272" s="44"/>
      <c r="AO272" s="44"/>
      <c r="AP272" s="44"/>
      <c r="AQ272" s="44"/>
      <c r="AR272" s="43" t="s">
        <v>152</v>
      </c>
      <c r="AS272" s="43"/>
      <c r="AT272" s="43"/>
      <c r="AU272" s="43"/>
      <c r="AV272" s="43"/>
      <c r="AW272" s="43"/>
      <c r="AX272" s="43"/>
    </row>
    <row r="273" spans="2:50" ht="24" customHeight="1">
      <c r="B273" s="42">
        <v>2</v>
      </c>
      <c r="C273" s="42">
        <v>1</v>
      </c>
      <c r="D273" s="43" t="s">
        <v>283</v>
      </c>
      <c r="E273" s="43"/>
      <c r="F273" s="43"/>
      <c r="G273" s="43"/>
      <c r="H273" s="43"/>
      <c r="I273" s="43"/>
      <c r="J273" s="43"/>
      <c r="K273" s="43"/>
      <c r="L273" s="43"/>
      <c r="M273" s="43"/>
      <c r="N273" s="43" t="s">
        <v>284</v>
      </c>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4">
        <v>6251100</v>
      </c>
      <c r="AM273" s="44"/>
      <c r="AN273" s="44"/>
      <c r="AO273" s="44"/>
      <c r="AP273" s="44"/>
      <c r="AQ273" s="44"/>
      <c r="AR273" s="43" t="s">
        <v>182</v>
      </c>
      <c r="AS273" s="43"/>
      <c r="AT273" s="43"/>
      <c r="AU273" s="43"/>
      <c r="AV273" s="43"/>
      <c r="AW273" s="43"/>
      <c r="AX273" s="43"/>
    </row>
    <row r="274" spans="2:50" ht="24" customHeight="1">
      <c r="B274" s="42">
        <v>3</v>
      </c>
      <c r="C274" s="42">
        <v>1</v>
      </c>
      <c r="D274" s="43" t="s">
        <v>171</v>
      </c>
      <c r="E274" s="43"/>
      <c r="F274" s="43"/>
      <c r="G274" s="43"/>
      <c r="H274" s="43"/>
      <c r="I274" s="43"/>
      <c r="J274" s="43"/>
      <c r="K274" s="43"/>
      <c r="L274" s="43"/>
      <c r="M274" s="43"/>
      <c r="N274" s="43" t="s">
        <v>285</v>
      </c>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4">
        <v>5200000</v>
      </c>
      <c r="AM274" s="44"/>
      <c r="AN274" s="44"/>
      <c r="AO274" s="44"/>
      <c r="AP274" s="44"/>
      <c r="AQ274" s="44"/>
      <c r="AR274" s="43" t="s">
        <v>187</v>
      </c>
      <c r="AS274" s="43"/>
      <c r="AT274" s="43"/>
      <c r="AU274" s="43"/>
      <c r="AV274" s="43"/>
      <c r="AW274" s="43"/>
      <c r="AX274" s="43"/>
    </row>
    <row r="275" spans="2:50" ht="24" customHeight="1">
      <c r="B275" s="42">
        <v>4</v>
      </c>
      <c r="C275" s="42">
        <v>1</v>
      </c>
      <c r="D275" s="43" t="s">
        <v>260</v>
      </c>
      <c r="E275" s="43"/>
      <c r="F275" s="43"/>
      <c r="G275" s="43"/>
      <c r="H275" s="43"/>
      <c r="I275" s="43"/>
      <c r="J275" s="43"/>
      <c r="K275" s="43"/>
      <c r="L275" s="43"/>
      <c r="M275" s="43"/>
      <c r="N275" s="43" t="s">
        <v>286</v>
      </c>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4">
        <v>5155500</v>
      </c>
      <c r="AM275" s="44"/>
      <c r="AN275" s="44"/>
      <c r="AO275" s="44"/>
      <c r="AP275" s="44"/>
      <c r="AQ275" s="44"/>
      <c r="AR275" s="43" t="s">
        <v>187</v>
      </c>
      <c r="AS275" s="43"/>
      <c r="AT275" s="43"/>
      <c r="AU275" s="43"/>
      <c r="AV275" s="43"/>
      <c r="AW275" s="43"/>
      <c r="AX275" s="43"/>
    </row>
    <row r="276" spans="2:50" ht="24" customHeight="1">
      <c r="B276" s="42">
        <v>5</v>
      </c>
      <c r="C276" s="42">
        <v>1</v>
      </c>
      <c r="D276" s="43" t="s">
        <v>260</v>
      </c>
      <c r="E276" s="43"/>
      <c r="F276" s="43"/>
      <c r="G276" s="43"/>
      <c r="H276" s="43"/>
      <c r="I276" s="43"/>
      <c r="J276" s="43"/>
      <c r="K276" s="43"/>
      <c r="L276" s="43"/>
      <c r="M276" s="43"/>
      <c r="N276" s="43" t="s">
        <v>287</v>
      </c>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4">
        <v>4893000</v>
      </c>
      <c r="AM276" s="44"/>
      <c r="AN276" s="44"/>
      <c r="AO276" s="44"/>
      <c r="AP276" s="44"/>
      <c r="AQ276" s="44"/>
      <c r="AR276" s="43" t="s">
        <v>152</v>
      </c>
      <c r="AS276" s="43"/>
      <c r="AT276" s="43"/>
      <c r="AU276" s="43"/>
      <c r="AV276" s="43"/>
      <c r="AW276" s="43"/>
      <c r="AX276" s="43"/>
    </row>
    <row r="277" spans="2:50" ht="24" customHeight="1">
      <c r="B277" s="42">
        <v>6</v>
      </c>
      <c r="C277" s="42">
        <v>1</v>
      </c>
      <c r="D277" s="43" t="s">
        <v>171</v>
      </c>
      <c r="E277" s="43"/>
      <c r="F277" s="43"/>
      <c r="G277" s="43"/>
      <c r="H277" s="43"/>
      <c r="I277" s="43"/>
      <c r="J277" s="43"/>
      <c r="K277" s="43"/>
      <c r="L277" s="43"/>
      <c r="M277" s="43"/>
      <c r="N277" s="43" t="s">
        <v>288</v>
      </c>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4">
        <v>4725000</v>
      </c>
      <c r="AM277" s="44"/>
      <c r="AN277" s="44"/>
      <c r="AO277" s="44"/>
      <c r="AP277" s="44"/>
      <c r="AQ277" s="44"/>
      <c r="AR277" s="43">
        <v>1</v>
      </c>
      <c r="AS277" s="43"/>
      <c r="AT277" s="43"/>
      <c r="AU277" s="43"/>
      <c r="AV277" s="43">
        <v>98.1</v>
      </c>
      <c r="AW277" s="43"/>
      <c r="AX277" s="43"/>
    </row>
    <row r="278" spans="2:50" ht="24" customHeight="1">
      <c r="B278" s="42">
        <v>7</v>
      </c>
      <c r="C278" s="42">
        <v>1</v>
      </c>
      <c r="D278" s="43" t="s">
        <v>289</v>
      </c>
      <c r="E278" s="43"/>
      <c r="F278" s="43"/>
      <c r="G278" s="43"/>
      <c r="H278" s="43"/>
      <c r="I278" s="43"/>
      <c r="J278" s="43"/>
      <c r="K278" s="43"/>
      <c r="L278" s="43"/>
      <c r="M278" s="43"/>
      <c r="N278" s="43" t="s">
        <v>290</v>
      </c>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4">
        <v>840000</v>
      </c>
      <c r="AM278" s="44"/>
      <c r="AN278" s="44"/>
      <c r="AO278" s="44"/>
      <c r="AP278" s="44"/>
      <c r="AQ278" s="44"/>
      <c r="AR278" s="43" t="s">
        <v>152</v>
      </c>
      <c r="AS278" s="43"/>
      <c r="AT278" s="43"/>
      <c r="AU278" s="43"/>
      <c r="AV278" s="43"/>
      <c r="AW278" s="43"/>
      <c r="AX278" s="43"/>
    </row>
    <row r="279" spans="2:50" ht="24" customHeight="1">
      <c r="B279" s="42">
        <v>8</v>
      </c>
      <c r="C279" s="42">
        <v>1</v>
      </c>
      <c r="D279" s="43" t="s">
        <v>283</v>
      </c>
      <c r="E279" s="43"/>
      <c r="F279" s="43"/>
      <c r="G279" s="43"/>
      <c r="H279" s="43"/>
      <c r="I279" s="43"/>
      <c r="J279" s="43"/>
      <c r="K279" s="43"/>
      <c r="L279" s="43"/>
      <c r="M279" s="43"/>
      <c r="N279" s="43" t="s">
        <v>291</v>
      </c>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4">
        <v>798000</v>
      </c>
      <c r="AM279" s="44"/>
      <c r="AN279" s="44"/>
      <c r="AO279" s="44"/>
      <c r="AP279" s="44"/>
      <c r="AQ279" s="44"/>
      <c r="AR279" s="43" t="s">
        <v>152</v>
      </c>
      <c r="AS279" s="43"/>
      <c r="AT279" s="43"/>
      <c r="AU279" s="43"/>
      <c r="AV279" s="43"/>
      <c r="AW279" s="43"/>
      <c r="AX279" s="43"/>
    </row>
    <row r="280" spans="2:50" ht="24" customHeight="1">
      <c r="B280" s="42">
        <v>9</v>
      </c>
      <c r="C280" s="42">
        <v>1</v>
      </c>
      <c r="D280" s="43" t="s">
        <v>207</v>
      </c>
      <c r="E280" s="43"/>
      <c r="F280" s="43"/>
      <c r="G280" s="43"/>
      <c r="H280" s="43"/>
      <c r="I280" s="43"/>
      <c r="J280" s="43"/>
      <c r="K280" s="43"/>
      <c r="L280" s="43"/>
      <c r="M280" s="43"/>
      <c r="N280" s="43" t="s">
        <v>292</v>
      </c>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4">
        <v>700000</v>
      </c>
      <c r="AM280" s="44"/>
      <c r="AN280" s="44"/>
      <c r="AO280" s="44"/>
      <c r="AP280" s="44"/>
      <c r="AQ280" s="44"/>
      <c r="AR280" s="43" t="s">
        <v>152</v>
      </c>
      <c r="AS280" s="43"/>
      <c r="AT280" s="43"/>
      <c r="AU280" s="43"/>
      <c r="AV280" s="43"/>
      <c r="AW280" s="43"/>
      <c r="AX280" s="43"/>
    </row>
    <row r="281" spans="2:50" ht="24" customHeight="1">
      <c r="B281" s="42">
        <v>10</v>
      </c>
      <c r="C281" s="42">
        <v>1</v>
      </c>
      <c r="D281" s="43" t="s">
        <v>282</v>
      </c>
      <c r="E281" s="43"/>
      <c r="F281" s="43"/>
      <c r="G281" s="43"/>
      <c r="H281" s="43"/>
      <c r="I281" s="43"/>
      <c r="J281" s="43"/>
      <c r="K281" s="43"/>
      <c r="L281" s="43"/>
      <c r="M281" s="43"/>
      <c r="N281" s="43" t="s">
        <v>293</v>
      </c>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4">
        <v>230000</v>
      </c>
      <c r="AM281" s="44"/>
      <c r="AN281" s="44"/>
      <c r="AO281" s="44"/>
      <c r="AP281" s="44"/>
      <c r="AQ281" s="44"/>
      <c r="AR281" s="43" t="s">
        <v>152</v>
      </c>
      <c r="AS281" s="43"/>
      <c r="AT281" s="43"/>
      <c r="AU281" s="43"/>
      <c r="AV281" s="43"/>
      <c r="AW281" s="43"/>
      <c r="AX281" s="43"/>
    </row>
    <row r="283" ht="13.5">
      <c r="C283" t="s">
        <v>294</v>
      </c>
    </row>
    <row r="284" spans="2:50" ht="34.5" customHeight="1">
      <c r="B284" s="42"/>
      <c r="C284" s="42"/>
      <c r="D284" s="48" t="s">
        <v>134</v>
      </c>
      <c r="E284" s="48"/>
      <c r="F284" s="48"/>
      <c r="G284" s="48"/>
      <c r="H284" s="48"/>
      <c r="I284" s="48"/>
      <c r="J284" s="48"/>
      <c r="K284" s="48"/>
      <c r="L284" s="48"/>
      <c r="M284" s="48"/>
      <c r="N284" s="48" t="s">
        <v>135</v>
      </c>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9" t="s">
        <v>136</v>
      </c>
      <c r="AM284" s="48"/>
      <c r="AN284" s="48"/>
      <c r="AO284" s="48"/>
      <c r="AP284" s="48"/>
      <c r="AQ284" s="48"/>
      <c r="AR284" s="48" t="s">
        <v>137</v>
      </c>
      <c r="AS284" s="48"/>
      <c r="AT284" s="48"/>
      <c r="AU284" s="48"/>
      <c r="AV284" s="48" t="s">
        <v>138</v>
      </c>
      <c r="AW284" s="48"/>
      <c r="AX284" s="48"/>
    </row>
    <row r="285" spans="2:50" ht="24" customHeight="1">
      <c r="B285" s="42">
        <v>1</v>
      </c>
      <c r="C285" s="42">
        <v>1</v>
      </c>
      <c r="D285" s="43" t="s">
        <v>283</v>
      </c>
      <c r="E285" s="43"/>
      <c r="F285" s="43"/>
      <c r="G285" s="43"/>
      <c r="H285" s="43"/>
      <c r="I285" s="43"/>
      <c r="J285" s="43"/>
      <c r="K285" s="43"/>
      <c r="L285" s="43"/>
      <c r="M285" s="43"/>
      <c r="N285" s="43" t="s">
        <v>129</v>
      </c>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4">
        <v>20000000</v>
      </c>
      <c r="AM285" s="44"/>
      <c r="AN285" s="44"/>
      <c r="AO285" s="44"/>
      <c r="AP285" s="44"/>
      <c r="AQ285" s="44"/>
      <c r="AR285" s="43" t="s">
        <v>182</v>
      </c>
      <c r="AS285" s="43"/>
      <c r="AT285" s="43"/>
      <c r="AU285" s="43"/>
      <c r="AV285" s="43"/>
      <c r="AW285" s="43"/>
      <c r="AX285" s="43"/>
    </row>
    <row r="286" spans="2:50" ht="24" customHeight="1">
      <c r="B286" s="42">
        <v>2</v>
      </c>
      <c r="C286" s="42">
        <v>1</v>
      </c>
      <c r="D286" s="43" t="s">
        <v>295</v>
      </c>
      <c r="E286" s="43"/>
      <c r="F286" s="43"/>
      <c r="G286" s="43"/>
      <c r="H286" s="43"/>
      <c r="I286" s="43"/>
      <c r="J286" s="43"/>
      <c r="K286" s="43"/>
      <c r="L286" s="43"/>
      <c r="M286" s="43"/>
      <c r="N286" s="43" t="s">
        <v>296</v>
      </c>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4">
        <v>5775000</v>
      </c>
      <c r="AM286" s="44"/>
      <c r="AN286" s="44"/>
      <c r="AO286" s="44"/>
      <c r="AP286" s="44"/>
      <c r="AQ286" s="44"/>
      <c r="AR286" s="43">
        <v>5</v>
      </c>
      <c r="AS286" s="43"/>
      <c r="AT286" s="43"/>
      <c r="AU286" s="43"/>
      <c r="AV286" s="43">
        <v>94.2</v>
      </c>
      <c r="AW286" s="43"/>
      <c r="AX286" s="43"/>
    </row>
    <row r="287" spans="2:50" ht="24" customHeight="1">
      <c r="B287" s="42">
        <v>3</v>
      </c>
      <c r="C287" s="42">
        <v>1</v>
      </c>
      <c r="D287" s="43" t="s">
        <v>297</v>
      </c>
      <c r="E287" s="43"/>
      <c r="F287" s="43"/>
      <c r="G287" s="43"/>
      <c r="H287" s="43"/>
      <c r="I287" s="43"/>
      <c r="J287" s="43"/>
      <c r="K287" s="43"/>
      <c r="L287" s="43"/>
      <c r="M287" s="43"/>
      <c r="N287" s="43" t="s">
        <v>298</v>
      </c>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4">
        <v>5775000</v>
      </c>
      <c r="AM287" s="44"/>
      <c r="AN287" s="44"/>
      <c r="AO287" s="44"/>
      <c r="AP287" s="44"/>
      <c r="AQ287" s="44"/>
      <c r="AR287" s="43">
        <v>1</v>
      </c>
      <c r="AS287" s="43"/>
      <c r="AT287" s="43"/>
      <c r="AU287" s="43"/>
      <c r="AV287" s="43">
        <v>95</v>
      </c>
      <c r="AW287" s="43"/>
      <c r="AX287" s="43"/>
    </row>
    <row r="288" spans="2:50" ht="24" customHeight="1">
      <c r="B288" s="42">
        <v>4</v>
      </c>
      <c r="C288" s="42">
        <v>1</v>
      </c>
      <c r="D288" s="43" t="s">
        <v>299</v>
      </c>
      <c r="E288" s="43"/>
      <c r="F288" s="43"/>
      <c r="G288" s="43"/>
      <c r="H288" s="43"/>
      <c r="I288" s="43"/>
      <c r="J288" s="43"/>
      <c r="K288" s="43"/>
      <c r="L288" s="43"/>
      <c r="M288" s="43"/>
      <c r="N288" s="43" t="s">
        <v>300</v>
      </c>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4">
        <v>3024000</v>
      </c>
      <c r="AM288" s="44"/>
      <c r="AN288" s="44"/>
      <c r="AO288" s="44"/>
      <c r="AP288" s="44"/>
      <c r="AQ288" s="44"/>
      <c r="AR288" s="43">
        <v>5</v>
      </c>
      <c r="AS288" s="43"/>
      <c r="AT288" s="43"/>
      <c r="AU288" s="43"/>
      <c r="AV288" s="43">
        <v>77.8</v>
      </c>
      <c r="AW288" s="43"/>
      <c r="AX288" s="43"/>
    </row>
    <row r="289" spans="2:50" ht="24" customHeight="1">
      <c r="B289" s="42">
        <v>5</v>
      </c>
      <c r="C289" s="42">
        <v>1</v>
      </c>
      <c r="D289" s="43" t="s">
        <v>301</v>
      </c>
      <c r="E289" s="43"/>
      <c r="F289" s="43"/>
      <c r="G289" s="43"/>
      <c r="H289" s="43"/>
      <c r="I289" s="43"/>
      <c r="J289" s="43"/>
      <c r="K289" s="43"/>
      <c r="L289" s="43"/>
      <c r="M289" s="43"/>
      <c r="N289" s="43" t="s">
        <v>302</v>
      </c>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4">
        <v>1992000</v>
      </c>
      <c r="AM289" s="44"/>
      <c r="AN289" s="44"/>
      <c r="AO289" s="44"/>
      <c r="AP289" s="44"/>
      <c r="AQ289" s="44"/>
      <c r="AR289" s="43">
        <v>1</v>
      </c>
      <c r="AS289" s="43"/>
      <c r="AT289" s="43"/>
      <c r="AU289" s="43"/>
      <c r="AV289" s="43">
        <v>69</v>
      </c>
      <c r="AW289" s="43"/>
      <c r="AX289" s="43"/>
    </row>
    <row r="290" spans="2:50" ht="24" customHeight="1">
      <c r="B290" s="42">
        <v>6</v>
      </c>
      <c r="C290" s="42">
        <v>1</v>
      </c>
      <c r="D290" s="43" t="s">
        <v>303</v>
      </c>
      <c r="E290" s="43"/>
      <c r="F290" s="43"/>
      <c r="G290" s="43"/>
      <c r="H290" s="43"/>
      <c r="I290" s="43"/>
      <c r="J290" s="43"/>
      <c r="K290" s="43"/>
      <c r="L290" s="43"/>
      <c r="M290" s="43"/>
      <c r="N290" s="43" t="s">
        <v>304</v>
      </c>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4">
        <v>1398600</v>
      </c>
      <c r="AM290" s="44"/>
      <c r="AN290" s="44"/>
      <c r="AO290" s="44"/>
      <c r="AP290" s="44"/>
      <c r="AQ290" s="44"/>
      <c r="AR290" s="43">
        <v>7</v>
      </c>
      <c r="AS290" s="43"/>
      <c r="AT290" s="43"/>
      <c r="AU290" s="43"/>
      <c r="AV290" s="43">
        <v>49.7</v>
      </c>
      <c r="AW290" s="43"/>
      <c r="AX290" s="43"/>
    </row>
    <row r="291" spans="2:50" ht="24" customHeight="1">
      <c r="B291" s="42">
        <v>7</v>
      </c>
      <c r="C291" s="42">
        <v>1</v>
      </c>
      <c r="D291" s="43" t="s">
        <v>297</v>
      </c>
      <c r="E291" s="43"/>
      <c r="F291" s="43"/>
      <c r="G291" s="43"/>
      <c r="H291" s="43"/>
      <c r="I291" s="43"/>
      <c r="J291" s="43"/>
      <c r="K291" s="43"/>
      <c r="L291" s="43"/>
      <c r="M291" s="43"/>
      <c r="N291" s="43" t="s">
        <v>305</v>
      </c>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4">
        <v>997500</v>
      </c>
      <c r="AM291" s="44"/>
      <c r="AN291" s="44"/>
      <c r="AO291" s="44"/>
      <c r="AP291" s="44"/>
      <c r="AQ291" s="44"/>
      <c r="AR291" s="43">
        <v>6</v>
      </c>
      <c r="AS291" s="43"/>
      <c r="AT291" s="43"/>
      <c r="AU291" s="43"/>
      <c r="AV291" s="43">
        <v>72.4</v>
      </c>
      <c r="AW291" s="43"/>
      <c r="AX291" s="43"/>
    </row>
    <row r="292" spans="2:50" ht="24" customHeight="1">
      <c r="B292" s="42">
        <v>8</v>
      </c>
      <c r="C292" s="42">
        <v>1</v>
      </c>
      <c r="D292" s="43" t="s">
        <v>222</v>
      </c>
      <c r="E292" s="43"/>
      <c r="F292" s="43"/>
      <c r="G292" s="43"/>
      <c r="H292" s="43"/>
      <c r="I292" s="43"/>
      <c r="J292" s="43"/>
      <c r="K292" s="43"/>
      <c r="L292" s="43"/>
      <c r="M292" s="43"/>
      <c r="N292" s="43" t="s">
        <v>306</v>
      </c>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4">
        <v>950000</v>
      </c>
      <c r="AM292" s="44"/>
      <c r="AN292" s="44"/>
      <c r="AO292" s="44"/>
      <c r="AP292" s="44"/>
      <c r="AQ292" s="44"/>
      <c r="AR292" s="45" t="s">
        <v>152</v>
      </c>
      <c r="AS292" s="46"/>
      <c r="AT292" s="46"/>
      <c r="AU292" s="47"/>
      <c r="AV292" s="43"/>
      <c r="AW292" s="43"/>
      <c r="AX292" s="43"/>
    </row>
    <row r="293" spans="2:50" ht="24" customHeight="1">
      <c r="B293" s="42">
        <v>9</v>
      </c>
      <c r="C293" s="42">
        <v>1</v>
      </c>
      <c r="D293" s="43" t="s">
        <v>307</v>
      </c>
      <c r="E293" s="43"/>
      <c r="F293" s="43"/>
      <c r="G293" s="43"/>
      <c r="H293" s="43"/>
      <c r="I293" s="43"/>
      <c r="J293" s="43"/>
      <c r="K293" s="43"/>
      <c r="L293" s="43"/>
      <c r="M293" s="43"/>
      <c r="N293" s="43" t="s">
        <v>308</v>
      </c>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4">
        <v>949725</v>
      </c>
      <c r="AM293" s="44"/>
      <c r="AN293" s="44"/>
      <c r="AO293" s="44"/>
      <c r="AP293" s="44"/>
      <c r="AQ293" s="44"/>
      <c r="AR293" s="43" t="s">
        <v>152</v>
      </c>
      <c r="AS293" s="43"/>
      <c r="AT293" s="43"/>
      <c r="AU293" s="43"/>
      <c r="AV293" s="43"/>
      <c r="AW293" s="43"/>
      <c r="AX293" s="43"/>
    </row>
    <row r="294" spans="2:50" ht="24" customHeight="1">
      <c r="B294" s="42">
        <v>10</v>
      </c>
      <c r="C294" s="42">
        <v>1</v>
      </c>
      <c r="D294" s="43" t="s">
        <v>309</v>
      </c>
      <c r="E294" s="43"/>
      <c r="F294" s="43"/>
      <c r="G294" s="43"/>
      <c r="H294" s="43"/>
      <c r="I294" s="43"/>
      <c r="J294" s="43"/>
      <c r="K294" s="43"/>
      <c r="L294" s="43"/>
      <c r="M294" s="43"/>
      <c r="N294" s="43" t="s">
        <v>310</v>
      </c>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4">
        <v>945000</v>
      </c>
      <c r="AM294" s="44"/>
      <c r="AN294" s="44"/>
      <c r="AO294" s="44"/>
      <c r="AP294" s="44"/>
      <c r="AQ294" s="44"/>
      <c r="AR294" s="43" t="s">
        <v>152</v>
      </c>
      <c r="AS294" s="43"/>
      <c r="AT294" s="43"/>
      <c r="AU294" s="43"/>
      <c r="AV294" s="43"/>
      <c r="AW294" s="43"/>
      <c r="AX294" s="43"/>
    </row>
  </sheetData>
  <sheetProtection/>
  <mergeCells count="1337">
    <mergeCell ref="S31:X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2:L32"/>
    <mergeCell ref="M32:R32"/>
    <mergeCell ref="S32:X32"/>
    <mergeCell ref="Y31:AY31"/>
    <mergeCell ref="D31:L31"/>
    <mergeCell ref="M31:R31"/>
    <mergeCell ref="D33:L33"/>
    <mergeCell ref="M33:R33"/>
    <mergeCell ref="S33:X33"/>
    <mergeCell ref="Y33:AY33"/>
    <mergeCell ref="D34:L34"/>
    <mergeCell ref="M34:R34"/>
    <mergeCell ref="S34:X34"/>
    <mergeCell ref="Y34:AY34"/>
    <mergeCell ref="D35:L35"/>
    <mergeCell ref="M35:R35"/>
    <mergeCell ref="S35:X35"/>
    <mergeCell ref="Y35:AY35"/>
    <mergeCell ref="B38:C41"/>
    <mergeCell ref="D38:AY38"/>
    <mergeCell ref="D39:AY39"/>
    <mergeCell ref="D40:AY40"/>
    <mergeCell ref="D41:AY41"/>
    <mergeCell ref="B26:C35"/>
    <mergeCell ref="D42:AY42"/>
    <mergeCell ref="D43:AY43"/>
    <mergeCell ref="B44:AY44"/>
    <mergeCell ref="D45:G45"/>
    <mergeCell ref="H45:AG45"/>
    <mergeCell ref="AH45:AY45"/>
    <mergeCell ref="B46:C48"/>
    <mergeCell ref="D46:G46"/>
    <mergeCell ref="H46:AG46"/>
    <mergeCell ref="AH46:AY48"/>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7:AY67"/>
    <mergeCell ref="B68:AY68"/>
    <mergeCell ref="B71:G73"/>
    <mergeCell ref="H71:AY73"/>
    <mergeCell ref="G66:AY66"/>
    <mergeCell ref="B66:F66"/>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2:G165"/>
    <mergeCell ref="H122:AC122"/>
    <mergeCell ref="AD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AC133"/>
    <mergeCell ref="AD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AC144"/>
    <mergeCell ref="AD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L154"/>
    <mergeCell ref="M154:Y154"/>
    <mergeCell ref="Z154:AC154"/>
    <mergeCell ref="AD154:AH154"/>
    <mergeCell ref="AI154:AU154"/>
    <mergeCell ref="AV154:AY154"/>
    <mergeCell ref="H155:AC155"/>
    <mergeCell ref="AD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H165:L165"/>
    <mergeCell ref="M165:Y165"/>
    <mergeCell ref="Z165:AC165"/>
    <mergeCell ref="AD165:AH165"/>
    <mergeCell ref="AI165:AU165"/>
    <mergeCell ref="AV165:AY165"/>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3:H183"/>
    <mergeCell ref="I183:Y183"/>
    <mergeCell ref="B184:H184"/>
    <mergeCell ref="I184:M184"/>
    <mergeCell ref="N184:T184"/>
    <mergeCell ref="U184:Y184"/>
    <mergeCell ref="Z184:AF184"/>
    <mergeCell ref="AG184:AK184"/>
    <mergeCell ref="AL184:AR184"/>
    <mergeCell ref="AS184:AW184"/>
    <mergeCell ref="B185:H185"/>
    <mergeCell ref="I185:M185"/>
    <mergeCell ref="N185:T185"/>
    <mergeCell ref="U185:Y185"/>
    <mergeCell ref="Z185:AF185"/>
    <mergeCell ref="AG185:AK185"/>
    <mergeCell ref="AL185:AR185"/>
    <mergeCell ref="AS185:AW185"/>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4:C234"/>
    <mergeCell ref="D234:M234"/>
    <mergeCell ref="N234:AK234"/>
    <mergeCell ref="AL234:AQ234"/>
    <mergeCell ref="AR234:AU234"/>
    <mergeCell ref="AV234:AX234"/>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5:C245"/>
    <mergeCell ref="D245:M245"/>
    <mergeCell ref="N245:AK245"/>
    <mergeCell ref="AL245:AQ245"/>
    <mergeCell ref="AR245:AU245"/>
    <mergeCell ref="AV245:AX245"/>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49:C249"/>
    <mergeCell ref="D249:M249"/>
    <mergeCell ref="N249:AK249"/>
    <mergeCell ref="AL249:AQ249"/>
    <mergeCell ref="AR249:AU249"/>
    <mergeCell ref="AV249:AX249"/>
    <mergeCell ref="B250:C250"/>
    <mergeCell ref="D250:M250"/>
    <mergeCell ref="N250:AK250"/>
    <mergeCell ref="AL250:AQ250"/>
    <mergeCell ref="AR250:AU250"/>
    <mergeCell ref="AV250:AX250"/>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7:C257"/>
    <mergeCell ref="D257:M257"/>
    <mergeCell ref="N257:AK257"/>
    <mergeCell ref="AL257:AQ257"/>
    <mergeCell ref="AR257:AU257"/>
    <mergeCell ref="AV257:AX257"/>
    <mergeCell ref="B258:C258"/>
    <mergeCell ref="D258:M258"/>
    <mergeCell ref="N258:AK258"/>
    <mergeCell ref="AL258:AQ258"/>
    <mergeCell ref="AR258:AU258"/>
    <mergeCell ref="AV258:AX258"/>
    <mergeCell ref="B261:C261"/>
    <mergeCell ref="D261:M261"/>
    <mergeCell ref="N261:AK261"/>
    <mergeCell ref="AL261:AQ261"/>
    <mergeCell ref="AR261:AU261"/>
    <mergeCell ref="AV261:AX261"/>
    <mergeCell ref="B262:C262"/>
    <mergeCell ref="D262:M262"/>
    <mergeCell ref="N262:AK262"/>
    <mergeCell ref="AL262:AQ262"/>
    <mergeCell ref="AR262:AU262"/>
    <mergeCell ref="AV262:AX262"/>
    <mergeCell ref="B263:C263"/>
    <mergeCell ref="D263:M263"/>
    <mergeCell ref="N263:AK263"/>
    <mergeCell ref="AL263:AQ263"/>
    <mergeCell ref="AR263:AU263"/>
    <mergeCell ref="AV263:AX263"/>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7:C267"/>
    <mergeCell ref="D267:M267"/>
    <mergeCell ref="N267:AK267"/>
    <mergeCell ref="AL267:AQ267"/>
    <mergeCell ref="AR267:AU267"/>
    <mergeCell ref="AV267:AX267"/>
    <mergeCell ref="B268:C268"/>
    <mergeCell ref="D268:M268"/>
    <mergeCell ref="N268:AK268"/>
    <mergeCell ref="AL268:AQ268"/>
    <mergeCell ref="AR268:AU268"/>
    <mergeCell ref="AV268:AX268"/>
    <mergeCell ref="B271:C271"/>
    <mergeCell ref="D271:M271"/>
    <mergeCell ref="N271:AK271"/>
    <mergeCell ref="AL271:AQ271"/>
    <mergeCell ref="AR271:AU271"/>
    <mergeCell ref="AV271:AX271"/>
    <mergeCell ref="B272:C272"/>
    <mergeCell ref="D272:M272"/>
    <mergeCell ref="N272:AK272"/>
    <mergeCell ref="AL272:AQ272"/>
    <mergeCell ref="AR272:AU272"/>
    <mergeCell ref="AV272:AX272"/>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75:C275"/>
    <mergeCell ref="D275:M275"/>
    <mergeCell ref="N275:AK275"/>
    <mergeCell ref="AL275:AQ275"/>
    <mergeCell ref="AR275:AU275"/>
    <mergeCell ref="AV275:AX275"/>
    <mergeCell ref="B276:C276"/>
    <mergeCell ref="D276:M276"/>
    <mergeCell ref="N276:AK276"/>
    <mergeCell ref="AL276:AQ276"/>
    <mergeCell ref="AR276:AU276"/>
    <mergeCell ref="AV276:AX276"/>
    <mergeCell ref="B277:C277"/>
    <mergeCell ref="D277:M277"/>
    <mergeCell ref="N277:AK277"/>
    <mergeCell ref="AL277:AQ277"/>
    <mergeCell ref="AR277:AU277"/>
    <mergeCell ref="AV277:AX277"/>
    <mergeCell ref="B278:C278"/>
    <mergeCell ref="D278:M278"/>
    <mergeCell ref="N278:AK278"/>
    <mergeCell ref="AL278:AQ278"/>
    <mergeCell ref="AR278:AU278"/>
    <mergeCell ref="AV278:AX278"/>
    <mergeCell ref="B279:C279"/>
    <mergeCell ref="D279:M279"/>
    <mergeCell ref="N279:AK279"/>
    <mergeCell ref="AL279:AQ279"/>
    <mergeCell ref="AR279:AU279"/>
    <mergeCell ref="AV279:AX279"/>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284:C284"/>
    <mergeCell ref="D284:M284"/>
    <mergeCell ref="N284:AK284"/>
    <mergeCell ref="AL284:AQ284"/>
    <mergeCell ref="AR284:AU284"/>
    <mergeCell ref="AV284:AX284"/>
    <mergeCell ref="B285:C285"/>
    <mergeCell ref="D285:M285"/>
    <mergeCell ref="N285:AK285"/>
    <mergeCell ref="AL285:AQ285"/>
    <mergeCell ref="AR285:AU285"/>
    <mergeCell ref="AV285:AX285"/>
    <mergeCell ref="B286:C286"/>
    <mergeCell ref="D286:M286"/>
    <mergeCell ref="N286:AK286"/>
    <mergeCell ref="AL286:AQ286"/>
    <mergeCell ref="AR286:AU286"/>
    <mergeCell ref="AV286:AX286"/>
    <mergeCell ref="B287:C287"/>
    <mergeCell ref="D287:M287"/>
    <mergeCell ref="N287:AK287"/>
    <mergeCell ref="AL287:AQ287"/>
    <mergeCell ref="AR287:AU287"/>
    <mergeCell ref="AV287:AX287"/>
    <mergeCell ref="B288:C288"/>
    <mergeCell ref="D288:M288"/>
    <mergeCell ref="N288:AK288"/>
    <mergeCell ref="AL288:AQ288"/>
    <mergeCell ref="AR288:AU288"/>
    <mergeCell ref="AV288:AX288"/>
    <mergeCell ref="B289:C289"/>
    <mergeCell ref="D289:M289"/>
    <mergeCell ref="N289:AK289"/>
    <mergeCell ref="AL289:AQ289"/>
    <mergeCell ref="AR289:AU289"/>
    <mergeCell ref="AV289:AX289"/>
    <mergeCell ref="B290:C290"/>
    <mergeCell ref="D290:M290"/>
    <mergeCell ref="N290:AK290"/>
    <mergeCell ref="AL290:AQ290"/>
    <mergeCell ref="AR290:AU290"/>
    <mergeCell ref="AV290:AX290"/>
    <mergeCell ref="B291:C291"/>
    <mergeCell ref="D291:M291"/>
    <mergeCell ref="N291:AK291"/>
    <mergeCell ref="AL291:AQ291"/>
    <mergeCell ref="AR291:AU291"/>
    <mergeCell ref="AV291:AX291"/>
    <mergeCell ref="AL293:AQ293"/>
    <mergeCell ref="AR293:AU293"/>
    <mergeCell ref="AV293:AX293"/>
    <mergeCell ref="B292:C292"/>
    <mergeCell ref="D292:M292"/>
    <mergeCell ref="N292:AK292"/>
    <mergeCell ref="AL292:AQ292"/>
    <mergeCell ref="AR292:AU292"/>
    <mergeCell ref="AV292:AX292"/>
    <mergeCell ref="Y32:AY32"/>
    <mergeCell ref="B294:C294"/>
    <mergeCell ref="D294:M294"/>
    <mergeCell ref="N294:AK294"/>
    <mergeCell ref="AL294:AQ294"/>
    <mergeCell ref="AR294:AU294"/>
    <mergeCell ref="AV294:AX294"/>
    <mergeCell ref="B293:C293"/>
    <mergeCell ref="D293:M293"/>
    <mergeCell ref="N293:AK29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7" manualBreakCount="7">
    <brk id="36" max="255" man="1"/>
    <brk id="69" max="255" man="1"/>
    <brk id="74" max="255" man="1"/>
    <brk id="120" max="255" man="1"/>
    <brk id="166" max="255" man="1"/>
    <brk id="220"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2011-07-16T02:20:34Z</cp:lastPrinted>
  <dcterms:created xsi:type="dcterms:W3CDTF">2011-06-28T09:35:47Z</dcterms:created>
  <dcterms:modified xsi:type="dcterms:W3CDTF">2011-09-23T12:34:08Z</dcterms:modified>
  <cp:category/>
  <cp:version/>
  <cp:contentType/>
  <cp:contentStatus/>
</cp:coreProperties>
</file>