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水大ー１４" sheetId="1" r:id="rId1"/>
  </sheets>
  <definedNames>
    <definedName name="_xlnm.Print_Area" localSheetId="0">'水大ー１４'!$A$1:$AY$153</definedName>
  </definedNames>
  <calcPr fullCalcOnLoad="1"/>
</workbook>
</file>

<file path=xl/sharedStrings.xml><?xml version="1.0" encoding="utf-8"?>
<sst xmlns="http://schemas.openxmlformats.org/spreadsheetml/2006/main" count="347" uniqueCount="186">
  <si>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</si>
  <si>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</si>
  <si>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</si>
  <si>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</si>
  <si>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</si>
  <si>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</si>
  <si>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</si>
  <si>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</si>
  <si>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</si>
  <si>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</si>
  <si>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</si>
  <si>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</si>
  <si>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</si>
  <si>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</si>
  <si>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</si>
  <si>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</si>
  <si>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</si>
  <si>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</si>
  <si>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</si>
  <si>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</si>
  <si>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</si>
  <si>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</si>
  <si>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</si>
  <si>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</si>
  <si>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</si>
  <si>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</si>
  <si>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</si>
  <si>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</si>
  <si>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</si>
  <si>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</si>
  <si>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</si>
  <si>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</si>
  <si>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</si>
  <si>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</si>
  <si>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</si>
  <si>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</si>
  <si>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</si>
  <si>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</si>
  <si>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</si>
  <si>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</si>
  <si>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</si>
  <si>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</si>
  <si>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</si>
  <si>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</si>
  <si>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</si>
  <si>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</si>
  <si>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</si>
  <si>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</si>
  <si>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</si>
  <si>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</si>
  <si>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</si>
  <si>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</si>
  <si>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</si>
  <si>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</si>
  <si>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</si>
  <si>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</si>
  <si>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</si>
  <si>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</si>
  <si>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</si>
  <si>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</si>
  <si>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</si>
  <si>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</si>
  <si>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</si>
  <si>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</si>
  <si>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</si>
  <si>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</si>
  <si>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</si>
  <si>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</si>
  <si>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</si>
  <si>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</si>
  <si>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</si>
  <si>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</si>
  <si>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</si>
  <si>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</si>
  <si>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</si>
  <si>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</si>
  <si>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</si>
  <si>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</si>
  <si>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</si>
  <si>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</si>
  <si>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</si>
  <si>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</si>
  <si>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</si>
  <si>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</si>
  <si>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</si>
  <si>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</si>
  <si>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</si>
  <si>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</si>
  <si>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</si>
  <si>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</si>
  <si>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</si>
  <si>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</si>
  <si>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</si>
  <si>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</si>
  <si>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</si>
  <si>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</si>
  <si>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</si>
  <si>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</si>
  <si>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</si>
  <si>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</si>
  <si>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t>
  </si>
  <si>
    <t>□直接実施　　　　　　　■業務委託等　　　　　　　□補助　　　　　　□貸付　　　　　　　□その他</t>
  </si>
  <si>
    <t>一般会計</t>
  </si>
  <si>
    <t>雑役務費</t>
  </si>
  <si>
    <t>A.東京都</t>
  </si>
  <si>
    <t>平成１８年度～</t>
  </si>
  <si>
    <t>○</t>
  </si>
  <si>
    <t>－</t>
  </si>
  <si>
    <t>諸謝金</t>
  </si>
  <si>
    <t>印刷製本費</t>
  </si>
  <si>
    <t>東京都</t>
  </si>
  <si>
    <t>福岡市</t>
  </si>
  <si>
    <t>横浜市</t>
  </si>
  <si>
    <t>B.横浜市</t>
  </si>
  <si>
    <t>C.福岡市</t>
  </si>
  <si>
    <r>
      <t>D.株式会社日伸テクノ</t>
    </r>
    <r>
      <rPr>
        <sz val="11"/>
        <rFont val="ＭＳ Ｐゴシック"/>
        <family val="3"/>
      </rPr>
      <t xml:space="preserve"> </t>
    </r>
  </si>
  <si>
    <t>E.ジオシステム株式会社</t>
  </si>
  <si>
    <t>F.株式会社日本能率協会総合研究所</t>
  </si>
  <si>
    <t>G.社団法人環境情報科センター</t>
  </si>
  <si>
    <r>
      <t>L</t>
    </r>
    <r>
      <rPr>
        <sz val="11"/>
        <rFont val="ＭＳ Ｐゴシック"/>
        <family val="3"/>
      </rPr>
      <t>.</t>
    </r>
  </si>
  <si>
    <t>委託費</t>
  </si>
  <si>
    <t>ジオシステム株式会社</t>
  </si>
  <si>
    <t>平成22年度地中熱利用ヒートポンプシステム過負荷運転実証事業</t>
  </si>
  <si>
    <t>平成22年度地下水等活用型・地中熱利用型ヒートアイランド対策評価業務</t>
  </si>
  <si>
    <t>環境保全調査費</t>
  </si>
  <si>
    <t>㈶東京都環境整備公社
大都市中枢街区における総合的なヒートアイランド対策による熱環境推進事業委託業務</t>
  </si>
  <si>
    <t>車借り上げ費</t>
  </si>
  <si>
    <t>報告書印刷費</t>
  </si>
  <si>
    <t>委員謝礼金</t>
  </si>
  <si>
    <t>（財）日本気象協会
大都市中枢街区における総合的なヒートアイランド対策による熱環境推進事業委託業務</t>
  </si>
  <si>
    <t>委員交通費</t>
  </si>
  <si>
    <t>㈶九州環境管理協会
大都市中枢街区における総合的なヒートアイランド対策による熱環境推進事業委託業務</t>
  </si>
  <si>
    <t xml:space="preserve">平成22年度地中熱利用ヒートポンプシステム過負荷運転実証事業
</t>
  </si>
  <si>
    <t xml:space="preserve">平成22年度大規模の垂直型地中熱交換器群を持つ地中熱ヒートポンプ冷暖房システムにおける地盤温度環境変化の評価業務
</t>
  </si>
  <si>
    <t>平成22年度住宅設備等における対策効果の評価手法検討業務</t>
  </si>
  <si>
    <t xml:space="preserve">機器の設置、観測データのとりまとめ、シミュレーション計算
</t>
  </si>
  <si>
    <t>機器の設置、観測データのとりまとめ、シミュレーション計算</t>
  </si>
  <si>
    <t>社団法人環境情報科センター</t>
  </si>
  <si>
    <t>㈶日本気象協会</t>
  </si>
  <si>
    <t>㈶九州環境管理協会</t>
  </si>
  <si>
    <t>-</t>
  </si>
  <si>
    <t xml:space="preserve">平成22年度地下水等活用型・地中熱利用型ヒートアイランド対策評価業務
</t>
  </si>
  <si>
    <t>大気生活環境室　
地下水・地盤環境室</t>
  </si>
  <si>
    <t>室長　大村　卓
室長　宇仁菅　伸介</t>
  </si>
  <si>
    <t>工業用水法
建築物用地下水の採取の規制に関する法律</t>
  </si>
  <si>
    <t>H.ＮＰＯ法人　地中熱利用促進協会</t>
  </si>
  <si>
    <t>平成22年度地中熱等活用施設の設置状況及び施工状況調査業務</t>
  </si>
  <si>
    <t>I.㈶東京都環境整備公社</t>
  </si>
  <si>
    <t>J.㈶日本気象協会</t>
  </si>
  <si>
    <t>K.㈶九州環境管理協会</t>
  </si>
  <si>
    <t>ヒートアイランド対策大綱（ヒートアイランド対策関係省庁連絡会議決定）</t>
  </si>
  <si>
    <t>　地域におけるヒートアイランド対策の推進</t>
  </si>
  <si>
    <t>機器の設置、観測データのとりまとめ、シミュレーション計算</t>
  </si>
  <si>
    <t>１．①東京都臨海部周辺においてシミュレーションを行い、人工島の大規模緑地が都内に及ぼす影響等について把握を行った。
　　②横浜市内において上空を含めた風の流れと温度変化を解析することで、熱移流に関する都市環境気候図を作成した。
　　③福岡市の都心部における人工排熱の実態を把握するとともに、シミュレーションにより大気加熱の構造を把握を行った。
２．地中熱を利用したヒートアイランド対策に関する実証事業を行い、その効果及び地下水・地盤環境へ与える影響を測定し、長期間利用した場合の地下水・地盤環境に対する影響のシミュレーションを行った。また、平成２３年度において、平成18年度から22年度までの実証事業の結果を踏まえ、地中熱の適切な利用と良好な地下水・地盤環境の保全のためのガイドライン（案）を作成する。
３．地球温暖化対策として普及が期待されているヒートポンプ式給湯器やコージェネレーションシステムなどの高効率給湯器や太陽光発電等の住宅設備機器について、ヒートアイランド対策としての効果を把握するための評価手法を検討した。</t>
  </si>
  <si>
    <t xml:space="preserve">大都市のモデル地区における水・緑・風等を活用したヒートアイランド対策の大気・地盤に対する総合的な効果検証を行い、モニタリング・評価手法の確立を目指す。また、ヒートアイランド対策の効果測定を通じてデータを収集し、効果予測や地下水保全等の基礎データとして蓄積を図り、国、地方公共団体や民間事業者等の各種ヒートアイランド対策の効率的な推進を図る。
</t>
  </si>
  <si>
    <t>１．受託者の提出する委託業務精算報告書に基づき費目、使途の確認を適正に行っている。
２．業務請負者が有識者による外部検討会を設置し、環境省担当官も出席した検討会を開催・運営を行った。実証事業については、ガイドライン作成に資するデータとなるよう、事業内容を限定した上で公募を行い、更に事業の実施状況を環境省担当官が現地に出向き、適切に実施されているかを確認し、データとして過不足なく効果的に実施できた。
３．有識者による検討会を開催し、検討会での助言を踏まえた上で、技術的検討を行った。また、検討会前には環境省担当官と十分な打合せを行った。
　ヒートアイランド対策については、政府としても引き続き推進する必要があり、とりわけ東日本大震災の対応として、中長期的なエネルギー需給の変化に応じたヒートアイランド対策、熱中症対策を新たに講じる必要がある。
　今後はこのような新しい視点を踏まえ、地方公共団体や民間企業等において、各種対策が積極的・効率的に進られるよう、全国の都市において汎用可能な地域ビジョン策定マニュアルを構築するなどして、より効率的・効果的に対策が導入されるための調査を進めていく。</t>
  </si>
  <si>
    <t>3-2 大気生活環境の保全</t>
  </si>
  <si>
    <t>０４２</t>
  </si>
  <si>
    <t>　　　　　　　　　　　　　平成２３年政事業レビューシート　　　　　　　　(環境省)</t>
  </si>
  <si>
    <t>環境保全調査等地方公共団体委託費</t>
  </si>
  <si>
    <t>一部改善</t>
  </si>
  <si>
    <t>継続して行っている事業であり、事業の効果、展望等について今一度の精査の上、要求額を削減すること。</t>
  </si>
  <si>
    <t>継続して行っている事業であり、作業の効率化を図り要求額を減らした。</t>
  </si>
  <si>
    <t>継続して行っている事業であり、作業の効率化を図り減額。</t>
  </si>
  <si>
    <t>株式会社日伸テクノ</t>
  </si>
  <si>
    <t>株式会社日本能率協会総合研究所</t>
  </si>
  <si>
    <t>Ｂ</t>
  </si>
  <si>
    <t>Ｃ</t>
  </si>
  <si>
    <t>Ｄ</t>
  </si>
  <si>
    <t>Ｅ</t>
  </si>
  <si>
    <t>Ｆ</t>
  </si>
  <si>
    <t>Ｇ</t>
  </si>
  <si>
    <t>Ｈ</t>
  </si>
  <si>
    <t>Ｉ</t>
  </si>
  <si>
    <t>Ｊ</t>
  </si>
  <si>
    <t>Ｋ</t>
  </si>
  <si>
    <t>ＮＰＯ法人地中熱利用促進協会</t>
  </si>
  <si>
    <t>㈶東京都環境整備公社</t>
  </si>
  <si>
    <t>平成22年度大規模の垂直型地中熱交換器群を持つ地中熱ヒートポンプ冷暖房システムにおける地盤温度環境変化の評価業務</t>
  </si>
  <si>
    <t>平成22年度大都市中枢街区における総合的なヒートアイランド対策による熱環境推進事業委託業務（東京都）</t>
  </si>
  <si>
    <t>平成22年度大都市中枢街区における総合的なヒートアイランド対策による熱環境推進事業委託業務（横浜市）</t>
  </si>
  <si>
    <t>平成22年度大都市中枢街区における総合的なヒートアイランド対策による熱環境推進事業委託業務（福岡市）</t>
  </si>
  <si>
    <t>平成22年度地中熱等活用施設の設置状況及び施工状況調査業務</t>
  </si>
  <si>
    <t>随意契約</t>
  </si>
  <si>
    <t>-</t>
  </si>
  <si>
    <t>調査検討事業であり、数値で定量的に示せない。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</si>
</sst>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thin"/>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3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vertical="center"/>
    </xf>
    <xf numFmtId="0" fontId="0" fillId="0" borderId="20" xfId="0" applyBorder="1" applyAlignment="1">
      <alignment vertical="center" shrinkToFit="1"/>
    </xf>
    <xf numFmtId="0" fontId="0" fillId="0" borderId="20" xfId="0" applyBorder="1" applyAlignment="1">
      <alignment vertical="center"/>
    </xf>
    <xf numFmtId="0" fontId="0" fillId="0" borderId="20" xfId="0" applyBorder="1" applyAlignment="1">
      <alignment vertical="center" wrapText="1"/>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183" fontId="0" fillId="0" borderId="20" xfId="0" applyNumberFormat="1" applyBorder="1" applyAlignment="1">
      <alignment vertical="center"/>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1" fillId="0" borderId="27"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176" fontId="0" fillId="0" borderId="27" xfId="0" applyNumberFormat="1" applyBorder="1" applyAlignment="1">
      <alignment horizontal="right" vertical="center"/>
    </xf>
    <xf numFmtId="176" fontId="0" fillId="0" borderId="25" xfId="0" applyNumberFormat="1" applyBorder="1" applyAlignment="1">
      <alignment horizontal="righ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0" fontId="0" fillId="0" borderId="25" xfId="0" applyBorder="1" applyAlignment="1">
      <alignment horizontal="left" vertical="center"/>
    </xf>
    <xf numFmtId="0" fontId="0" fillId="0" borderId="26" xfId="0" applyBorder="1" applyAlignment="1">
      <alignment horizontal="left" vertical="center"/>
    </xf>
    <xf numFmtId="176" fontId="0" fillId="0" borderId="26" xfId="0" applyNumberForma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1" fillId="0" borderId="33"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176" fontId="0" fillId="0" borderId="34" xfId="0" applyNumberFormat="1" applyBorder="1" applyAlignment="1">
      <alignment horizontal="right" vertical="center"/>
    </xf>
    <xf numFmtId="0" fontId="0" fillId="0" borderId="35" xfId="0" applyBorder="1" applyAlignment="1">
      <alignment horizontal="center" vertical="center"/>
    </xf>
    <xf numFmtId="0" fontId="11" fillId="0" borderId="36" xfId="0" applyFont="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39" xfId="0" applyNumberForma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1" fillId="0" borderId="43"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176" fontId="0" fillId="0" borderId="44" xfId="0" applyNumberFormat="1" applyBorder="1" applyAlignment="1">
      <alignment horizontal="right" vertical="center"/>
    </xf>
    <xf numFmtId="0" fontId="0" fillId="0" borderId="35" xfId="0"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lignment horizontal="center" vertical="center"/>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47" xfId="0" applyFill="1" applyBorder="1" applyAlignment="1">
      <alignment horizontal="left" vertical="top" wrapText="1"/>
    </xf>
    <xf numFmtId="0" fontId="0" fillId="0" borderId="48"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49" xfId="0" applyFill="1" applyBorder="1" applyAlignment="1">
      <alignment horizontal="left" vertical="top" wrapText="1"/>
    </xf>
    <xf numFmtId="0" fontId="0" fillId="0" borderId="50" xfId="0" applyFill="1" applyBorder="1" applyAlignment="1">
      <alignment horizontal="left" vertical="top" wrapText="1"/>
    </xf>
    <xf numFmtId="0" fontId="0" fillId="0" borderId="51" xfId="0" applyFill="1" applyBorder="1" applyAlignment="1">
      <alignment horizontal="left" vertical="top" wrapText="1"/>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52" xfId="0" applyFont="1" applyFill="1" applyBorder="1" applyAlignment="1">
      <alignment horizontal="center" vertical="center"/>
    </xf>
    <xf numFmtId="0" fontId="0" fillId="0" borderId="46" xfId="0" applyFont="1" applyBorder="1" applyAlignment="1">
      <alignment horizontal="center" vertical="center"/>
    </xf>
    <xf numFmtId="0" fontId="11" fillId="0" borderId="39"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53" xfId="63" applyFont="1" applyFill="1" applyBorder="1" applyAlignment="1" applyProtection="1">
      <alignment horizontal="center" vertical="center"/>
      <protection/>
    </xf>
    <xf numFmtId="0" fontId="0" fillId="0" borderId="54" xfId="0" applyBorder="1" applyAlignment="1">
      <alignment vertical="center"/>
    </xf>
    <xf numFmtId="0" fontId="0" fillId="0" borderId="55"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9" fillId="0" borderId="58" xfId="61" applyFont="1" applyFill="1" applyBorder="1" applyAlignment="1" applyProtection="1">
      <alignment horizontal="left" vertical="center" wrapText="1" shrinkToFit="1"/>
      <protection/>
    </xf>
    <xf numFmtId="0" fontId="0" fillId="0" borderId="57" xfId="0" applyFill="1" applyBorder="1" applyAlignment="1">
      <alignment horizontal="left" vertical="center"/>
    </xf>
    <xf numFmtId="0" fontId="0" fillId="0" borderId="59" xfId="0" applyFill="1" applyBorder="1" applyAlignment="1">
      <alignment horizontal="left" vertical="center"/>
    </xf>
    <xf numFmtId="0" fontId="10" fillId="33" borderId="60"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8" fillId="33" borderId="60" xfId="61" applyFont="1" applyFill="1" applyBorder="1" applyAlignment="1" applyProtection="1">
      <alignment horizontal="center" vertical="center"/>
      <protection/>
    </xf>
    <xf numFmtId="0" fontId="0" fillId="0" borderId="61" xfId="0" applyBorder="1" applyAlignment="1">
      <alignment horizontal="center" vertical="center"/>
    </xf>
    <xf numFmtId="0" fontId="9" fillId="33" borderId="62"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63" xfId="63" applyFont="1" applyFill="1" applyBorder="1" applyAlignment="1" applyProtection="1">
      <alignment horizontal="center" vertical="center" shrinkToFit="1"/>
      <protection/>
    </xf>
    <xf numFmtId="0" fontId="8" fillId="0" borderId="35"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wrapText="1" shrinkToFit="1"/>
    </xf>
    <xf numFmtId="0" fontId="12" fillId="0" borderId="21" xfId="62" applyFont="1" applyFill="1" applyBorder="1" applyAlignment="1" applyProtection="1">
      <alignment vertical="center" wrapText="1" shrinkToFit="1"/>
      <protection/>
    </xf>
    <xf numFmtId="0" fontId="12" fillId="0" borderId="22" xfId="62" applyFont="1" applyFill="1" applyBorder="1" applyAlignment="1" applyProtection="1">
      <alignment vertical="center" shrinkToFit="1"/>
      <protection/>
    </xf>
    <xf numFmtId="0" fontId="12" fillId="0" borderId="39" xfId="62" applyFont="1" applyFill="1" applyBorder="1" applyAlignment="1" applyProtection="1">
      <alignment vertical="center" shrinkToFit="1"/>
      <protection/>
    </xf>
    <xf numFmtId="0" fontId="13" fillId="33" borderId="62"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2" xfId="62" applyFont="1" applyFill="1" applyBorder="1" applyAlignment="1" applyProtection="1">
      <alignment horizontal="center" vertical="center" wrapText="1"/>
      <protection/>
    </xf>
    <xf numFmtId="0" fontId="0" fillId="0" borderId="39" xfId="0" applyBorder="1" applyAlignment="1">
      <alignment horizontal="center" vertical="center"/>
    </xf>
    <xf numFmtId="0" fontId="13" fillId="33" borderId="64"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13" fillId="0" borderId="46" xfId="63" applyFont="1" applyFill="1" applyBorder="1" applyAlignment="1" applyProtection="1">
      <alignment horizontal="center" vertical="center" wrapText="1" shrinkToFit="1"/>
      <protection/>
    </xf>
    <xf numFmtId="0" fontId="0" fillId="0" borderId="46" xfId="0" applyBorder="1" applyAlignment="1">
      <alignment horizontal="center" vertical="center" wrapText="1"/>
    </xf>
    <xf numFmtId="0" fontId="13" fillId="0" borderId="66"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46" xfId="61" applyFont="1" applyFill="1" applyBorder="1" applyAlignment="1">
      <alignment horizontal="center" vertical="center" shrinkToFit="1"/>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8" fillId="33" borderId="62"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35"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8" fillId="33" borderId="63"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8" fillId="33" borderId="64"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69" xfId="63" applyFont="1" applyFill="1" applyBorder="1" applyAlignment="1" applyProtection="1">
      <alignment horizontal="center" vertical="center" wrapText="1"/>
      <protection/>
    </xf>
    <xf numFmtId="0" fontId="8" fillId="0" borderId="70"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9"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0" fillId="33" borderId="7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2" fillId="33" borderId="27"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76" xfId="0"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2" fillId="33" borderId="81"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82" xfId="0" applyFont="1" applyFill="1" applyBorder="1" applyAlignment="1">
      <alignment horizontal="center" vertical="center"/>
    </xf>
    <xf numFmtId="181" fontId="0" fillId="0" borderId="20" xfId="0" applyNumberFormat="1"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83" xfId="0" applyFont="1" applyBorder="1" applyAlignment="1">
      <alignment horizontal="center" vertical="center"/>
    </xf>
    <xf numFmtId="0" fontId="0" fillId="0" borderId="45" xfId="0" applyBorder="1" applyAlignment="1">
      <alignment horizontal="center" vertical="center"/>
    </xf>
    <xf numFmtId="0" fontId="0" fillId="0" borderId="83" xfId="0" applyBorder="1" applyAlignment="1">
      <alignment horizontal="center" vertical="center"/>
    </xf>
    <xf numFmtId="0" fontId="0" fillId="33" borderId="2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0" borderId="52" xfId="0" applyBorder="1" applyAlignment="1">
      <alignment horizontal="center" vertical="center"/>
    </xf>
    <xf numFmtId="0" fontId="0" fillId="0" borderId="71" xfId="0" applyFont="1" applyBorder="1" applyAlignment="1">
      <alignment horizontal="center" vertical="center"/>
    </xf>
    <xf numFmtId="0" fontId="0" fillId="0" borderId="66" xfId="0" applyFont="1" applyBorder="1" applyAlignment="1">
      <alignment horizontal="center" vertical="center"/>
    </xf>
    <xf numFmtId="0" fontId="0" fillId="0" borderId="50" xfId="0" applyFont="1" applyBorder="1" applyAlignment="1">
      <alignment horizontal="center" vertical="center"/>
    </xf>
    <xf numFmtId="0" fontId="0" fillId="0" borderId="73" xfId="0" applyFont="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0" xfId="0" applyFont="1" applyBorder="1" applyAlignment="1">
      <alignment horizontal="center" vertical="center" shrinkToFit="1"/>
    </xf>
    <xf numFmtId="0" fontId="0" fillId="0" borderId="46" xfId="0" applyBorder="1" applyAlignment="1">
      <alignment horizontal="center" vertical="center"/>
    </xf>
    <xf numFmtId="0" fontId="0" fillId="0" borderId="47"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3" fillId="33" borderId="6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7" fillId="33" borderId="22"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3" fillId="33" borderId="88"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91" xfId="0" applyFont="1" applyFill="1" applyBorder="1" applyAlignment="1">
      <alignment horizontal="center" vertical="center"/>
    </xf>
    <xf numFmtId="0" fontId="17" fillId="33" borderId="45" xfId="0" applyFont="1" applyFill="1" applyBorder="1" applyAlignment="1">
      <alignment horizontal="center" vertical="center" wrapText="1" shrinkToFit="1"/>
    </xf>
    <xf numFmtId="0" fontId="17" fillId="33" borderId="46" xfId="0" applyFont="1" applyFill="1" applyBorder="1" applyAlignment="1">
      <alignment horizontal="center" vertical="center" shrinkToFit="1"/>
    </xf>
    <xf numFmtId="0" fontId="17" fillId="33" borderId="71"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46"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49" xfId="0" applyBorder="1" applyAlignment="1">
      <alignment horizontal="center"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13" fillId="33" borderId="46" xfId="0" applyFont="1" applyFill="1" applyBorder="1" applyAlignment="1">
      <alignment horizontal="center" vertical="center"/>
    </xf>
    <xf numFmtId="0" fontId="13" fillId="0" borderId="52"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0" fontId="0" fillId="0" borderId="76" xfId="0" applyFont="1" applyFill="1" applyBorder="1" applyAlignment="1">
      <alignment horizontal="center" vertical="top"/>
    </xf>
    <xf numFmtId="0" fontId="0" fillId="34" borderId="64"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71"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92" xfId="0"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74" xfId="0" applyFont="1" applyFill="1" applyBorder="1" applyAlignment="1">
      <alignment horizontal="center" vertical="top"/>
    </xf>
    <xf numFmtId="0" fontId="0" fillId="0" borderId="93"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79" xfId="0" applyFont="1" applyFill="1" applyBorder="1" applyAlignment="1">
      <alignment horizontal="center" vertical="top"/>
    </xf>
    <xf numFmtId="0" fontId="0" fillId="0" borderId="94" xfId="0" applyFill="1" applyBorder="1" applyAlignment="1">
      <alignment horizontal="center" vertical="top" wrapText="1"/>
    </xf>
    <xf numFmtId="0" fontId="0" fillId="0" borderId="25"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9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6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13" fillId="33" borderId="66"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0" fillId="0" borderId="52" xfId="0" applyFont="1" applyFill="1" applyBorder="1" applyAlignment="1">
      <alignment horizontal="left" wrapText="1"/>
    </xf>
    <xf numFmtId="0" fontId="0" fillId="0" borderId="46" xfId="0" applyFont="1" applyFill="1" applyBorder="1" applyAlignment="1">
      <alignment horizontal="left" wrapText="1"/>
    </xf>
    <xf numFmtId="0" fontId="0" fillId="0" borderId="47" xfId="0" applyFont="1" applyFill="1" applyBorder="1" applyAlignment="1">
      <alignment horizontal="left" wrapText="1"/>
    </xf>
    <xf numFmtId="0" fontId="13" fillId="33" borderId="35" xfId="0" applyFont="1" applyFill="1" applyBorder="1" applyAlignment="1">
      <alignment horizontal="center" wrapText="1"/>
    </xf>
    <xf numFmtId="0" fontId="13" fillId="33" borderId="22" xfId="0" applyFont="1" applyFill="1" applyBorder="1" applyAlignment="1">
      <alignment horizontal="center" wrapText="1"/>
    </xf>
    <xf numFmtId="0" fontId="13" fillId="33" borderId="39" xfId="0" applyFont="1" applyFill="1" applyBorder="1" applyAlignment="1">
      <alignment horizontal="center" wrapText="1"/>
    </xf>
    <xf numFmtId="0" fontId="0" fillId="0" borderId="97" xfId="0" applyFont="1" applyFill="1" applyBorder="1" applyAlignment="1">
      <alignment horizontal="center" wrapText="1"/>
    </xf>
    <xf numFmtId="0" fontId="0" fillId="0" borderId="98" xfId="0" applyFont="1" applyFill="1" applyBorder="1" applyAlignment="1">
      <alignment horizontal="center" wrapText="1"/>
    </xf>
    <xf numFmtId="0" fontId="0" fillId="0" borderId="99" xfId="0" applyFont="1" applyFill="1" applyBorder="1" applyAlignment="1">
      <alignment horizontal="center" wrapText="1"/>
    </xf>
    <xf numFmtId="0" fontId="15" fillId="33" borderId="64" xfId="0" applyFont="1" applyFill="1" applyBorder="1" applyAlignment="1">
      <alignment horizontal="center" vertical="center" textRotation="255"/>
    </xf>
    <xf numFmtId="0" fontId="15" fillId="33" borderId="47"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5" xfId="0" applyFont="1" applyFill="1" applyBorder="1" applyAlignment="1">
      <alignment horizontal="center" vertical="center" textRotation="255"/>
    </xf>
    <xf numFmtId="0" fontId="15" fillId="33" borderId="51" xfId="0" applyFont="1" applyFill="1" applyBorder="1" applyAlignment="1">
      <alignment horizontal="center" vertical="center" textRotation="255"/>
    </xf>
    <xf numFmtId="0" fontId="13" fillId="33" borderId="66" xfId="0" applyFont="1" applyFill="1" applyBorder="1" applyAlignment="1">
      <alignment horizontal="center" wrapText="1"/>
    </xf>
    <xf numFmtId="0" fontId="13" fillId="33" borderId="50" xfId="0" applyFont="1" applyFill="1" applyBorder="1" applyAlignment="1">
      <alignment horizontal="center" wrapText="1"/>
    </xf>
    <xf numFmtId="0" fontId="13" fillId="33" borderId="51" xfId="0" applyFont="1" applyFill="1" applyBorder="1" applyAlignment="1">
      <alignment horizontal="center" wrapText="1"/>
    </xf>
    <xf numFmtId="0" fontId="13" fillId="0" borderId="3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13" fillId="34" borderId="5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3" fillId="33" borderId="64"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0" fillId="0" borderId="24" xfId="0" applyFill="1" applyBorder="1" applyAlignment="1">
      <alignment horizontal="center" vertical="center"/>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7" xfId="0" applyFont="1" applyFill="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33"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40"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7" xfId="0" applyFont="1"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6" fillId="0" borderId="27" xfId="0" applyFont="1" applyFill="1" applyBorder="1" applyAlignment="1">
      <alignment vertical="center"/>
    </xf>
    <xf numFmtId="0" fontId="16" fillId="0" borderId="25" xfId="0" applyFont="1" applyBorder="1" applyAlignment="1">
      <alignment vertical="center"/>
    </xf>
    <xf numFmtId="0" fontId="16" fillId="0" borderId="26" xfId="0" applyFont="1" applyBorder="1" applyAlignment="1">
      <alignment vertical="center"/>
    </xf>
    <xf numFmtId="0" fontId="0" fillId="0" borderId="30" xfId="0" applyFill="1" applyBorder="1" applyAlignment="1">
      <alignment horizontal="center" vertical="center"/>
    </xf>
    <xf numFmtId="0" fontId="13" fillId="33" borderId="100" xfId="0" applyFont="1" applyFill="1" applyBorder="1" applyAlignment="1">
      <alignment horizontal="center" vertical="center" textRotation="255"/>
    </xf>
    <xf numFmtId="0" fontId="13" fillId="33" borderId="101" xfId="0" applyFont="1" applyFill="1" applyBorder="1" applyAlignment="1">
      <alignment horizontal="center" vertical="center" textRotation="255"/>
    </xf>
    <xf numFmtId="0" fontId="0" fillId="0" borderId="97" xfId="0" applyFill="1" applyBorder="1" applyAlignment="1">
      <alignment vertical="center" wrapText="1"/>
    </xf>
    <xf numFmtId="0" fontId="0" fillId="0" borderId="98" xfId="0" applyBorder="1" applyAlignment="1">
      <alignment vertical="center"/>
    </xf>
    <xf numFmtId="0" fontId="0" fillId="0" borderId="99" xfId="0" applyBorder="1" applyAlignment="1">
      <alignment vertical="center"/>
    </xf>
    <xf numFmtId="0" fontId="0" fillId="0" borderId="102" xfId="0" applyFont="1" applyFill="1" applyBorder="1" applyAlignment="1">
      <alignment vertical="top" wrapText="1"/>
    </xf>
    <xf numFmtId="0" fontId="13" fillId="0" borderId="103" xfId="0" applyFont="1" applyFill="1" applyBorder="1" applyAlignment="1">
      <alignment vertical="top" wrapText="1"/>
    </xf>
    <xf numFmtId="0" fontId="13" fillId="0" borderId="104" xfId="0" applyFont="1" applyFill="1" applyBorder="1" applyAlignment="1">
      <alignment vertical="top" wrapText="1"/>
    </xf>
    <xf numFmtId="0" fontId="0" fillId="0" borderId="66" xfId="0" applyFont="1" applyFill="1" applyBorder="1" applyAlignment="1">
      <alignment vertical="top" wrapText="1"/>
    </xf>
    <xf numFmtId="0" fontId="13" fillId="0" borderId="50" xfId="0" applyFont="1" applyFill="1" applyBorder="1" applyAlignment="1">
      <alignment vertical="top" wrapText="1"/>
    </xf>
    <xf numFmtId="0" fontId="13" fillId="0" borderId="51" xfId="0" applyFont="1" applyFill="1" applyBorder="1" applyAlignment="1">
      <alignment vertical="top" wrapText="1"/>
    </xf>
    <xf numFmtId="0" fontId="13" fillId="0" borderId="62" xfId="0" applyFont="1" applyFill="1" applyBorder="1" applyAlignment="1">
      <alignment vertical="center" textRotation="255"/>
    </xf>
    <xf numFmtId="0" fontId="0" fillId="0" borderId="22" xfId="0" applyBorder="1" applyAlignment="1">
      <alignment vertical="center"/>
    </xf>
    <xf numFmtId="0" fontId="0" fillId="0" borderId="105" xfId="0" applyBorder="1" applyAlignment="1">
      <alignment vertical="center"/>
    </xf>
    <xf numFmtId="0" fontId="13" fillId="0" borderId="106" xfId="0" applyFont="1" applyFill="1" applyBorder="1" applyAlignment="1">
      <alignment vertical="center" wrapText="1"/>
    </xf>
    <xf numFmtId="0" fontId="0" fillId="0" borderId="39" xfId="0" applyBorder="1" applyAlignment="1">
      <alignment vertical="center" wrapText="1"/>
    </xf>
    <xf numFmtId="0" fontId="13" fillId="33" borderId="6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0" borderId="100" xfId="0" applyFont="1" applyFill="1" applyBorder="1" applyAlignment="1">
      <alignment vertical="center" wrapText="1"/>
    </xf>
    <xf numFmtId="0" fontId="0" fillId="0" borderId="98" xfId="0" applyBorder="1" applyAlignment="1">
      <alignment vertical="center" wrapText="1"/>
    </xf>
    <xf numFmtId="0" fontId="0" fillId="0" borderId="99" xfId="0" applyBorder="1" applyAlignment="1">
      <alignment vertical="center" wrapText="1"/>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61" xfId="0" applyFont="1" applyFill="1" applyBorder="1" applyAlignment="1">
      <alignment horizontal="center" vertical="center"/>
    </xf>
    <xf numFmtId="0" fontId="13" fillId="0" borderId="100" xfId="0" applyFont="1" applyFill="1" applyBorder="1" applyAlignment="1">
      <alignment vertical="center" textRotation="255"/>
    </xf>
    <xf numFmtId="0" fontId="0" fillId="0" borderId="98" xfId="0" applyBorder="1" applyAlignment="1">
      <alignment vertical="center" textRotation="255"/>
    </xf>
    <xf numFmtId="0" fontId="0" fillId="0" borderId="99"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9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6" xfId="0" applyFont="1" applyFill="1" applyBorder="1" applyAlignment="1">
      <alignment horizontal="center" vertical="center" wrapText="1"/>
    </xf>
    <xf numFmtId="0" fontId="0" fillId="0" borderId="66" xfId="0" applyFill="1" applyBorder="1" applyAlignment="1">
      <alignment horizontal="center" vertical="center"/>
    </xf>
    <xf numFmtId="176" fontId="0" fillId="0" borderId="42" xfId="0" applyNumberFormat="1" applyBorder="1" applyAlignment="1">
      <alignment horizontal="right" vertical="center"/>
    </xf>
    <xf numFmtId="0" fontId="11" fillId="0" borderId="107" xfId="0" applyFont="1" applyBorder="1" applyAlignment="1">
      <alignment horizontal="left" vertical="center" wrapText="1"/>
    </xf>
    <xf numFmtId="0" fontId="0" fillId="0" borderId="108" xfId="0" applyBorder="1" applyAlignment="1">
      <alignment horizontal="left" vertical="center"/>
    </xf>
    <xf numFmtId="0" fontId="0" fillId="0" borderId="109" xfId="0" applyBorder="1" applyAlignment="1">
      <alignment horizontal="left" vertical="center"/>
    </xf>
    <xf numFmtId="0" fontId="11" fillId="0" borderId="110" xfId="0" applyFont="1" applyBorder="1" applyAlignment="1">
      <alignment horizontal="left" vertical="center" wrapText="1"/>
    </xf>
    <xf numFmtId="0" fontId="0" fillId="0" borderId="111" xfId="0" applyBorder="1" applyAlignment="1">
      <alignment horizontal="left" vertical="center"/>
    </xf>
    <xf numFmtId="0" fontId="0" fillId="0" borderId="112" xfId="0" applyBorder="1" applyAlignment="1">
      <alignment horizontal="left" vertical="center"/>
    </xf>
    <xf numFmtId="0" fontId="0" fillId="0" borderId="113"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11" fillId="0" borderId="114" xfId="0" applyFont="1" applyBorder="1" applyAlignment="1">
      <alignment horizontal="center" vertical="center" wrapText="1"/>
    </xf>
    <xf numFmtId="0" fontId="0" fillId="0" borderId="115" xfId="0" applyBorder="1" applyAlignment="1">
      <alignment horizontal="center" vertical="center"/>
    </xf>
    <xf numFmtId="0" fontId="0" fillId="0" borderId="116" xfId="0" applyBorder="1" applyAlignment="1">
      <alignment horizontal="center" vertical="center"/>
    </xf>
    <xf numFmtId="176" fontId="0" fillId="0" borderId="117" xfId="0" applyNumberFormat="1" applyBorder="1" applyAlignment="1">
      <alignment horizontal="right" vertical="center"/>
    </xf>
    <xf numFmtId="176" fontId="0" fillId="0" borderId="98" xfId="0" applyNumberFormat="1" applyBorder="1" applyAlignment="1">
      <alignment horizontal="right" vertical="center"/>
    </xf>
    <xf numFmtId="176" fontId="0" fillId="0" borderId="118" xfId="0" applyNumberFormat="1" applyBorder="1" applyAlignment="1">
      <alignment horizontal="right" vertical="center"/>
    </xf>
    <xf numFmtId="176" fontId="0" fillId="0" borderId="99" xfId="0" applyNumberFormat="1" applyBorder="1" applyAlignment="1">
      <alignment horizontal="right" vertical="center"/>
    </xf>
    <xf numFmtId="0" fontId="0" fillId="33" borderId="21" xfId="0" applyFill="1" applyBorder="1" applyAlignment="1">
      <alignment horizontal="center" vertical="center"/>
    </xf>
    <xf numFmtId="0" fontId="0" fillId="0" borderId="21" xfId="0" applyBorder="1" applyAlignment="1">
      <alignment vertical="center"/>
    </xf>
    <xf numFmtId="0" fontId="0" fillId="0" borderId="23"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67</xdr:row>
      <xdr:rowOff>419100</xdr:rowOff>
    </xdr:from>
    <xdr:to>
      <xdr:col>24</xdr:col>
      <xdr:colOff>142875</xdr:colOff>
      <xdr:row>67</xdr:row>
      <xdr:rowOff>914400</xdr:rowOff>
    </xdr:to>
    <xdr:sp>
      <xdr:nvSpPr>
        <xdr:cNvPr id="1" name="テキスト ボックス 1"/>
        <xdr:cNvSpPr txBox="1">
          <a:spLocks noChangeArrowheads="1"/>
        </xdr:cNvSpPr>
      </xdr:nvSpPr>
      <xdr:spPr>
        <a:xfrm>
          <a:off x="1657350" y="28232100"/>
          <a:ext cx="2657475"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７６百万</a:t>
          </a:r>
        </a:p>
      </xdr:txBody>
    </xdr:sp>
    <xdr:clientData/>
  </xdr:twoCellAnchor>
  <xdr:twoCellAnchor>
    <xdr:from>
      <xdr:col>25</xdr:col>
      <xdr:colOff>38100</xdr:colOff>
      <xdr:row>69</xdr:row>
      <xdr:rowOff>2343150</xdr:rowOff>
    </xdr:from>
    <xdr:to>
      <xdr:col>41</xdr:col>
      <xdr:colOff>200025</xdr:colOff>
      <xdr:row>69</xdr:row>
      <xdr:rowOff>2705100</xdr:rowOff>
    </xdr:to>
    <xdr:sp>
      <xdr:nvSpPr>
        <xdr:cNvPr id="2" name="テキスト ボックス 6"/>
        <xdr:cNvSpPr txBox="1">
          <a:spLocks noChangeArrowheads="1"/>
        </xdr:cNvSpPr>
      </xdr:nvSpPr>
      <xdr:spPr>
        <a:xfrm>
          <a:off x="4381500" y="39481125"/>
          <a:ext cx="3286125" cy="3524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社団法人環境情報科センター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47625</xdr:colOff>
      <xdr:row>67</xdr:row>
      <xdr:rowOff>1628775</xdr:rowOff>
    </xdr:from>
    <xdr:to>
      <xdr:col>15</xdr:col>
      <xdr:colOff>47625</xdr:colOff>
      <xdr:row>69</xdr:row>
      <xdr:rowOff>3648075</xdr:rowOff>
    </xdr:to>
    <xdr:sp>
      <xdr:nvSpPr>
        <xdr:cNvPr id="3" name="直線コネクタ 7"/>
        <xdr:cNvSpPr>
          <a:spLocks/>
        </xdr:cNvSpPr>
      </xdr:nvSpPr>
      <xdr:spPr>
        <a:xfrm rot="5400000">
          <a:off x="2676525" y="29441775"/>
          <a:ext cx="0" cy="11344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67</xdr:row>
      <xdr:rowOff>1895475</xdr:rowOff>
    </xdr:from>
    <xdr:to>
      <xdr:col>24</xdr:col>
      <xdr:colOff>133350</xdr:colOff>
      <xdr:row>67</xdr:row>
      <xdr:rowOff>1895475</xdr:rowOff>
    </xdr:to>
    <xdr:sp>
      <xdr:nvSpPr>
        <xdr:cNvPr id="4" name="直線矢印コネクタ 8"/>
        <xdr:cNvSpPr>
          <a:spLocks/>
        </xdr:cNvSpPr>
      </xdr:nvSpPr>
      <xdr:spPr>
        <a:xfrm>
          <a:off x="2686050" y="29708475"/>
          <a:ext cx="1619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69</xdr:row>
      <xdr:rowOff>2733675</xdr:rowOff>
    </xdr:from>
    <xdr:to>
      <xdr:col>41</xdr:col>
      <xdr:colOff>200025</xdr:colOff>
      <xdr:row>69</xdr:row>
      <xdr:rowOff>3019425</xdr:rowOff>
    </xdr:to>
    <xdr:sp>
      <xdr:nvSpPr>
        <xdr:cNvPr id="5" name="大かっこ 9"/>
        <xdr:cNvSpPr>
          <a:spLocks/>
        </xdr:cNvSpPr>
      </xdr:nvSpPr>
      <xdr:spPr>
        <a:xfrm>
          <a:off x="4305300" y="39871650"/>
          <a:ext cx="3362325" cy="2857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rPr>
            <a:t>22</a:t>
          </a:r>
          <a:r>
            <a:rPr lang="en-US" cap="none" sz="900" b="0" i="0" u="none" baseline="0">
              <a:solidFill>
                <a:srgbClr val="000000"/>
              </a:solidFill>
              <a:latin typeface="ＭＳ Ｐゴシック"/>
              <a:ea typeface="ＭＳ Ｐゴシック"/>
              <a:cs typeface="ＭＳ Ｐゴシック"/>
            </a:rPr>
            <a:t>年度住宅設備等における対策効果の評価手法検討業務</a:t>
          </a:r>
        </a:p>
      </xdr:txBody>
    </xdr:sp>
    <xdr:clientData/>
  </xdr:twoCellAnchor>
  <xdr:twoCellAnchor>
    <xdr:from>
      <xdr:col>15</xdr:col>
      <xdr:colOff>47625</xdr:colOff>
      <xdr:row>67</xdr:row>
      <xdr:rowOff>3867150</xdr:rowOff>
    </xdr:from>
    <xdr:to>
      <xdr:col>24</xdr:col>
      <xdr:colOff>114300</xdr:colOff>
      <xdr:row>67</xdr:row>
      <xdr:rowOff>3867150</xdr:rowOff>
    </xdr:to>
    <xdr:sp>
      <xdr:nvSpPr>
        <xdr:cNvPr id="6" name="直線矢印コネクタ 11"/>
        <xdr:cNvSpPr>
          <a:spLocks/>
        </xdr:cNvSpPr>
      </xdr:nvSpPr>
      <xdr:spPr>
        <a:xfrm>
          <a:off x="2676525" y="31680150"/>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69</xdr:row>
      <xdr:rowOff>2085975</xdr:rowOff>
    </xdr:from>
    <xdr:to>
      <xdr:col>37</xdr:col>
      <xdr:colOff>47625</xdr:colOff>
      <xdr:row>69</xdr:row>
      <xdr:rowOff>2333625</xdr:rowOff>
    </xdr:to>
    <xdr:sp>
      <xdr:nvSpPr>
        <xdr:cNvPr id="7" name="テキスト ボックス 12"/>
        <xdr:cNvSpPr txBox="1">
          <a:spLocks noChangeArrowheads="1"/>
        </xdr:cNvSpPr>
      </xdr:nvSpPr>
      <xdr:spPr>
        <a:xfrm>
          <a:off x="5267325" y="39223950"/>
          <a:ext cx="1447800"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15</xdr:col>
      <xdr:colOff>47625</xdr:colOff>
      <xdr:row>68</xdr:row>
      <xdr:rowOff>1162050</xdr:rowOff>
    </xdr:from>
    <xdr:to>
      <xdr:col>24</xdr:col>
      <xdr:colOff>114300</xdr:colOff>
      <xdr:row>68</xdr:row>
      <xdr:rowOff>1162050</xdr:rowOff>
    </xdr:to>
    <xdr:sp>
      <xdr:nvSpPr>
        <xdr:cNvPr id="8" name="直線矢印コネクタ 14"/>
        <xdr:cNvSpPr>
          <a:spLocks/>
        </xdr:cNvSpPr>
      </xdr:nvSpPr>
      <xdr:spPr>
        <a:xfrm>
          <a:off x="2676525" y="33870900"/>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67</xdr:row>
      <xdr:rowOff>1457325</xdr:rowOff>
    </xdr:from>
    <xdr:to>
      <xdr:col>37</xdr:col>
      <xdr:colOff>57150</xdr:colOff>
      <xdr:row>67</xdr:row>
      <xdr:rowOff>1704975</xdr:rowOff>
    </xdr:to>
    <xdr:sp>
      <xdr:nvSpPr>
        <xdr:cNvPr id="9" name="テキスト ボックス 39"/>
        <xdr:cNvSpPr txBox="1">
          <a:spLocks noChangeArrowheads="1"/>
        </xdr:cNvSpPr>
      </xdr:nvSpPr>
      <xdr:spPr>
        <a:xfrm>
          <a:off x="5200650" y="29270325"/>
          <a:ext cx="152400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a:t>
          </a:r>
        </a:p>
      </xdr:txBody>
    </xdr:sp>
    <xdr:clientData/>
  </xdr:twoCellAnchor>
  <xdr:twoCellAnchor>
    <xdr:from>
      <xdr:col>24</xdr:col>
      <xdr:colOff>133350</xdr:colOff>
      <xdr:row>67</xdr:row>
      <xdr:rowOff>1704975</xdr:rowOff>
    </xdr:from>
    <xdr:to>
      <xdr:col>42</xdr:col>
      <xdr:colOff>28575</xdr:colOff>
      <xdr:row>67</xdr:row>
      <xdr:rowOff>2066925</xdr:rowOff>
    </xdr:to>
    <xdr:sp>
      <xdr:nvSpPr>
        <xdr:cNvPr id="10" name="テキスト ボックス 40"/>
        <xdr:cNvSpPr txBox="1">
          <a:spLocks noChangeArrowheads="1"/>
        </xdr:cNvSpPr>
      </xdr:nvSpPr>
      <xdr:spPr>
        <a:xfrm>
          <a:off x="4305300" y="29517975"/>
          <a:ext cx="3390900" cy="3619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東京都　５百万円</a:t>
          </a:r>
        </a:p>
      </xdr:txBody>
    </xdr:sp>
    <xdr:clientData/>
  </xdr:twoCellAnchor>
  <xdr:twoCellAnchor>
    <xdr:from>
      <xdr:col>24</xdr:col>
      <xdr:colOff>133350</xdr:colOff>
      <xdr:row>67</xdr:row>
      <xdr:rowOff>2066925</xdr:rowOff>
    </xdr:from>
    <xdr:to>
      <xdr:col>42</xdr:col>
      <xdr:colOff>95250</xdr:colOff>
      <xdr:row>67</xdr:row>
      <xdr:rowOff>2333625</xdr:rowOff>
    </xdr:to>
    <xdr:sp>
      <xdr:nvSpPr>
        <xdr:cNvPr id="11" name="大かっこ 41"/>
        <xdr:cNvSpPr>
          <a:spLocks/>
        </xdr:cNvSpPr>
      </xdr:nvSpPr>
      <xdr:spPr>
        <a:xfrm>
          <a:off x="4305300" y="29879925"/>
          <a:ext cx="3457575" cy="2667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・東京臨海部周辺におけるシミュレーション計算の実施</a:t>
          </a:r>
        </a:p>
      </xdr:txBody>
    </xdr:sp>
    <xdr:clientData/>
  </xdr:twoCellAnchor>
  <xdr:twoCellAnchor>
    <xdr:from>
      <xdr:col>29</xdr:col>
      <xdr:colOff>85725</xdr:colOff>
      <xdr:row>67</xdr:row>
      <xdr:rowOff>3419475</xdr:rowOff>
    </xdr:from>
    <xdr:to>
      <xdr:col>37</xdr:col>
      <xdr:colOff>85725</xdr:colOff>
      <xdr:row>67</xdr:row>
      <xdr:rowOff>3676650</xdr:rowOff>
    </xdr:to>
    <xdr:sp>
      <xdr:nvSpPr>
        <xdr:cNvPr id="12" name="テキスト ボックス 42"/>
        <xdr:cNvSpPr txBox="1">
          <a:spLocks noChangeArrowheads="1"/>
        </xdr:cNvSpPr>
      </xdr:nvSpPr>
      <xdr:spPr>
        <a:xfrm>
          <a:off x="5229225" y="31232475"/>
          <a:ext cx="152400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a:t>
          </a:r>
        </a:p>
      </xdr:txBody>
    </xdr:sp>
    <xdr:clientData/>
  </xdr:twoCellAnchor>
  <xdr:twoCellAnchor>
    <xdr:from>
      <xdr:col>24</xdr:col>
      <xdr:colOff>152400</xdr:colOff>
      <xdr:row>67</xdr:row>
      <xdr:rowOff>3676650</xdr:rowOff>
    </xdr:from>
    <xdr:to>
      <xdr:col>42</xdr:col>
      <xdr:colOff>95250</xdr:colOff>
      <xdr:row>67</xdr:row>
      <xdr:rowOff>4038600</xdr:rowOff>
    </xdr:to>
    <xdr:sp>
      <xdr:nvSpPr>
        <xdr:cNvPr id="13" name="テキスト ボックス 43"/>
        <xdr:cNvSpPr txBox="1">
          <a:spLocks noChangeArrowheads="1"/>
        </xdr:cNvSpPr>
      </xdr:nvSpPr>
      <xdr:spPr>
        <a:xfrm>
          <a:off x="4324350" y="31489650"/>
          <a:ext cx="3438525" cy="3619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横浜市　５百万円</a:t>
          </a:r>
        </a:p>
      </xdr:txBody>
    </xdr:sp>
    <xdr:clientData/>
  </xdr:twoCellAnchor>
  <xdr:twoCellAnchor>
    <xdr:from>
      <xdr:col>25</xdr:col>
      <xdr:colOff>28575</xdr:colOff>
      <xdr:row>67</xdr:row>
      <xdr:rowOff>4038600</xdr:rowOff>
    </xdr:from>
    <xdr:to>
      <xdr:col>42</xdr:col>
      <xdr:colOff>66675</xdr:colOff>
      <xdr:row>67</xdr:row>
      <xdr:rowOff>4495800</xdr:rowOff>
    </xdr:to>
    <xdr:sp>
      <xdr:nvSpPr>
        <xdr:cNvPr id="14" name="大かっこ 44"/>
        <xdr:cNvSpPr>
          <a:spLocks/>
        </xdr:cNvSpPr>
      </xdr:nvSpPr>
      <xdr:spPr>
        <a:xfrm>
          <a:off x="4371975" y="31851600"/>
          <a:ext cx="3362325"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横浜市内において海風及び斜面から吹く風及び都市内緑地について整理を行い、都市環境気候図を作成</a:t>
          </a:r>
        </a:p>
      </xdr:txBody>
    </xdr:sp>
    <xdr:clientData/>
  </xdr:twoCellAnchor>
  <xdr:twoCellAnchor>
    <xdr:from>
      <xdr:col>29</xdr:col>
      <xdr:colOff>85725</xdr:colOff>
      <xdr:row>68</xdr:row>
      <xdr:rowOff>762000</xdr:rowOff>
    </xdr:from>
    <xdr:to>
      <xdr:col>37</xdr:col>
      <xdr:colOff>85725</xdr:colOff>
      <xdr:row>68</xdr:row>
      <xdr:rowOff>990600</xdr:rowOff>
    </xdr:to>
    <xdr:sp>
      <xdr:nvSpPr>
        <xdr:cNvPr id="15" name="テキスト ボックス 45"/>
        <xdr:cNvSpPr txBox="1">
          <a:spLocks noChangeArrowheads="1"/>
        </xdr:cNvSpPr>
      </xdr:nvSpPr>
      <xdr:spPr>
        <a:xfrm>
          <a:off x="5229225" y="33470850"/>
          <a:ext cx="1524000"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clientData/>
  </xdr:twoCellAnchor>
  <xdr:twoCellAnchor>
    <xdr:from>
      <xdr:col>24</xdr:col>
      <xdr:colOff>152400</xdr:colOff>
      <xdr:row>68</xdr:row>
      <xdr:rowOff>990600</xdr:rowOff>
    </xdr:from>
    <xdr:to>
      <xdr:col>42</xdr:col>
      <xdr:colOff>38100</xdr:colOff>
      <xdr:row>68</xdr:row>
      <xdr:rowOff>1352550</xdr:rowOff>
    </xdr:to>
    <xdr:sp>
      <xdr:nvSpPr>
        <xdr:cNvPr id="16" name="テキスト ボックス 46"/>
        <xdr:cNvSpPr txBox="1">
          <a:spLocks noChangeArrowheads="1"/>
        </xdr:cNvSpPr>
      </xdr:nvSpPr>
      <xdr:spPr>
        <a:xfrm>
          <a:off x="4324350" y="33699450"/>
          <a:ext cx="3381375" cy="3619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福岡市　５百万円</a:t>
          </a:r>
        </a:p>
      </xdr:txBody>
    </xdr:sp>
    <xdr:clientData/>
  </xdr:twoCellAnchor>
  <xdr:twoCellAnchor>
    <xdr:from>
      <xdr:col>25</xdr:col>
      <xdr:colOff>76200</xdr:colOff>
      <xdr:row>68</xdr:row>
      <xdr:rowOff>1362075</xdr:rowOff>
    </xdr:from>
    <xdr:to>
      <xdr:col>44</xdr:col>
      <xdr:colOff>0</xdr:colOff>
      <xdr:row>68</xdr:row>
      <xdr:rowOff>1847850</xdr:rowOff>
    </xdr:to>
    <xdr:sp>
      <xdr:nvSpPr>
        <xdr:cNvPr id="17" name="大かっこ 47"/>
        <xdr:cNvSpPr>
          <a:spLocks/>
        </xdr:cNvSpPr>
      </xdr:nvSpPr>
      <xdr:spPr>
        <a:xfrm>
          <a:off x="4419600" y="34070925"/>
          <a:ext cx="3648075"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福岡市の都心部における人工排熱の実態を把握</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・対象地区におけるシミュレーション実施による大気加熱の構造の把握</a:t>
          </a:r>
        </a:p>
      </xdr:txBody>
    </xdr:sp>
    <xdr:clientData/>
  </xdr:twoCellAnchor>
  <xdr:twoCellAnchor>
    <xdr:from>
      <xdr:col>36</xdr:col>
      <xdr:colOff>95250</xdr:colOff>
      <xdr:row>67</xdr:row>
      <xdr:rowOff>2371725</xdr:rowOff>
    </xdr:from>
    <xdr:to>
      <xdr:col>43</xdr:col>
      <xdr:colOff>200025</xdr:colOff>
      <xdr:row>67</xdr:row>
      <xdr:rowOff>2619375</xdr:rowOff>
    </xdr:to>
    <xdr:sp>
      <xdr:nvSpPr>
        <xdr:cNvPr id="18" name="テキスト ボックス 48"/>
        <xdr:cNvSpPr txBox="1">
          <a:spLocks noChangeArrowheads="1"/>
        </xdr:cNvSpPr>
      </xdr:nvSpPr>
      <xdr:spPr>
        <a:xfrm>
          <a:off x="6562725" y="30184725"/>
          <a:ext cx="15049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32</xdr:col>
      <xdr:colOff>9525</xdr:colOff>
      <xdr:row>67</xdr:row>
      <xdr:rowOff>2619375</xdr:rowOff>
    </xdr:from>
    <xdr:to>
      <xdr:col>48</xdr:col>
      <xdr:colOff>123825</xdr:colOff>
      <xdr:row>67</xdr:row>
      <xdr:rowOff>2962275</xdr:rowOff>
    </xdr:to>
    <xdr:sp>
      <xdr:nvSpPr>
        <xdr:cNvPr id="19" name="テキスト ボックス 49"/>
        <xdr:cNvSpPr txBox="1">
          <a:spLocks noChangeArrowheads="1"/>
        </xdr:cNvSpPr>
      </xdr:nvSpPr>
      <xdr:spPr>
        <a:xfrm>
          <a:off x="5667375" y="30432375"/>
          <a:ext cx="3362325" cy="3429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㈶東京都環境整備公社　５百万円</a:t>
          </a:r>
        </a:p>
      </xdr:txBody>
    </xdr:sp>
    <xdr:clientData/>
  </xdr:twoCellAnchor>
  <xdr:twoCellAnchor>
    <xdr:from>
      <xdr:col>31</xdr:col>
      <xdr:colOff>161925</xdr:colOff>
      <xdr:row>67</xdr:row>
      <xdr:rowOff>2962275</xdr:rowOff>
    </xdr:from>
    <xdr:to>
      <xdr:col>48</xdr:col>
      <xdr:colOff>142875</xdr:colOff>
      <xdr:row>67</xdr:row>
      <xdr:rowOff>3248025</xdr:rowOff>
    </xdr:to>
    <xdr:sp>
      <xdr:nvSpPr>
        <xdr:cNvPr id="20" name="大かっこ 50"/>
        <xdr:cNvSpPr>
          <a:spLocks/>
        </xdr:cNvSpPr>
      </xdr:nvSpPr>
      <xdr:spPr>
        <a:xfrm>
          <a:off x="5648325" y="30775275"/>
          <a:ext cx="3400425" cy="2857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・機器の設置、観測データのとりまとめ、</a:t>
          </a:r>
          <a:r>
            <a:rPr lang="en-US" cap="none" sz="900" b="0" i="0" u="none" baseline="0">
              <a:solidFill>
                <a:srgbClr val="000000"/>
              </a:solidFill>
              <a:latin typeface="ＭＳ Ｐゴシック"/>
              <a:ea typeface="ＭＳ Ｐゴシック"/>
              <a:cs typeface="ＭＳ Ｐゴシック"/>
            </a:rPr>
            <a:t>シミュレーション計算</a:t>
          </a:r>
        </a:p>
      </xdr:txBody>
    </xdr:sp>
    <xdr:clientData/>
  </xdr:twoCellAnchor>
  <xdr:twoCellAnchor>
    <xdr:from>
      <xdr:col>36</xdr:col>
      <xdr:colOff>85725</xdr:colOff>
      <xdr:row>67</xdr:row>
      <xdr:rowOff>4533900</xdr:rowOff>
    </xdr:from>
    <xdr:to>
      <xdr:col>43</xdr:col>
      <xdr:colOff>180975</xdr:colOff>
      <xdr:row>67</xdr:row>
      <xdr:rowOff>4762500</xdr:rowOff>
    </xdr:to>
    <xdr:sp>
      <xdr:nvSpPr>
        <xdr:cNvPr id="21" name="テキスト ボックス 51"/>
        <xdr:cNvSpPr txBox="1">
          <a:spLocks noChangeArrowheads="1"/>
        </xdr:cNvSpPr>
      </xdr:nvSpPr>
      <xdr:spPr>
        <a:xfrm>
          <a:off x="6553200" y="32346900"/>
          <a:ext cx="149542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指名競争入札</a:t>
          </a:r>
          <a:r>
            <a:rPr lang="en-US" cap="none" sz="1100" b="0" i="0" u="none" baseline="0">
              <a:solidFill>
                <a:srgbClr val="000000"/>
              </a:solidFill>
              <a:latin typeface="Calibri"/>
              <a:ea typeface="Calibri"/>
              <a:cs typeface="Calibri"/>
            </a:rPr>
            <a:t>】</a:t>
          </a:r>
        </a:p>
      </xdr:txBody>
    </xdr:sp>
    <xdr:clientData/>
  </xdr:twoCellAnchor>
  <xdr:twoCellAnchor>
    <xdr:from>
      <xdr:col>31</xdr:col>
      <xdr:colOff>161925</xdr:colOff>
      <xdr:row>67</xdr:row>
      <xdr:rowOff>4743450</xdr:rowOff>
    </xdr:from>
    <xdr:to>
      <xdr:col>48</xdr:col>
      <xdr:colOff>104775</xdr:colOff>
      <xdr:row>68</xdr:row>
      <xdr:rowOff>209550</xdr:rowOff>
    </xdr:to>
    <xdr:sp>
      <xdr:nvSpPr>
        <xdr:cNvPr id="22" name="テキスト ボックス 52"/>
        <xdr:cNvSpPr txBox="1">
          <a:spLocks noChangeArrowheads="1"/>
        </xdr:cNvSpPr>
      </xdr:nvSpPr>
      <xdr:spPr>
        <a:xfrm>
          <a:off x="5648325" y="32556450"/>
          <a:ext cx="3362325" cy="3619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J.</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日本気象</a:t>
          </a:r>
          <a:r>
            <a:rPr lang="en-US" cap="none" sz="1100" b="0" i="0" u="none" baseline="0">
              <a:solidFill>
                <a:srgbClr val="000000"/>
              </a:solidFill>
              <a:latin typeface="ＭＳ Ｐゴシック"/>
              <a:ea typeface="ＭＳ Ｐゴシック"/>
              <a:cs typeface="ＭＳ Ｐゴシック"/>
            </a:rPr>
            <a:t>協会</a:t>
          </a:r>
          <a:r>
            <a:rPr lang="en-US" cap="none" sz="1100" b="0" i="0" u="none" baseline="0">
              <a:solidFill>
                <a:srgbClr val="000000"/>
              </a:solidFill>
              <a:latin typeface="ＭＳ Ｐゴシック"/>
              <a:ea typeface="ＭＳ Ｐゴシック"/>
              <a:cs typeface="ＭＳ Ｐゴシック"/>
            </a:rPr>
            <a:t>　５百万円</a:t>
          </a:r>
        </a:p>
      </xdr:txBody>
    </xdr:sp>
    <xdr:clientData/>
  </xdr:twoCellAnchor>
  <xdr:twoCellAnchor>
    <xdr:from>
      <xdr:col>36</xdr:col>
      <xdr:colOff>95250</xdr:colOff>
      <xdr:row>68</xdr:row>
      <xdr:rowOff>1905000</xdr:rowOff>
    </xdr:from>
    <xdr:to>
      <xdr:col>43</xdr:col>
      <xdr:colOff>200025</xdr:colOff>
      <xdr:row>68</xdr:row>
      <xdr:rowOff>2143125</xdr:rowOff>
    </xdr:to>
    <xdr:sp>
      <xdr:nvSpPr>
        <xdr:cNvPr id="23" name="テキスト ボックス 53"/>
        <xdr:cNvSpPr txBox="1">
          <a:spLocks noChangeArrowheads="1"/>
        </xdr:cNvSpPr>
      </xdr:nvSpPr>
      <xdr:spPr>
        <a:xfrm>
          <a:off x="6562725" y="34613850"/>
          <a:ext cx="1504950"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32</xdr:col>
      <xdr:colOff>9525</xdr:colOff>
      <xdr:row>68</xdr:row>
      <xdr:rowOff>2143125</xdr:rowOff>
    </xdr:from>
    <xdr:to>
      <xdr:col>48</xdr:col>
      <xdr:colOff>123825</xdr:colOff>
      <xdr:row>68</xdr:row>
      <xdr:rowOff>2495550</xdr:rowOff>
    </xdr:to>
    <xdr:sp>
      <xdr:nvSpPr>
        <xdr:cNvPr id="24" name="テキスト ボックス 54"/>
        <xdr:cNvSpPr txBox="1">
          <a:spLocks noChangeArrowheads="1"/>
        </xdr:cNvSpPr>
      </xdr:nvSpPr>
      <xdr:spPr>
        <a:xfrm>
          <a:off x="5667375" y="34851975"/>
          <a:ext cx="3362325" cy="3429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K.</a:t>
          </a:r>
          <a:r>
            <a:rPr lang="en-US" cap="none" sz="1100" b="0" i="0" u="none" baseline="0">
              <a:solidFill>
                <a:srgbClr val="000000"/>
              </a:solidFill>
              <a:latin typeface="ＭＳ Ｐゴシック"/>
              <a:ea typeface="ＭＳ Ｐゴシック"/>
              <a:cs typeface="ＭＳ Ｐゴシック"/>
            </a:rPr>
            <a:t>㈶九州環境管理協会　５百万円</a:t>
          </a:r>
        </a:p>
      </xdr:txBody>
    </xdr:sp>
    <xdr:clientData/>
  </xdr:twoCellAnchor>
  <xdr:twoCellAnchor>
    <xdr:from>
      <xdr:col>31</xdr:col>
      <xdr:colOff>47625</xdr:colOff>
      <xdr:row>68</xdr:row>
      <xdr:rowOff>257175</xdr:rowOff>
    </xdr:from>
    <xdr:to>
      <xdr:col>48</xdr:col>
      <xdr:colOff>123825</xdr:colOff>
      <xdr:row>68</xdr:row>
      <xdr:rowOff>504825</xdr:rowOff>
    </xdr:to>
    <xdr:sp>
      <xdr:nvSpPr>
        <xdr:cNvPr id="25" name="大かっこ 55"/>
        <xdr:cNvSpPr>
          <a:spLocks/>
        </xdr:cNvSpPr>
      </xdr:nvSpPr>
      <xdr:spPr>
        <a:xfrm>
          <a:off x="5534025" y="32966025"/>
          <a:ext cx="3495675" cy="2381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・機器の設置、観測データのとりまとめ</a:t>
          </a:r>
          <a:r>
            <a:rPr lang="en-US" cap="none" sz="900" b="0" i="0" u="none" baseline="0">
              <a:solidFill>
                <a:srgbClr val="000000"/>
              </a:solidFill>
              <a:latin typeface="ＭＳ Ｐゴシック"/>
              <a:ea typeface="ＭＳ Ｐゴシック"/>
              <a:cs typeface="ＭＳ Ｐゴシック"/>
            </a:rPr>
            <a:t>、シミュレーション計算</a:t>
          </a:r>
          <a:r>
            <a:rPr lang="en-US" cap="none" sz="900" b="0" i="0" u="none" baseline="0">
              <a:solidFill>
                <a:srgbClr val="000000"/>
              </a:solidFill>
            </a:rPr>
            <a:t>
</a:t>
          </a:r>
        </a:p>
      </xdr:txBody>
    </xdr:sp>
    <xdr:clientData/>
  </xdr:twoCellAnchor>
  <xdr:twoCellAnchor>
    <xdr:from>
      <xdr:col>31</xdr:col>
      <xdr:colOff>142875</xdr:colOff>
      <xdr:row>68</xdr:row>
      <xdr:rowOff>2495550</xdr:rowOff>
    </xdr:from>
    <xdr:to>
      <xdr:col>48</xdr:col>
      <xdr:colOff>133350</xdr:colOff>
      <xdr:row>68</xdr:row>
      <xdr:rowOff>2800350</xdr:rowOff>
    </xdr:to>
    <xdr:sp>
      <xdr:nvSpPr>
        <xdr:cNvPr id="26" name="大かっこ 56"/>
        <xdr:cNvSpPr>
          <a:spLocks/>
        </xdr:cNvSpPr>
      </xdr:nvSpPr>
      <xdr:spPr>
        <a:xfrm>
          <a:off x="5629275" y="35204400"/>
          <a:ext cx="340995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・機器の設置、観測データのとりまとめ</a:t>
          </a:r>
          <a:r>
            <a:rPr lang="en-US" cap="none" sz="900" b="0" i="0" u="none" baseline="0">
              <a:solidFill>
                <a:srgbClr val="000000"/>
              </a:solidFill>
              <a:latin typeface="ＭＳ Ｐゴシック"/>
              <a:ea typeface="ＭＳ Ｐゴシック"/>
              <a:cs typeface="ＭＳ Ｐゴシック"/>
            </a:rPr>
            <a:t>、シミュレーション計算</a:t>
          </a:r>
        </a:p>
      </xdr:txBody>
    </xdr:sp>
    <xdr:clientData/>
  </xdr:twoCellAnchor>
  <xdr:twoCellAnchor>
    <xdr:from>
      <xdr:col>27</xdr:col>
      <xdr:colOff>161925</xdr:colOff>
      <xdr:row>67</xdr:row>
      <xdr:rowOff>2486025</xdr:rowOff>
    </xdr:from>
    <xdr:to>
      <xdr:col>27</xdr:col>
      <xdr:colOff>161925</xdr:colOff>
      <xdr:row>67</xdr:row>
      <xdr:rowOff>2790825</xdr:rowOff>
    </xdr:to>
    <xdr:sp>
      <xdr:nvSpPr>
        <xdr:cNvPr id="27" name="直線コネクタ 57"/>
        <xdr:cNvSpPr>
          <a:spLocks/>
        </xdr:cNvSpPr>
      </xdr:nvSpPr>
      <xdr:spPr>
        <a:xfrm rot="5400000">
          <a:off x="4924425" y="302990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67</xdr:row>
      <xdr:rowOff>2790825</xdr:rowOff>
    </xdr:from>
    <xdr:to>
      <xdr:col>31</xdr:col>
      <xdr:colOff>57150</xdr:colOff>
      <xdr:row>67</xdr:row>
      <xdr:rowOff>2790825</xdr:rowOff>
    </xdr:to>
    <xdr:sp>
      <xdr:nvSpPr>
        <xdr:cNvPr id="28" name="直線矢印コネクタ 58"/>
        <xdr:cNvSpPr>
          <a:spLocks/>
        </xdr:cNvSpPr>
      </xdr:nvSpPr>
      <xdr:spPr>
        <a:xfrm>
          <a:off x="4933950" y="30603825"/>
          <a:ext cx="6096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67</xdr:row>
      <xdr:rowOff>4667250</xdr:rowOff>
    </xdr:from>
    <xdr:to>
      <xdr:col>27</xdr:col>
      <xdr:colOff>161925</xdr:colOff>
      <xdr:row>68</xdr:row>
      <xdr:rowOff>38100</xdr:rowOff>
    </xdr:to>
    <xdr:sp>
      <xdr:nvSpPr>
        <xdr:cNvPr id="29" name="直線コネクタ 59"/>
        <xdr:cNvSpPr>
          <a:spLocks/>
        </xdr:cNvSpPr>
      </xdr:nvSpPr>
      <xdr:spPr>
        <a:xfrm rot="5400000">
          <a:off x="4924425" y="324802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68</xdr:row>
      <xdr:rowOff>38100</xdr:rowOff>
    </xdr:from>
    <xdr:to>
      <xdr:col>31</xdr:col>
      <xdr:colOff>57150</xdr:colOff>
      <xdr:row>68</xdr:row>
      <xdr:rowOff>47625</xdr:rowOff>
    </xdr:to>
    <xdr:sp>
      <xdr:nvSpPr>
        <xdr:cNvPr id="30" name="直線矢印コネクタ 60"/>
        <xdr:cNvSpPr>
          <a:spLocks/>
        </xdr:cNvSpPr>
      </xdr:nvSpPr>
      <xdr:spPr>
        <a:xfrm>
          <a:off x="4933950" y="32746950"/>
          <a:ext cx="60960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68</xdr:row>
      <xdr:rowOff>1971675</xdr:rowOff>
    </xdr:from>
    <xdr:to>
      <xdr:col>27</xdr:col>
      <xdr:colOff>161925</xdr:colOff>
      <xdr:row>68</xdr:row>
      <xdr:rowOff>2314575</xdr:rowOff>
    </xdr:to>
    <xdr:sp>
      <xdr:nvSpPr>
        <xdr:cNvPr id="31" name="直線コネクタ 61"/>
        <xdr:cNvSpPr>
          <a:spLocks/>
        </xdr:cNvSpPr>
      </xdr:nvSpPr>
      <xdr:spPr>
        <a:xfrm rot="5400000">
          <a:off x="4924425" y="3468052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68</xdr:row>
      <xdr:rowOff>2314575</xdr:rowOff>
    </xdr:from>
    <xdr:to>
      <xdr:col>31</xdr:col>
      <xdr:colOff>57150</xdr:colOff>
      <xdr:row>68</xdr:row>
      <xdr:rowOff>2314575</xdr:rowOff>
    </xdr:to>
    <xdr:sp>
      <xdr:nvSpPr>
        <xdr:cNvPr id="32" name="直線矢印コネクタ 62"/>
        <xdr:cNvSpPr>
          <a:spLocks/>
        </xdr:cNvSpPr>
      </xdr:nvSpPr>
      <xdr:spPr>
        <a:xfrm>
          <a:off x="4933950" y="35023425"/>
          <a:ext cx="6096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68</xdr:row>
      <xdr:rowOff>2971800</xdr:rowOff>
    </xdr:from>
    <xdr:to>
      <xdr:col>36</xdr:col>
      <xdr:colOff>85725</xdr:colOff>
      <xdr:row>68</xdr:row>
      <xdr:rowOff>3238500</xdr:rowOff>
    </xdr:to>
    <xdr:sp>
      <xdr:nvSpPr>
        <xdr:cNvPr id="33" name="テキスト ボックス 64"/>
        <xdr:cNvSpPr txBox="1">
          <a:spLocks noChangeArrowheads="1"/>
        </xdr:cNvSpPr>
      </xdr:nvSpPr>
      <xdr:spPr>
        <a:xfrm>
          <a:off x="5429250" y="35680650"/>
          <a:ext cx="1123950"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25</xdr:col>
      <xdr:colOff>123825</xdr:colOff>
      <xdr:row>68</xdr:row>
      <xdr:rowOff>3238500</xdr:rowOff>
    </xdr:from>
    <xdr:to>
      <xdr:col>42</xdr:col>
      <xdr:colOff>152400</xdr:colOff>
      <xdr:row>68</xdr:row>
      <xdr:rowOff>3648075</xdr:rowOff>
    </xdr:to>
    <xdr:sp>
      <xdr:nvSpPr>
        <xdr:cNvPr id="34" name="テキスト ボックス 65"/>
        <xdr:cNvSpPr txBox="1">
          <a:spLocks noChangeArrowheads="1"/>
        </xdr:cNvSpPr>
      </xdr:nvSpPr>
      <xdr:spPr>
        <a:xfrm>
          <a:off x="4467225" y="35947350"/>
          <a:ext cx="33528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株式会社日伸テクノ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0</xdr:colOff>
      <xdr:row>68</xdr:row>
      <xdr:rowOff>3733800</xdr:rowOff>
    </xdr:from>
    <xdr:to>
      <xdr:col>44</xdr:col>
      <xdr:colOff>76200</xdr:colOff>
      <xdr:row>68</xdr:row>
      <xdr:rowOff>4219575</xdr:rowOff>
    </xdr:to>
    <xdr:sp>
      <xdr:nvSpPr>
        <xdr:cNvPr id="35" name="大かっこ 66"/>
        <xdr:cNvSpPr>
          <a:spLocks/>
        </xdr:cNvSpPr>
      </xdr:nvSpPr>
      <xdr:spPr>
        <a:xfrm>
          <a:off x="4171950" y="36442650"/>
          <a:ext cx="3971925" cy="4857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rPr>
            <a:t>22</a:t>
          </a:r>
          <a:r>
            <a:rPr lang="en-US" cap="none" sz="900" b="0" i="0" u="none" baseline="0">
              <a:solidFill>
                <a:srgbClr val="000000"/>
              </a:solidFill>
              <a:latin typeface="ＭＳ Ｐゴシック"/>
              <a:ea typeface="ＭＳ Ｐゴシック"/>
              <a:cs typeface="ＭＳ Ｐゴシック"/>
            </a:rPr>
            <a:t>年度大規模の垂直型地中熱交換器群を持つ地中熱ヒートポンプ冷暖房システムにおける地盤温度環境変化の評価業務
</a:t>
          </a:r>
        </a:p>
      </xdr:txBody>
    </xdr:sp>
    <xdr:clientData/>
  </xdr:twoCellAnchor>
  <xdr:twoCellAnchor>
    <xdr:from>
      <xdr:col>30</xdr:col>
      <xdr:colOff>85725</xdr:colOff>
      <xdr:row>68</xdr:row>
      <xdr:rowOff>4286250</xdr:rowOff>
    </xdr:from>
    <xdr:to>
      <xdr:col>36</xdr:col>
      <xdr:colOff>57150</xdr:colOff>
      <xdr:row>69</xdr:row>
      <xdr:rowOff>133350</xdr:rowOff>
    </xdr:to>
    <xdr:sp>
      <xdr:nvSpPr>
        <xdr:cNvPr id="36" name="テキスト ボックス 67"/>
        <xdr:cNvSpPr txBox="1">
          <a:spLocks noChangeArrowheads="1"/>
        </xdr:cNvSpPr>
      </xdr:nvSpPr>
      <xdr:spPr>
        <a:xfrm>
          <a:off x="5400675" y="36995100"/>
          <a:ext cx="11239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25</xdr:col>
      <xdr:colOff>0</xdr:colOff>
      <xdr:row>69</xdr:row>
      <xdr:rowOff>114300</xdr:rowOff>
    </xdr:from>
    <xdr:to>
      <xdr:col>41</xdr:col>
      <xdr:colOff>190500</xdr:colOff>
      <xdr:row>69</xdr:row>
      <xdr:rowOff>533400</xdr:rowOff>
    </xdr:to>
    <xdr:sp>
      <xdr:nvSpPr>
        <xdr:cNvPr id="37" name="テキスト ボックス 68"/>
        <xdr:cNvSpPr txBox="1">
          <a:spLocks noChangeArrowheads="1"/>
        </xdr:cNvSpPr>
      </xdr:nvSpPr>
      <xdr:spPr>
        <a:xfrm>
          <a:off x="4343400" y="37252275"/>
          <a:ext cx="33147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ジオシステム株式会社　２３百万円</a:t>
          </a:r>
        </a:p>
      </xdr:txBody>
    </xdr:sp>
    <xdr:clientData/>
  </xdr:twoCellAnchor>
  <xdr:twoCellAnchor>
    <xdr:from>
      <xdr:col>23</xdr:col>
      <xdr:colOff>133350</xdr:colOff>
      <xdr:row>69</xdr:row>
      <xdr:rowOff>590550</xdr:rowOff>
    </xdr:from>
    <xdr:to>
      <xdr:col>43</xdr:col>
      <xdr:colOff>57150</xdr:colOff>
      <xdr:row>69</xdr:row>
      <xdr:rowOff>904875</xdr:rowOff>
    </xdr:to>
    <xdr:sp>
      <xdr:nvSpPr>
        <xdr:cNvPr id="38" name="大かっこ 69"/>
        <xdr:cNvSpPr>
          <a:spLocks/>
        </xdr:cNvSpPr>
      </xdr:nvSpPr>
      <xdr:spPr>
        <a:xfrm>
          <a:off x="4133850" y="37728525"/>
          <a:ext cx="3790950" cy="3048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rPr>
            <a:t>22</a:t>
          </a:r>
          <a:r>
            <a:rPr lang="en-US" cap="none" sz="900" b="0" i="0" u="none" baseline="0">
              <a:solidFill>
                <a:srgbClr val="000000"/>
              </a:solidFill>
              <a:latin typeface="ＭＳ Ｐゴシック"/>
              <a:ea typeface="ＭＳ Ｐゴシック"/>
              <a:cs typeface="ＭＳ Ｐゴシック"/>
            </a:rPr>
            <a:t>年度地中熱利用ヒートポンプシステム過負荷運転実証事業</a:t>
          </a:r>
        </a:p>
      </xdr:txBody>
    </xdr:sp>
    <xdr:clientData/>
  </xdr:twoCellAnchor>
  <xdr:twoCellAnchor>
    <xdr:from>
      <xdr:col>30</xdr:col>
      <xdr:colOff>0</xdr:colOff>
      <xdr:row>69</xdr:row>
      <xdr:rowOff>1000125</xdr:rowOff>
    </xdr:from>
    <xdr:to>
      <xdr:col>36</xdr:col>
      <xdr:colOff>200025</xdr:colOff>
      <xdr:row>69</xdr:row>
      <xdr:rowOff>1257300</xdr:rowOff>
    </xdr:to>
    <xdr:sp>
      <xdr:nvSpPr>
        <xdr:cNvPr id="39" name="テキスト ボックス 70"/>
        <xdr:cNvSpPr txBox="1">
          <a:spLocks noChangeArrowheads="1"/>
        </xdr:cNvSpPr>
      </xdr:nvSpPr>
      <xdr:spPr>
        <a:xfrm>
          <a:off x="5314950" y="38138100"/>
          <a:ext cx="1352550"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25</xdr:col>
      <xdr:colOff>0</xdr:colOff>
      <xdr:row>69</xdr:row>
      <xdr:rowOff>1238250</xdr:rowOff>
    </xdr:from>
    <xdr:to>
      <xdr:col>41</xdr:col>
      <xdr:colOff>133350</xdr:colOff>
      <xdr:row>69</xdr:row>
      <xdr:rowOff>1619250</xdr:rowOff>
    </xdr:to>
    <xdr:sp>
      <xdr:nvSpPr>
        <xdr:cNvPr id="40" name="テキスト ボックス 71"/>
        <xdr:cNvSpPr txBox="1">
          <a:spLocks noChangeArrowheads="1"/>
        </xdr:cNvSpPr>
      </xdr:nvSpPr>
      <xdr:spPr>
        <a:xfrm>
          <a:off x="4343400" y="38376225"/>
          <a:ext cx="3257550" cy="3905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株式会社日本能率協会総合研究所</a:t>
          </a:r>
          <a:r>
            <a:rPr lang="en-US" cap="none" sz="1100" b="0" i="0" u="none" baseline="0">
              <a:solidFill>
                <a:srgbClr val="000000"/>
              </a:solidFill>
              <a:latin typeface="ＭＳ Ｐゴシック"/>
              <a:ea typeface="ＭＳ Ｐゴシック"/>
              <a:cs typeface="ＭＳ Ｐゴシック"/>
            </a:rPr>
            <a:t>　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69</xdr:row>
      <xdr:rowOff>1704975</xdr:rowOff>
    </xdr:from>
    <xdr:to>
      <xdr:col>43</xdr:col>
      <xdr:colOff>66675</xdr:colOff>
      <xdr:row>69</xdr:row>
      <xdr:rowOff>2038350</xdr:rowOff>
    </xdr:to>
    <xdr:sp>
      <xdr:nvSpPr>
        <xdr:cNvPr id="41" name="大かっこ 72"/>
        <xdr:cNvSpPr>
          <a:spLocks/>
        </xdr:cNvSpPr>
      </xdr:nvSpPr>
      <xdr:spPr>
        <a:xfrm>
          <a:off x="4143375" y="38842950"/>
          <a:ext cx="3790950" cy="3333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rPr>
            <a:t>22</a:t>
          </a:r>
          <a:r>
            <a:rPr lang="en-US" cap="none" sz="900" b="0" i="0" u="none" baseline="0">
              <a:solidFill>
                <a:srgbClr val="000000"/>
              </a:solidFill>
              <a:latin typeface="ＭＳ Ｐゴシック"/>
              <a:ea typeface="ＭＳ Ｐゴシック"/>
              <a:cs typeface="ＭＳ Ｐゴシック"/>
            </a:rPr>
            <a:t>年度地下水等活用型・地中熱利用型ヒートアイランド対策評価業務</a:t>
          </a:r>
        </a:p>
      </xdr:txBody>
    </xdr:sp>
    <xdr:clientData/>
  </xdr:twoCellAnchor>
  <xdr:twoCellAnchor>
    <xdr:from>
      <xdr:col>15</xdr:col>
      <xdr:colOff>66675</xdr:colOff>
      <xdr:row>69</xdr:row>
      <xdr:rowOff>285750</xdr:rowOff>
    </xdr:from>
    <xdr:to>
      <xdr:col>24</xdr:col>
      <xdr:colOff>133350</xdr:colOff>
      <xdr:row>69</xdr:row>
      <xdr:rowOff>285750</xdr:rowOff>
    </xdr:to>
    <xdr:sp>
      <xdr:nvSpPr>
        <xdr:cNvPr id="42" name="直線矢印コネクタ 74"/>
        <xdr:cNvSpPr>
          <a:spLocks/>
        </xdr:cNvSpPr>
      </xdr:nvSpPr>
      <xdr:spPr>
        <a:xfrm>
          <a:off x="2695575" y="37423725"/>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69</xdr:row>
      <xdr:rowOff>1476375</xdr:rowOff>
    </xdr:from>
    <xdr:to>
      <xdr:col>24</xdr:col>
      <xdr:colOff>133350</xdr:colOff>
      <xdr:row>69</xdr:row>
      <xdr:rowOff>1476375</xdr:rowOff>
    </xdr:to>
    <xdr:sp>
      <xdr:nvSpPr>
        <xdr:cNvPr id="43" name="直線矢印コネクタ 78"/>
        <xdr:cNvSpPr>
          <a:spLocks/>
        </xdr:cNvSpPr>
      </xdr:nvSpPr>
      <xdr:spPr>
        <a:xfrm>
          <a:off x="2695575" y="38614350"/>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69</xdr:row>
      <xdr:rowOff>2524125</xdr:rowOff>
    </xdr:from>
    <xdr:to>
      <xdr:col>24</xdr:col>
      <xdr:colOff>152400</xdr:colOff>
      <xdr:row>69</xdr:row>
      <xdr:rowOff>2524125</xdr:rowOff>
    </xdr:to>
    <xdr:sp>
      <xdr:nvSpPr>
        <xdr:cNvPr id="44" name="直線矢印コネクタ 80"/>
        <xdr:cNvSpPr>
          <a:spLocks/>
        </xdr:cNvSpPr>
      </xdr:nvSpPr>
      <xdr:spPr>
        <a:xfrm>
          <a:off x="2714625" y="39662100"/>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67</xdr:row>
      <xdr:rowOff>1028700</xdr:rowOff>
    </xdr:from>
    <xdr:to>
      <xdr:col>24</xdr:col>
      <xdr:colOff>47625</xdr:colOff>
      <xdr:row>67</xdr:row>
      <xdr:rowOff>1552575</xdr:rowOff>
    </xdr:to>
    <xdr:sp>
      <xdr:nvSpPr>
        <xdr:cNvPr id="45" name="大かっこ 73"/>
        <xdr:cNvSpPr>
          <a:spLocks/>
        </xdr:cNvSpPr>
      </xdr:nvSpPr>
      <xdr:spPr>
        <a:xfrm>
          <a:off x="1885950" y="28841700"/>
          <a:ext cx="2333625" cy="5143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業務内容の決定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・業務実施者との契約</a:t>
          </a:r>
        </a:p>
      </xdr:txBody>
    </xdr:sp>
    <xdr:clientData/>
  </xdr:twoCellAnchor>
  <xdr:twoCellAnchor>
    <xdr:from>
      <xdr:col>15</xdr:col>
      <xdr:colOff>66675</xdr:colOff>
      <xdr:row>68</xdr:row>
      <xdr:rowOff>3429000</xdr:rowOff>
    </xdr:from>
    <xdr:to>
      <xdr:col>24</xdr:col>
      <xdr:colOff>133350</xdr:colOff>
      <xdr:row>68</xdr:row>
      <xdr:rowOff>3429000</xdr:rowOff>
    </xdr:to>
    <xdr:sp>
      <xdr:nvSpPr>
        <xdr:cNvPr id="46" name="直線矢印コネクタ 77"/>
        <xdr:cNvSpPr>
          <a:spLocks/>
        </xdr:cNvSpPr>
      </xdr:nvSpPr>
      <xdr:spPr>
        <a:xfrm>
          <a:off x="2695575" y="36137850"/>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69</xdr:row>
      <xdr:rowOff>3629025</xdr:rowOff>
    </xdr:from>
    <xdr:to>
      <xdr:col>24</xdr:col>
      <xdr:colOff>142875</xdr:colOff>
      <xdr:row>69</xdr:row>
      <xdr:rowOff>3629025</xdr:rowOff>
    </xdr:to>
    <xdr:sp>
      <xdr:nvSpPr>
        <xdr:cNvPr id="47" name="直線矢印コネクタ 79"/>
        <xdr:cNvSpPr>
          <a:spLocks/>
        </xdr:cNvSpPr>
      </xdr:nvSpPr>
      <xdr:spPr>
        <a:xfrm>
          <a:off x="2695575" y="40767000"/>
          <a:ext cx="1619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69</xdr:row>
      <xdr:rowOff>3152775</xdr:rowOff>
    </xdr:from>
    <xdr:to>
      <xdr:col>37</xdr:col>
      <xdr:colOff>190500</xdr:colOff>
      <xdr:row>69</xdr:row>
      <xdr:rowOff>3371850</xdr:rowOff>
    </xdr:to>
    <xdr:sp>
      <xdr:nvSpPr>
        <xdr:cNvPr id="48" name="テキスト ボックス 82"/>
        <xdr:cNvSpPr txBox="1">
          <a:spLocks noChangeArrowheads="1"/>
        </xdr:cNvSpPr>
      </xdr:nvSpPr>
      <xdr:spPr>
        <a:xfrm>
          <a:off x="5191125" y="40290750"/>
          <a:ext cx="166687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25</xdr:col>
      <xdr:colOff>38100</xdr:colOff>
      <xdr:row>69</xdr:row>
      <xdr:rowOff>3390900</xdr:rowOff>
    </xdr:from>
    <xdr:to>
      <xdr:col>41</xdr:col>
      <xdr:colOff>190500</xdr:colOff>
      <xdr:row>69</xdr:row>
      <xdr:rowOff>3743325</xdr:rowOff>
    </xdr:to>
    <xdr:sp>
      <xdr:nvSpPr>
        <xdr:cNvPr id="49" name="テキスト ボックス 83"/>
        <xdr:cNvSpPr txBox="1">
          <a:spLocks noChangeArrowheads="1"/>
        </xdr:cNvSpPr>
      </xdr:nvSpPr>
      <xdr:spPr>
        <a:xfrm>
          <a:off x="4381500" y="40528875"/>
          <a:ext cx="3276600" cy="3524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ＮＰＯ法人　地中熱利用促進協会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0</xdr:colOff>
      <xdr:row>69</xdr:row>
      <xdr:rowOff>3838575</xdr:rowOff>
    </xdr:from>
    <xdr:to>
      <xdr:col>43</xdr:col>
      <xdr:colOff>38100</xdr:colOff>
      <xdr:row>69</xdr:row>
      <xdr:rowOff>4038600</xdr:rowOff>
    </xdr:to>
    <xdr:sp>
      <xdr:nvSpPr>
        <xdr:cNvPr id="50" name="大かっこ 84"/>
        <xdr:cNvSpPr>
          <a:spLocks/>
        </xdr:cNvSpPr>
      </xdr:nvSpPr>
      <xdr:spPr>
        <a:xfrm>
          <a:off x="4171950" y="40976550"/>
          <a:ext cx="3733800" cy="1905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rPr>
            <a:t>22</a:t>
          </a:r>
          <a:r>
            <a:rPr lang="en-US" cap="none" sz="900" b="0" i="0" u="none" baseline="0">
              <a:solidFill>
                <a:srgbClr val="000000"/>
              </a:solidFill>
              <a:latin typeface="ＭＳ Ｐゴシック"/>
              <a:ea typeface="ＭＳ Ｐゴシック"/>
              <a:cs typeface="ＭＳ Ｐゴシック"/>
            </a:rPr>
            <a:t>年度地中熱等活用施設の設置状況及び施工状況調査業務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9"/>
  <sheetViews>
    <sheetView tabSelected="1" view="pageBreakPreview" zoomScale="85" zoomScaleNormal="75" zoomScaleSheetLayoutView="85" zoomScalePageLayoutView="0" workbookViewId="0" topLeftCell="A7">
      <selection activeCell="H25" sqref="H25:Y2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101"/>
      <c r="AR1" s="101"/>
      <c r="AS1" s="101"/>
      <c r="AT1" s="101"/>
      <c r="AU1" s="101"/>
      <c r="AV1" s="101"/>
      <c r="AW1" s="101"/>
    </row>
    <row r="2" spans="37:51" ht="21.75" customHeight="1" thickBot="1">
      <c r="AK2" s="102" t="s">
        <v>0</v>
      </c>
      <c r="AL2" s="102"/>
      <c r="AM2" s="102"/>
      <c r="AN2" s="102"/>
      <c r="AO2" s="102"/>
      <c r="AP2" s="102"/>
      <c r="AQ2" s="102"/>
      <c r="AR2" s="103" t="s">
        <v>157</v>
      </c>
      <c r="AS2" s="102"/>
      <c r="AT2" s="102"/>
      <c r="AU2" s="102"/>
      <c r="AV2" s="102"/>
      <c r="AW2" s="102"/>
      <c r="AX2" s="102"/>
      <c r="AY2" s="102"/>
    </row>
    <row r="3" spans="2:51" ht="19.5" thickBot="1">
      <c r="B3" s="104" t="s">
        <v>158</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6"/>
    </row>
    <row r="4" spans="2:51" ht="21" customHeight="1">
      <c r="B4" s="107" t="s">
        <v>60</v>
      </c>
      <c r="C4" s="108"/>
      <c r="D4" s="108"/>
      <c r="E4" s="108"/>
      <c r="F4" s="108"/>
      <c r="G4" s="108"/>
      <c r="H4" s="109" t="s">
        <v>151</v>
      </c>
      <c r="I4" s="110"/>
      <c r="J4" s="110"/>
      <c r="K4" s="110"/>
      <c r="L4" s="110"/>
      <c r="M4" s="110"/>
      <c r="N4" s="110"/>
      <c r="O4" s="110"/>
      <c r="P4" s="110"/>
      <c r="Q4" s="110"/>
      <c r="R4" s="110"/>
      <c r="S4" s="110"/>
      <c r="T4" s="110"/>
      <c r="U4" s="110"/>
      <c r="V4" s="110"/>
      <c r="W4" s="110"/>
      <c r="X4" s="110"/>
      <c r="Y4" s="111"/>
      <c r="Z4" s="112" t="s">
        <v>1</v>
      </c>
      <c r="AA4" s="113"/>
      <c r="AB4" s="113"/>
      <c r="AC4" s="113"/>
      <c r="AD4" s="113"/>
      <c r="AE4" s="114"/>
      <c r="AF4" s="115" t="s">
        <v>99</v>
      </c>
      <c r="AG4" s="116"/>
      <c r="AH4" s="116"/>
      <c r="AI4" s="116"/>
      <c r="AJ4" s="116"/>
      <c r="AK4" s="116"/>
      <c r="AL4" s="116"/>
      <c r="AM4" s="116"/>
      <c r="AN4" s="116"/>
      <c r="AO4" s="116"/>
      <c r="AP4" s="116"/>
      <c r="AQ4" s="117"/>
      <c r="AR4" s="118" t="s">
        <v>2</v>
      </c>
      <c r="AS4" s="116"/>
      <c r="AT4" s="116"/>
      <c r="AU4" s="116"/>
      <c r="AV4" s="116"/>
      <c r="AW4" s="116"/>
      <c r="AX4" s="116"/>
      <c r="AY4" s="119"/>
    </row>
    <row r="5" spans="2:51" ht="27.75" customHeight="1">
      <c r="B5" s="120" t="s">
        <v>70</v>
      </c>
      <c r="C5" s="121"/>
      <c r="D5" s="121"/>
      <c r="E5" s="121"/>
      <c r="F5" s="121"/>
      <c r="G5" s="122"/>
      <c r="H5" s="123" t="s">
        <v>105</v>
      </c>
      <c r="I5" s="124"/>
      <c r="J5" s="124"/>
      <c r="K5" s="124"/>
      <c r="L5" s="124"/>
      <c r="M5" s="124"/>
      <c r="N5" s="124"/>
      <c r="O5" s="124"/>
      <c r="P5" s="124"/>
      <c r="Q5" s="124"/>
      <c r="R5" s="124"/>
      <c r="S5" s="124"/>
      <c r="T5" s="124"/>
      <c r="U5" s="124"/>
      <c r="V5" s="124"/>
      <c r="W5" s="38"/>
      <c r="X5" s="38"/>
      <c r="Y5" s="38"/>
      <c r="Z5" s="125" t="s">
        <v>3</v>
      </c>
      <c r="AA5" s="126"/>
      <c r="AB5" s="126"/>
      <c r="AC5" s="126"/>
      <c r="AD5" s="126"/>
      <c r="AE5" s="127"/>
      <c r="AF5" s="128" t="s">
        <v>142</v>
      </c>
      <c r="AG5" s="126"/>
      <c r="AH5" s="126"/>
      <c r="AI5" s="126"/>
      <c r="AJ5" s="126"/>
      <c r="AK5" s="126"/>
      <c r="AL5" s="126"/>
      <c r="AM5" s="126"/>
      <c r="AN5" s="126"/>
      <c r="AO5" s="126"/>
      <c r="AP5" s="126"/>
      <c r="AQ5" s="127"/>
      <c r="AR5" s="129" t="s">
        <v>143</v>
      </c>
      <c r="AS5" s="130"/>
      <c r="AT5" s="130"/>
      <c r="AU5" s="130"/>
      <c r="AV5" s="130"/>
      <c r="AW5" s="130"/>
      <c r="AX5" s="130"/>
      <c r="AY5" s="131"/>
    </row>
    <row r="6" spans="2:51" ht="30.75" customHeight="1">
      <c r="B6" s="132" t="s">
        <v>4</v>
      </c>
      <c r="C6" s="133"/>
      <c r="D6" s="133"/>
      <c r="E6" s="133"/>
      <c r="F6" s="133"/>
      <c r="G6" s="133"/>
      <c r="H6" s="134" t="s">
        <v>102</v>
      </c>
      <c r="I6" s="38"/>
      <c r="J6" s="38"/>
      <c r="K6" s="38"/>
      <c r="L6" s="38"/>
      <c r="M6" s="38"/>
      <c r="N6" s="38"/>
      <c r="O6" s="38"/>
      <c r="P6" s="38"/>
      <c r="Q6" s="38"/>
      <c r="R6" s="38"/>
      <c r="S6" s="38"/>
      <c r="T6" s="38"/>
      <c r="U6" s="38"/>
      <c r="V6" s="38"/>
      <c r="W6" s="38"/>
      <c r="X6" s="38"/>
      <c r="Y6" s="38"/>
      <c r="Z6" s="135" t="s">
        <v>93</v>
      </c>
      <c r="AA6" s="136"/>
      <c r="AB6" s="136"/>
      <c r="AC6" s="136"/>
      <c r="AD6" s="136"/>
      <c r="AE6" s="137"/>
      <c r="AF6" s="138" t="s">
        <v>156</v>
      </c>
      <c r="AG6" s="138"/>
      <c r="AH6" s="138"/>
      <c r="AI6" s="138"/>
      <c r="AJ6" s="138"/>
      <c r="AK6" s="138"/>
      <c r="AL6" s="138"/>
      <c r="AM6" s="138"/>
      <c r="AN6" s="138"/>
      <c r="AO6" s="138"/>
      <c r="AP6" s="138"/>
      <c r="AQ6" s="138"/>
      <c r="AR6" s="38"/>
      <c r="AS6" s="38"/>
      <c r="AT6" s="38"/>
      <c r="AU6" s="38"/>
      <c r="AV6" s="38"/>
      <c r="AW6" s="38"/>
      <c r="AX6" s="38"/>
      <c r="AY6" s="139"/>
    </row>
    <row r="7" spans="2:51" ht="18" customHeight="1">
      <c r="B7" s="140" t="s">
        <v>42</v>
      </c>
      <c r="C7" s="141"/>
      <c r="D7" s="141"/>
      <c r="E7" s="141"/>
      <c r="F7" s="141"/>
      <c r="G7" s="141"/>
      <c r="H7" s="144" t="s">
        <v>144</v>
      </c>
      <c r="I7" s="145"/>
      <c r="J7" s="145"/>
      <c r="K7" s="145"/>
      <c r="L7" s="145"/>
      <c r="M7" s="145"/>
      <c r="N7" s="145"/>
      <c r="O7" s="145"/>
      <c r="P7" s="145"/>
      <c r="Q7" s="145"/>
      <c r="R7" s="145"/>
      <c r="S7" s="145"/>
      <c r="T7" s="145"/>
      <c r="U7" s="145"/>
      <c r="V7" s="145"/>
      <c r="W7" s="146"/>
      <c r="X7" s="146"/>
      <c r="Y7" s="146"/>
      <c r="Z7" s="150" t="s">
        <v>5</v>
      </c>
      <c r="AA7" s="38"/>
      <c r="AB7" s="38"/>
      <c r="AC7" s="38"/>
      <c r="AD7" s="38"/>
      <c r="AE7" s="39"/>
      <c r="AF7" s="151" t="s">
        <v>150</v>
      </c>
      <c r="AG7" s="152"/>
      <c r="AH7" s="152"/>
      <c r="AI7" s="152"/>
      <c r="AJ7" s="152"/>
      <c r="AK7" s="152"/>
      <c r="AL7" s="152"/>
      <c r="AM7" s="152"/>
      <c r="AN7" s="152"/>
      <c r="AO7" s="152"/>
      <c r="AP7" s="152"/>
      <c r="AQ7" s="152"/>
      <c r="AR7" s="152"/>
      <c r="AS7" s="152"/>
      <c r="AT7" s="152"/>
      <c r="AU7" s="152"/>
      <c r="AV7" s="152"/>
      <c r="AW7" s="152"/>
      <c r="AX7" s="152"/>
      <c r="AY7" s="153"/>
    </row>
    <row r="8" spans="2:51" ht="24" customHeight="1">
      <c r="B8" s="142"/>
      <c r="C8" s="143"/>
      <c r="D8" s="143"/>
      <c r="E8" s="143"/>
      <c r="F8" s="143"/>
      <c r="G8" s="143"/>
      <c r="H8" s="147"/>
      <c r="I8" s="148"/>
      <c r="J8" s="148"/>
      <c r="K8" s="148"/>
      <c r="L8" s="148"/>
      <c r="M8" s="148"/>
      <c r="N8" s="148"/>
      <c r="O8" s="148"/>
      <c r="P8" s="148"/>
      <c r="Q8" s="148"/>
      <c r="R8" s="148"/>
      <c r="S8" s="148"/>
      <c r="T8" s="148"/>
      <c r="U8" s="148"/>
      <c r="V8" s="148"/>
      <c r="W8" s="149"/>
      <c r="X8" s="149"/>
      <c r="Y8" s="149"/>
      <c r="Z8" s="37"/>
      <c r="AA8" s="38"/>
      <c r="AB8" s="38"/>
      <c r="AC8" s="38"/>
      <c r="AD8" s="38"/>
      <c r="AE8" s="39"/>
      <c r="AF8" s="154"/>
      <c r="AG8" s="154"/>
      <c r="AH8" s="154"/>
      <c r="AI8" s="154"/>
      <c r="AJ8" s="154"/>
      <c r="AK8" s="154"/>
      <c r="AL8" s="154"/>
      <c r="AM8" s="154"/>
      <c r="AN8" s="154"/>
      <c r="AO8" s="154"/>
      <c r="AP8" s="154"/>
      <c r="AQ8" s="154"/>
      <c r="AR8" s="154"/>
      <c r="AS8" s="154"/>
      <c r="AT8" s="154"/>
      <c r="AU8" s="154"/>
      <c r="AV8" s="154"/>
      <c r="AW8" s="154"/>
      <c r="AX8" s="154"/>
      <c r="AY8" s="155"/>
    </row>
    <row r="9" spans="2:51" ht="103.5" customHeight="1">
      <c r="B9" s="156" t="s">
        <v>43</v>
      </c>
      <c r="C9" s="157"/>
      <c r="D9" s="157"/>
      <c r="E9" s="157"/>
      <c r="F9" s="157"/>
      <c r="G9" s="157"/>
      <c r="H9" s="158" t="s">
        <v>154</v>
      </c>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60"/>
    </row>
    <row r="10" spans="2:51" ht="137.25" customHeight="1">
      <c r="B10" s="156" t="s">
        <v>95</v>
      </c>
      <c r="C10" s="157"/>
      <c r="D10" s="157"/>
      <c r="E10" s="157"/>
      <c r="F10" s="157"/>
      <c r="G10" s="157"/>
      <c r="H10" s="158" t="s">
        <v>153</v>
      </c>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60"/>
    </row>
    <row r="11" spans="2:51" ht="29.25" customHeight="1">
      <c r="B11" s="156" t="s">
        <v>6</v>
      </c>
      <c r="C11" s="157"/>
      <c r="D11" s="157"/>
      <c r="E11" s="157"/>
      <c r="F11" s="157"/>
      <c r="G11" s="161"/>
      <c r="H11" s="162" t="s">
        <v>101</v>
      </c>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4"/>
    </row>
    <row r="12" spans="2:51" ht="21" customHeight="1">
      <c r="B12" s="165" t="s">
        <v>44</v>
      </c>
      <c r="C12" s="166"/>
      <c r="D12" s="166"/>
      <c r="E12" s="166"/>
      <c r="F12" s="166"/>
      <c r="G12" s="167"/>
      <c r="H12" s="174"/>
      <c r="I12" s="175"/>
      <c r="J12" s="175"/>
      <c r="K12" s="175"/>
      <c r="L12" s="175"/>
      <c r="M12" s="175"/>
      <c r="N12" s="175"/>
      <c r="O12" s="175"/>
      <c r="P12" s="175"/>
      <c r="Q12" s="176" t="s">
        <v>47</v>
      </c>
      <c r="R12" s="177"/>
      <c r="S12" s="177"/>
      <c r="T12" s="177"/>
      <c r="U12" s="177"/>
      <c r="V12" s="177"/>
      <c r="W12" s="178"/>
      <c r="X12" s="176" t="s">
        <v>48</v>
      </c>
      <c r="Y12" s="177"/>
      <c r="Z12" s="177"/>
      <c r="AA12" s="177"/>
      <c r="AB12" s="177"/>
      <c r="AC12" s="177"/>
      <c r="AD12" s="178"/>
      <c r="AE12" s="176" t="s">
        <v>49</v>
      </c>
      <c r="AF12" s="177"/>
      <c r="AG12" s="177"/>
      <c r="AH12" s="177"/>
      <c r="AI12" s="177"/>
      <c r="AJ12" s="177"/>
      <c r="AK12" s="178"/>
      <c r="AL12" s="176" t="s">
        <v>50</v>
      </c>
      <c r="AM12" s="177"/>
      <c r="AN12" s="177"/>
      <c r="AO12" s="177"/>
      <c r="AP12" s="177"/>
      <c r="AQ12" s="177"/>
      <c r="AR12" s="178"/>
      <c r="AS12" s="176" t="s">
        <v>51</v>
      </c>
      <c r="AT12" s="177"/>
      <c r="AU12" s="177"/>
      <c r="AV12" s="177"/>
      <c r="AW12" s="177"/>
      <c r="AX12" s="177"/>
      <c r="AY12" s="179"/>
    </row>
    <row r="13" spans="2:51" ht="21" customHeight="1">
      <c r="B13" s="168"/>
      <c r="C13" s="169"/>
      <c r="D13" s="169"/>
      <c r="E13" s="169"/>
      <c r="F13" s="169"/>
      <c r="G13" s="170"/>
      <c r="H13" s="180" t="s">
        <v>7</v>
      </c>
      <c r="I13" s="181"/>
      <c r="J13" s="186" t="s">
        <v>8</v>
      </c>
      <c r="K13" s="187"/>
      <c r="L13" s="187"/>
      <c r="M13" s="187"/>
      <c r="N13" s="187"/>
      <c r="O13" s="187"/>
      <c r="P13" s="188"/>
      <c r="Q13" s="189">
        <v>90</v>
      </c>
      <c r="R13" s="189"/>
      <c r="S13" s="189"/>
      <c r="T13" s="189"/>
      <c r="U13" s="189"/>
      <c r="V13" s="189"/>
      <c r="W13" s="189"/>
      <c r="X13" s="189">
        <v>86</v>
      </c>
      <c r="Y13" s="189"/>
      <c r="Z13" s="189"/>
      <c r="AA13" s="189"/>
      <c r="AB13" s="189"/>
      <c r="AC13" s="189"/>
      <c r="AD13" s="189"/>
      <c r="AE13" s="189">
        <v>85</v>
      </c>
      <c r="AF13" s="189"/>
      <c r="AG13" s="189"/>
      <c r="AH13" s="189"/>
      <c r="AI13" s="189"/>
      <c r="AJ13" s="189"/>
      <c r="AK13" s="189"/>
      <c r="AL13" s="189">
        <v>54</v>
      </c>
      <c r="AM13" s="189"/>
      <c r="AN13" s="189"/>
      <c r="AO13" s="189"/>
      <c r="AP13" s="189"/>
      <c r="AQ13" s="189"/>
      <c r="AR13" s="189"/>
      <c r="AS13" s="189">
        <v>46</v>
      </c>
      <c r="AT13" s="189"/>
      <c r="AU13" s="189"/>
      <c r="AV13" s="189"/>
      <c r="AW13" s="189"/>
      <c r="AX13" s="189"/>
      <c r="AY13" s="190"/>
    </row>
    <row r="14" spans="2:51" ht="21" customHeight="1">
      <c r="B14" s="168"/>
      <c r="C14" s="169"/>
      <c r="D14" s="169"/>
      <c r="E14" s="169"/>
      <c r="F14" s="169"/>
      <c r="G14" s="170"/>
      <c r="H14" s="182"/>
      <c r="I14" s="183"/>
      <c r="J14" s="191" t="s">
        <v>9</v>
      </c>
      <c r="K14" s="192"/>
      <c r="L14" s="192"/>
      <c r="M14" s="192"/>
      <c r="N14" s="192"/>
      <c r="O14" s="192"/>
      <c r="P14" s="193"/>
      <c r="Q14" s="194">
        <v>0</v>
      </c>
      <c r="R14" s="194"/>
      <c r="S14" s="194"/>
      <c r="T14" s="194"/>
      <c r="U14" s="194"/>
      <c r="V14" s="194"/>
      <c r="W14" s="194"/>
      <c r="X14" s="194">
        <v>0</v>
      </c>
      <c r="Y14" s="194"/>
      <c r="Z14" s="194"/>
      <c r="AA14" s="194"/>
      <c r="AB14" s="194"/>
      <c r="AC14" s="194"/>
      <c r="AD14" s="194"/>
      <c r="AE14" s="194">
        <v>0</v>
      </c>
      <c r="AF14" s="194"/>
      <c r="AG14" s="194"/>
      <c r="AH14" s="194"/>
      <c r="AI14" s="194"/>
      <c r="AJ14" s="194"/>
      <c r="AK14" s="194"/>
      <c r="AL14" s="195">
        <v>0</v>
      </c>
      <c r="AM14" s="194"/>
      <c r="AN14" s="194"/>
      <c r="AO14" s="194"/>
      <c r="AP14" s="194"/>
      <c r="AQ14" s="194"/>
      <c r="AR14" s="194"/>
      <c r="AS14" s="196"/>
      <c r="AT14" s="196"/>
      <c r="AU14" s="196"/>
      <c r="AV14" s="196"/>
      <c r="AW14" s="196"/>
      <c r="AX14" s="196"/>
      <c r="AY14" s="197"/>
    </row>
    <row r="15" spans="2:51" ht="24.75" customHeight="1">
      <c r="B15" s="168"/>
      <c r="C15" s="169"/>
      <c r="D15" s="169"/>
      <c r="E15" s="169"/>
      <c r="F15" s="169"/>
      <c r="G15" s="170"/>
      <c r="H15" s="182"/>
      <c r="I15" s="183"/>
      <c r="J15" s="191" t="s">
        <v>10</v>
      </c>
      <c r="K15" s="192"/>
      <c r="L15" s="192"/>
      <c r="M15" s="192"/>
      <c r="N15" s="192"/>
      <c r="O15" s="192"/>
      <c r="P15" s="193"/>
      <c r="Q15" s="194">
        <v>0</v>
      </c>
      <c r="R15" s="194"/>
      <c r="S15" s="194"/>
      <c r="T15" s="194"/>
      <c r="U15" s="194"/>
      <c r="V15" s="194"/>
      <c r="W15" s="194"/>
      <c r="X15" s="194">
        <v>0</v>
      </c>
      <c r="Y15" s="194"/>
      <c r="Z15" s="194"/>
      <c r="AA15" s="194"/>
      <c r="AB15" s="194"/>
      <c r="AC15" s="194"/>
      <c r="AD15" s="194"/>
      <c r="AE15" s="194">
        <v>0</v>
      </c>
      <c r="AF15" s="194"/>
      <c r="AG15" s="194"/>
      <c r="AH15" s="194"/>
      <c r="AI15" s="194"/>
      <c r="AJ15" s="194"/>
      <c r="AK15" s="194"/>
      <c r="AL15" s="194">
        <v>0</v>
      </c>
      <c r="AM15" s="194"/>
      <c r="AN15" s="194"/>
      <c r="AO15" s="194"/>
      <c r="AP15" s="194"/>
      <c r="AQ15" s="194"/>
      <c r="AR15" s="194"/>
      <c r="AS15" s="196"/>
      <c r="AT15" s="196"/>
      <c r="AU15" s="196"/>
      <c r="AV15" s="196"/>
      <c r="AW15" s="196"/>
      <c r="AX15" s="196"/>
      <c r="AY15" s="197"/>
    </row>
    <row r="16" spans="2:51" ht="24.75" customHeight="1">
      <c r="B16" s="168"/>
      <c r="C16" s="169"/>
      <c r="D16" s="169"/>
      <c r="E16" s="169"/>
      <c r="F16" s="169"/>
      <c r="G16" s="170"/>
      <c r="H16" s="184"/>
      <c r="I16" s="185"/>
      <c r="J16" s="198" t="s">
        <v>31</v>
      </c>
      <c r="K16" s="199"/>
      <c r="L16" s="199"/>
      <c r="M16" s="199"/>
      <c r="N16" s="199"/>
      <c r="O16" s="199"/>
      <c r="P16" s="200"/>
      <c r="Q16" s="201">
        <f>SUM(Q13:W15)</f>
        <v>90</v>
      </c>
      <c r="R16" s="201"/>
      <c r="S16" s="201"/>
      <c r="T16" s="201"/>
      <c r="U16" s="201"/>
      <c r="V16" s="201"/>
      <c r="W16" s="201"/>
      <c r="X16" s="201">
        <f>SUM(X13:AD15)</f>
        <v>86</v>
      </c>
      <c r="Y16" s="201"/>
      <c r="Z16" s="201"/>
      <c r="AA16" s="201"/>
      <c r="AB16" s="201"/>
      <c r="AC16" s="201"/>
      <c r="AD16" s="201"/>
      <c r="AE16" s="201">
        <f>SUM(AE13:AK15)</f>
        <v>85</v>
      </c>
      <c r="AF16" s="201"/>
      <c r="AG16" s="201"/>
      <c r="AH16" s="201"/>
      <c r="AI16" s="201"/>
      <c r="AJ16" s="201"/>
      <c r="AK16" s="201"/>
      <c r="AL16" s="201">
        <f>SUM(AL13:AR15)</f>
        <v>54</v>
      </c>
      <c r="AM16" s="201"/>
      <c r="AN16" s="201"/>
      <c r="AO16" s="201"/>
      <c r="AP16" s="201"/>
      <c r="AQ16" s="201"/>
      <c r="AR16" s="201"/>
      <c r="AS16" s="201">
        <v>46</v>
      </c>
      <c r="AT16" s="201"/>
      <c r="AU16" s="201"/>
      <c r="AV16" s="201"/>
      <c r="AW16" s="201"/>
      <c r="AX16" s="201"/>
      <c r="AY16" s="202"/>
    </row>
    <row r="17" spans="2:51" ht="24.75" customHeight="1">
      <c r="B17" s="168"/>
      <c r="C17" s="169"/>
      <c r="D17" s="169"/>
      <c r="E17" s="169"/>
      <c r="F17" s="169"/>
      <c r="G17" s="170"/>
      <c r="H17" s="203" t="s">
        <v>11</v>
      </c>
      <c r="I17" s="204"/>
      <c r="J17" s="204"/>
      <c r="K17" s="204"/>
      <c r="L17" s="204"/>
      <c r="M17" s="204"/>
      <c r="N17" s="204"/>
      <c r="O17" s="204"/>
      <c r="P17" s="204"/>
      <c r="Q17" s="205">
        <v>91</v>
      </c>
      <c r="R17" s="205"/>
      <c r="S17" s="205"/>
      <c r="T17" s="205"/>
      <c r="U17" s="205"/>
      <c r="V17" s="205"/>
      <c r="W17" s="205"/>
      <c r="X17" s="205">
        <v>77</v>
      </c>
      <c r="Y17" s="205"/>
      <c r="Z17" s="205"/>
      <c r="AA17" s="205"/>
      <c r="AB17" s="205"/>
      <c r="AC17" s="205"/>
      <c r="AD17" s="205"/>
      <c r="AE17" s="205">
        <v>76</v>
      </c>
      <c r="AF17" s="205"/>
      <c r="AG17" s="205"/>
      <c r="AH17" s="205"/>
      <c r="AI17" s="205"/>
      <c r="AJ17" s="205"/>
      <c r="AK17" s="205"/>
      <c r="AL17" s="206"/>
      <c r="AM17" s="206"/>
      <c r="AN17" s="206"/>
      <c r="AO17" s="206"/>
      <c r="AP17" s="206"/>
      <c r="AQ17" s="206"/>
      <c r="AR17" s="206"/>
      <c r="AS17" s="206"/>
      <c r="AT17" s="206"/>
      <c r="AU17" s="206"/>
      <c r="AV17" s="206"/>
      <c r="AW17" s="206"/>
      <c r="AX17" s="206"/>
      <c r="AY17" s="207"/>
    </row>
    <row r="18" spans="2:51" ht="24.75" customHeight="1">
      <c r="B18" s="171"/>
      <c r="C18" s="172"/>
      <c r="D18" s="172"/>
      <c r="E18" s="172"/>
      <c r="F18" s="172"/>
      <c r="G18" s="173"/>
      <c r="H18" s="203" t="s">
        <v>12</v>
      </c>
      <c r="I18" s="204"/>
      <c r="J18" s="204"/>
      <c r="K18" s="204"/>
      <c r="L18" s="204"/>
      <c r="M18" s="204"/>
      <c r="N18" s="204"/>
      <c r="O18" s="204"/>
      <c r="P18" s="204"/>
      <c r="Q18" s="208">
        <f>Q17/Q16</f>
        <v>1.011111111111111</v>
      </c>
      <c r="R18" s="208"/>
      <c r="S18" s="208"/>
      <c r="T18" s="208"/>
      <c r="U18" s="208"/>
      <c r="V18" s="208"/>
      <c r="W18" s="208"/>
      <c r="X18" s="208">
        <f>X17/X16</f>
        <v>0.8953488372093024</v>
      </c>
      <c r="Y18" s="208"/>
      <c r="Z18" s="208"/>
      <c r="AA18" s="208"/>
      <c r="AB18" s="208"/>
      <c r="AC18" s="208"/>
      <c r="AD18" s="208"/>
      <c r="AE18" s="208">
        <f>AE17/AE16</f>
        <v>0.8941176470588236</v>
      </c>
      <c r="AF18" s="208"/>
      <c r="AG18" s="208"/>
      <c r="AH18" s="208"/>
      <c r="AI18" s="208"/>
      <c r="AJ18" s="208"/>
      <c r="AK18" s="208"/>
      <c r="AL18" s="206"/>
      <c r="AM18" s="206"/>
      <c r="AN18" s="206"/>
      <c r="AO18" s="206"/>
      <c r="AP18" s="206"/>
      <c r="AQ18" s="206"/>
      <c r="AR18" s="206"/>
      <c r="AS18" s="206"/>
      <c r="AT18" s="206"/>
      <c r="AU18" s="206"/>
      <c r="AV18" s="206"/>
      <c r="AW18" s="206"/>
      <c r="AX18" s="206"/>
      <c r="AY18" s="207"/>
    </row>
    <row r="19" spans="2:51" ht="31.5" customHeight="1">
      <c r="B19" s="247" t="s">
        <v>14</v>
      </c>
      <c r="C19" s="248"/>
      <c r="D19" s="248"/>
      <c r="E19" s="248"/>
      <c r="F19" s="248"/>
      <c r="G19" s="249"/>
      <c r="H19" s="209" t="s">
        <v>96</v>
      </c>
      <c r="I19" s="177"/>
      <c r="J19" s="177"/>
      <c r="K19" s="177"/>
      <c r="L19" s="177"/>
      <c r="M19" s="177"/>
      <c r="N19" s="177"/>
      <c r="O19" s="177"/>
      <c r="P19" s="177"/>
      <c r="Q19" s="177"/>
      <c r="R19" s="177"/>
      <c r="S19" s="177"/>
      <c r="T19" s="177"/>
      <c r="U19" s="177"/>
      <c r="V19" s="177"/>
      <c r="W19" s="177"/>
      <c r="X19" s="177"/>
      <c r="Y19" s="178"/>
      <c r="Z19" s="210"/>
      <c r="AA19" s="211"/>
      <c r="AB19" s="212"/>
      <c r="AC19" s="213" t="s">
        <v>13</v>
      </c>
      <c r="AD19" s="177"/>
      <c r="AE19" s="178"/>
      <c r="AF19" s="214" t="s">
        <v>47</v>
      </c>
      <c r="AG19" s="215"/>
      <c r="AH19" s="215"/>
      <c r="AI19" s="215"/>
      <c r="AJ19" s="215"/>
      <c r="AK19" s="214" t="s">
        <v>48</v>
      </c>
      <c r="AL19" s="215"/>
      <c r="AM19" s="215"/>
      <c r="AN19" s="215"/>
      <c r="AO19" s="215"/>
      <c r="AP19" s="214" t="s">
        <v>49</v>
      </c>
      <c r="AQ19" s="215"/>
      <c r="AR19" s="215"/>
      <c r="AS19" s="215"/>
      <c r="AT19" s="215"/>
      <c r="AU19" s="219" t="s">
        <v>15</v>
      </c>
      <c r="AV19" s="215"/>
      <c r="AW19" s="215"/>
      <c r="AX19" s="215"/>
      <c r="AY19" s="220"/>
    </row>
    <row r="20" spans="2:51" ht="32.25" customHeight="1">
      <c r="B20" s="250"/>
      <c r="C20" s="248"/>
      <c r="D20" s="248"/>
      <c r="E20" s="248"/>
      <c r="F20" s="248"/>
      <c r="G20" s="249"/>
      <c r="H20" s="221" t="s">
        <v>185</v>
      </c>
      <c r="I20" s="99"/>
      <c r="J20" s="99"/>
      <c r="K20" s="99"/>
      <c r="L20" s="99"/>
      <c r="M20" s="99"/>
      <c r="N20" s="99"/>
      <c r="O20" s="99"/>
      <c r="P20" s="99"/>
      <c r="Q20" s="99"/>
      <c r="R20" s="99"/>
      <c r="S20" s="99"/>
      <c r="T20" s="99"/>
      <c r="U20" s="99"/>
      <c r="V20" s="99"/>
      <c r="W20" s="99"/>
      <c r="X20" s="99"/>
      <c r="Y20" s="222"/>
      <c r="Z20" s="226" t="s">
        <v>16</v>
      </c>
      <c r="AA20" s="227"/>
      <c r="AB20" s="228"/>
      <c r="AC20" s="229" t="s">
        <v>140</v>
      </c>
      <c r="AD20" s="230"/>
      <c r="AE20" s="230"/>
      <c r="AF20" s="217" t="s">
        <v>140</v>
      </c>
      <c r="AG20" s="99"/>
      <c r="AH20" s="99"/>
      <c r="AI20" s="99"/>
      <c r="AJ20" s="99"/>
      <c r="AK20" s="218" t="s">
        <v>140</v>
      </c>
      <c r="AL20" s="216"/>
      <c r="AM20" s="216"/>
      <c r="AN20" s="216"/>
      <c r="AO20" s="216"/>
      <c r="AP20" s="218" t="s">
        <v>140</v>
      </c>
      <c r="AQ20" s="216"/>
      <c r="AR20" s="216"/>
      <c r="AS20" s="216"/>
      <c r="AT20" s="216"/>
      <c r="AU20" s="231" t="s">
        <v>100</v>
      </c>
      <c r="AV20" s="99"/>
      <c r="AW20" s="99"/>
      <c r="AX20" s="99"/>
      <c r="AY20" s="232"/>
    </row>
    <row r="21" spans="2:51" ht="32.25" customHeight="1">
      <c r="B21" s="251"/>
      <c r="C21" s="252"/>
      <c r="D21" s="252"/>
      <c r="E21" s="252"/>
      <c r="F21" s="252"/>
      <c r="G21" s="253"/>
      <c r="H21" s="223"/>
      <c r="I21" s="224"/>
      <c r="J21" s="224"/>
      <c r="K21" s="224"/>
      <c r="L21" s="224"/>
      <c r="M21" s="224"/>
      <c r="N21" s="224"/>
      <c r="O21" s="224"/>
      <c r="P21" s="224"/>
      <c r="Q21" s="224"/>
      <c r="R21" s="224"/>
      <c r="S21" s="224"/>
      <c r="T21" s="224"/>
      <c r="U21" s="224"/>
      <c r="V21" s="224"/>
      <c r="W21" s="224"/>
      <c r="X21" s="224"/>
      <c r="Y21" s="225"/>
      <c r="Z21" s="213" t="s">
        <v>17</v>
      </c>
      <c r="AA21" s="177"/>
      <c r="AB21" s="178"/>
      <c r="AC21" s="216" t="s">
        <v>18</v>
      </c>
      <c r="AD21" s="216"/>
      <c r="AE21" s="216"/>
      <c r="AF21" s="217" t="s">
        <v>140</v>
      </c>
      <c r="AG21" s="99"/>
      <c r="AH21" s="99"/>
      <c r="AI21" s="99"/>
      <c r="AJ21" s="99"/>
      <c r="AK21" s="218" t="s">
        <v>140</v>
      </c>
      <c r="AL21" s="216"/>
      <c r="AM21" s="216"/>
      <c r="AN21" s="216"/>
      <c r="AO21" s="216"/>
      <c r="AP21" s="218" t="s">
        <v>100</v>
      </c>
      <c r="AQ21" s="216"/>
      <c r="AR21" s="216"/>
      <c r="AS21" s="216"/>
      <c r="AT21" s="216"/>
      <c r="AU21" s="233"/>
      <c r="AV21" s="234"/>
      <c r="AW21" s="234"/>
      <c r="AX21" s="234"/>
      <c r="AY21" s="235"/>
    </row>
    <row r="22" spans="2:51" ht="31.5" customHeight="1">
      <c r="B22" s="236" t="s">
        <v>91</v>
      </c>
      <c r="C22" s="237"/>
      <c r="D22" s="237"/>
      <c r="E22" s="237"/>
      <c r="F22" s="237"/>
      <c r="G22" s="238"/>
      <c r="H22" s="209" t="s">
        <v>97</v>
      </c>
      <c r="I22" s="177"/>
      <c r="J22" s="177"/>
      <c r="K22" s="177"/>
      <c r="L22" s="177"/>
      <c r="M22" s="177"/>
      <c r="N22" s="177"/>
      <c r="O22" s="177"/>
      <c r="P22" s="177"/>
      <c r="Q22" s="177"/>
      <c r="R22" s="177"/>
      <c r="S22" s="177"/>
      <c r="T22" s="177"/>
      <c r="U22" s="177"/>
      <c r="V22" s="177"/>
      <c r="W22" s="177"/>
      <c r="X22" s="177"/>
      <c r="Y22" s="178"/>
      <c r="Z22" s="210"/>
      <c r="AA22" s="211"/>
      <c r="AB22" s="212"/>
      <c r="AC22" s="213" t="s">
        <v>13</v>
      </c>
      <c r="AD22" s="177"/>
      <c r="AE22" s="178"/>
      <c r="AF22" s="214" t="s">
        <v>47</v>
      </c>
      <c r="AG22" s="215"/>
      <c r="AH22" s="215"/>
      <c r="AI22" s="215"/>
      <c r="AJ22" s="213"/>
      <c r="AK22" s="214" t="s">
        <v>48</v>
      </c>
      <c r="AL22" s="215"/>
      <c r="AM22" s="215"/>
      <c r="AN22" s="215"/>
      <c r="AO22" s="215"/>
      <c r="AP22" s="214" t="s">
        <v>49</v>
      </c>
      <c r="AQ22" s="215"/>
      <c r="AR22" s="215"/>
      <c r="AS22" s="215"/>
      <c r="AT22" s="215"/>
      <c r="AU22" s="245" t="s">
        <v>71</v>
      </c>
      <c r="AV22" s="245"/>
      <c r="AW22" s="245"/>
      <c r="AX22" s="245"/>
      <c r="AY22" s="246"/>
    </row>
    <row r="23" spans="2:51" ht="39.75" customHeight="1">
      <c r="B23" s="239"/>
      <c r="C23" s="240"/>
      <c r="D23" s="240"/>
      <c r="E23" s="240"/>
      <c r="F23" s="240"/>
      <c r="G23" s="241"/>
      <c r="H23" s="221" t="s">
        <v>185</v>
      </c>
      <c r="I23" s="99"/>
      <c r="J23" s="99"/>
      <c r="K23" s="99"/>
      <c r="L23" s="99"/>
      <c r="M23" s="99"/>
      <c r="N23" s="99"/>
      <c r="O23" s="99"/>
      <c r="P23" s="99"/>
      <c r="Q23" s="99"/>
      <c r="R23" s="99"/>
      <c r="S23" s="99"/>
      <c r="T23" s="99"/>
      <c r="U23" s="99"/>
      <c r="V23" s="99"/>
      <c r="W23" s="99"/>
      <c r="X23" s="99"/>
      <c r="Y23" s="222"/>
      <c r="Z23" s="254" t="s">
        <v>98</v>
      </c>
      <c r="AA23" s="255"/>
      <c r="AB23" s="256"/>
      <c r="AC23" s="260" t="s">
        <v>140</v>
      </c>
      <c r="AD23" s="261"/>
      <c r="AE23" s="262"/>
      <c r="AF23" s="217" t="s">
        <v>140</v>
      </c>
      <c r="AG23" s="99"/>
      <c r="AH23" s="99"/>
      <c r="AI23" s="99"/>
      <c r="AJ23" s="99"/>
      <c r="AK23" s="218" t="s">
        <v>140</v>
      </c>
      <c r="AL23" s="216"/>
      <c r="AM23" s="216"/>
      <c r="AN23" s="216"/>
      <c r="AO23" s="216"/>
      <c r="AP23" s="218" t="s">
        <v>140</v>
      </c>
      <c r="AQ23" s="216"/>
      <c r="AR23" s="216"/>
      <c r="AS23" s="216"/>
      <c r="AT23" s="216"/>
      <c r="AU23" s="231" t="s">
        <v>140</v>
      </c>
      <c r="AV23" s="99"/>
      <c r="AW23" s="99"/>
      <c r="AX23" s="99"/>
      <c r="AY23" s="232"/>
    </row>
    <row r="24" spans="2:51" ht="26.25" customHeight="1">
      <c r="B24" s="242"/>
      <c r="C24" s="243"/>
      <c r="D24" s="243"/>
      <c r="E24" s="243"/>
      <c r="F24" s="243"/>
      <c r="G24" s="244"/>
      <c r="H24" s="223"/>
      <c r="I24" s="224"/>
      <c r="J24" s="224"/>
      <c r="K24" s="224"/>
      <c r="L24" s="224"/>
      <c r="M24" s="224"/>
      <c r="N24" s="224"/>
      <c r="O24" s="224"/>
      <c r="P24" s="224"/>
      <c r="Q24" s="224"/>
      <c r="R24" s="224"/>
      <c r="S24" s="224"/>
      <c r="T24" s="224"/>
      <c r="U24" s="224"/>
      <c r="V24" s="224"/>
      <c r="W24" s="224"/>
      <c r="X24" s="224"/>
      <c r="Y24" s="225"/>
      <c r="Z24" s="257"/>
      <c r="AA24" s="258"/>
      <c r="AB24" s="259"/>
      <c r="AC24" s="263"/>
      <c r="AD24" s="264"/>
      <c r="AE24" s="265"/>
      <c r="AF24" s="266" t="s">
        <v>140</v>
      </c>
      <c r="AG24" s="224"/>
      <c r="AH24" s="224"/>
      <c r="AI24" s="224"/>
      <c r="AJ24" s="225"/>
      <c r="AK24" s="266" t="s">
        <v>100</v>
      </c>
      <c r="AL24" s="224"/>
      <c r="AM24" s="224"/>
      <c r="AN24" s="224"/>
      <c r="AO24" s="225"/>
      <c r="AP24" s="267" t="s">
        <v>72</v>
      </c>
      <c r="AQ24" s="224"/>
      <c r="AR24" s="224"/>
      <c r="AS24" s="224"/>
      <c r="AT24" s="225"/>
      <c r="AU24" s="267" t="s">
        <v>73</v>
      </c>
      <c r="AV24" s="224"/>
      <c r="AW24" s="224"/>
      <c r="AX24" s="224"/>
      <c r="AY24" s="268"/>
    </row>
    <row r="25" spans="2:51" ht="88.5" customHeight="1">
      <c r="B25" s="236" t="s">
        <v>19</v>
      </c>
      <c r="C25" s="269"/>
      <c r="D25" s="269"/>
      <c r="E25" s="269"/>
      <c r="F25" s="269"/>
      <c r="G25" s="269"/>
      <c r="H25" s="270" t="s">
        <v>100</v>
      </c>
      <c r="I25" s="271"/>
      <c r="J25" s="271"/>
      <c r="K25" s="271"/>
      <c r="L25" s="271"/>
      <c r="M25" s="271"/>
      <c r="N25" s="271"/>
      <c r="O25" s="271"/>
      <c r="P25" s="271"/>
      <c r="Q25" s="271"/>
      <c r="R25" s="271"/>
      <c r="S25" s="271"/>
      <c r="T25" s="271"/>
      <c r="U25" s="271"/>
      <c r="V25" s="271"/>
      <c r="W25" s="271"/>
      <c r="X25" s="271"/>
      <c r="Y25" s="271"/>
      <c r="Z25" s="272" t="s">
        <v>20</v>
      </c>
      <c r="AA25" s="273"/>
      <c r="AB25" s="274"/>
      <c r="AC25" s="37" t="s">
        <v>140</v>
      </c>
      <c r="AD25" s="38"/>
      <c r="AE25" s="38"/>
      <c r="AF25" s="38"/>
      <c r="AG25" s="38"/>
      <c r="AH25" s="38"/>
      <c r="AI25" s="38"/>
      <c r="AJ25" s="38"/>
      <c r="AK25" s="38"/>
      <c r="AL25" s="38"/>
      <c r="AM25" s="38"/>
      <c r="AN25" s="38"/>
      <c r="AO25" s="38"/>
      <c r="AP25" s="38"/>
      <c r="AQ25" s="38"/>
      <c r="AR25" s="38"/>
      <c r="AS25" s="38"/>
      <c r="AT25" s="38"/>
      <c r="AU25" s="38"/>
      <c r="AV25" s="38"/>
      <c r="AW25" s="38"/>
      <c r="AX25" s="38"/>
      <c r="AY25" s="139"/>
    </row>
    <row r="26" spans="2:51" ht="22.5" customHeight="1">
      <c r="B26" s="316" t="s">
        <v>52</v>
      </c>
      <c r="C26" s="317"/>
      <c r="D26" s="276" t="s">
        <v>28</v>
      </c>
      <c r="E26" s="277"/>
      <c r="F26" s="277"/>
      <c r="G26" s="277"/>
      <c r="H26" s="277"/>
      <c r="I26" s="277"/>
      <c r="J26" s="277"/>
      <c r="K26" s="277"/>
      <c r="L26" s="278"/>
      <c r="M26" s="279" t="s">
        <v>84</v>
      </c>
      <c r="N26" s="279"/>
      <c r="O26" s="279"/>
      <c r="P26" s="279"/>
      <c r="Q26" s="279"/>
      <c r="R26" s="279"/>
      <c r="S26" s="280" t="s">
        <v>83</v>
      </c>
      <c r="T26" s="280"/>
      <c r="U26" s="280"/>
      <c r="V26" s="280"/>
      <c r="W26" s="280"/>
      <c r="X26" s="280"/>
      <c r="Y26" s="281" t="s">
        <v>53</v>
      </c>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82"/>
    </row>
    <row r="27" spans="2:51" ht="45.75" customHeight="1">
      <c r="B27" s="318"/>
      <c r="C27" s="319"/>
      <c r="D27" s="283" t="s">
        <v>124</v>
      </c>
      <c r="E27" s="284"/>
      <c r="F27" s="284"/>
      <c r="G27" s="284"/>
      <c r="H27" s="284"/>
      <c r="I27" s="284"/>
      <c r="J27" s="284"/>
      <c r="K27" s="284"/>
      <c r="L27" s="285"/>
      <c r="M27" s="286">
        <v>37</v>
      </c>
      <c r="N27" s="286"/>
      <c r="O27" s="286"/>
      <c r="P27" s="286"/>
      <c r="Q27" s="286"/>
      <c r="R27" s="286"/>
      <c r="S27" s="286">
        <v>31</v>
      </c>
      <c r="T27" s="286"/>
      <c r="U27" s="286"/>
      <c r="V27" s="286"/>
      <c r="W27" s="286"/>
      <c r="X27" s="286"/>
      <c r="Y27" s="84" t="s">
        <v>163</v>
      </c>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6"/>
    </row>
    <row r="28" spans="2:51" ht="45.75" customHeight="1">
      <c r="B28" s="318"/>
      <c r="C28" s="319"/>
      <c r="D28" s="291" t="s">
        <v>159</v>
      </c>
      <c r="E28" s="292"/>
      <c r="F28" s="292"/>
      <c r="G28" s="292"/>
      <c r="H28" s="292"/>
      <c r="I28" s="292"/>
      <c r="J28" s="292"/>
      <c r="K28" s="292"/>
      <c r="L28" s="293"/>
      <c r="M28" s="275">
        <v>17</v>
      </c>
      <c r="N28" s="275"/>
      <c r="O28" s="275"/>
      <c r="P28" s="275"/>
      <c r="Q28" s="275"/>
      <c r="R28" s="275"/>
      <c r="S28" s="275">
        <v>15</v>
      </c>
      <c r="T28" s="275"/>
      <c r="U28" s="275"/>
      <c r="V28" s="275"/>
      <c r="W28" s="275"/>
      <c r="X28" s="275"/>
      <c r="Y28" s="87"/>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9"/>
    </row>
    <row r="29" spans="2:51" ht="22.5" customHeight="1">
      <c r="B29" s="318"/>
      <c r="C29" s="319"/>
      <c r="D29" s="294"/>
      <c r="E29" s="295"/>
      <c r="F29" s="295"/>
      <c r="G29" s="295"/>
      <c r="H29" s="295"/>
      <c r="I29" s="295"/>
      <c r="J29" s="295"/>
      <c r="K29" s="295"/>
      <c r="L29" s="296"/>
      <c r="M29" s="275"/>
      <c r="N29" s="275"/>
      <c r="O29" s="275"/>
      <c r="P29" s="275"/>
      <c r="Q29" s="275"/>
      <c r="R29" s="275"/>
      <c r="S29" s="275"/>
      <c r="T29" s="275"/>
      <c r="U29" s="275"/>
      <c r="V29" s="275"/>
      <c r="W29" s="275"/>
      <c r="X29" s="275"/>
      <c r="Y29" s="87"/>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9"/>
    </row>
    <row r="30" spans="2:51" ht="22.5" customHeight="1">
      <c r="B30" s="318"/>
      <c r="C30" s="319"/>
      <c r="D30" s="294"/>
      <c r="E30" s="295"/>
      <c r="F30" s="295"/>
      <c r="G30" s="295"/>
      <c r="H30" s="295"/>
      <c r="I30" s="295"/>
      <c r="J30" s="295"/>
      <c r="K30" s="295"/>
      <c r="L30" s="296"/>
      <c r="M30" s="275"/>
      <c r="N30" s="275"/>
      <c r="O30" s="275"/>
      <c r="P30" s="275"/>
      <c r="Q30" s="275"/>
      <c r="R30" s="275"/>
      <c r="S30" s="275"/>
      <c r="T30" s="275"/>
      <c r="U30" s="275"/>
      <c r="V30" s="275"/>
      <c r="W30" s="275"/>
      <c r="X30" s="275"/>
      <c r="Y30" s="87"/>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9"/>
    </row>
    <row r="31" spans="2:51" ht="22.5" customHeight="1">
      <c r="B31" s="318"/>
      <c r="C31" s="319"/>
      <c r="D31" s="287"/>
      <c r="E31" s="288"/>
      <c r="F31" s="288"/>
      <c r="G31" s="288"/>
      <c r="H31" s="288"/>
      <c r="I31" s="288"/>
      <c r="J31" s="288"/>
      <c r="K31" s="288"/>
      <c r="L31" s="289"/>
      <c r="M31" s="290"/>
      <c r="N31" s="290"/>
      <c r="O31" s="290"/>
      <c r="P31" s="290"/>
      <c r="Q31" s="290"/>
      <c r="R31" s="290"/>
      <c r="S31" s="290"/>
      <c r="T31" s="290"/>
      <c r="U31" s="290"/>
      <c r="V31" s="290"/>
      <c r="W31" s="290"/>
      <c r="X31" s="290"/>
      <c r="Y31" s="87"/>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9"/>
    </row>
    <row r="32" spans="2:51" ht="22.5" customHeight="1">
      <c r="B32" s="320"/>
      <c r="C32" s="321"/>
      <c r="D32" s="297" t="s">
        <v>31</v>
      </c>
      <c r="E32" s="298"/>
      <c r="F32" s="298"/>
      <c r="G32" s="298"/>
      <c r="H32" s="298"/>
      <c r="I32" s="298"/>
      <c r="J32" s="298"/>
      <c r="K32" s="298"/>
      <c r="L32" s="299"/>
      <c r="M32" s="300">
        <f>M27+M28</f>
        <v>54</v>
      </c>
      <c r="N32" s="300"/>
      <c r="O32" s="300"/>
      <c r="P32" s="300"/>
      <c r="Q32" s="300"/>
      <c r="R32" s="300"/>
      <c r="S32" s="300">
        <f>S27+S28</f>
        <v>46</v>
      </c>
      <c r="T32" s="300"/>
      <c r="U32" s="300"/>
      <c r="V32" s="300"/>
      <c r="W32" s="300"/>
      <c r="X32" s="300"/>
      <c r="Y32" s="90"/>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2"/>
    </row>
    <row r="33" spans="1:51" ht="3" customHeight="1">
      <c r="A33" s="1"/>
      <c r="B33" s="6"/>
      <c r="C33" s="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2:51" ht="21" customHeight="1" hidden="1">
      <c r="B35" s="301" t="s">
        <v>21</v>
      </c>
      <c r="C35" s="302"/>
      <c r="D35" s="305" t="s">
        <v>22</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306"/>
    </row>
    <row r="36" spans="2:51" ht="203.25" customHeight="1" hidden="1">
      <c r="B36" s="301"/>
      <c r="C36" s="302"/>
      <c r="D36" s="307" t="s">
        <v>23</v>
      </c>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9"/>
    </row>
    <row r="37" spans="2:51" ht="20.25" customHeight="1" hidden="1">
      <c r="B37" s="301"/>
      <c r="C37" s="302"/>
      <c r="D37" s="310" t="s">
        <v>24</v>
      </c>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2"/>
    </row>
    <row r="38" spans="2:51" ht="100.5" customHeight="1" hidden="1" thickBot="1">
      <c r="B38" s="303"/>
      <c r="C38" s="304"/>
      <c r="D38" s="313"/>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5"/>
    </row>
    <row r="39" spans="1:51" ht="21" customHeight="1" hidden="1">
      <c r="A39" s="4"/>
      <c r="B39" s="19"/>
      <c r="C39" s="20"/>
      <c r="D39" s="322" t="s">
        <v>25</v>
      </c>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4"/>
    </row>
    <row r="40" spans="1:51" ht="135.75" customHeight="1" hidden="1">
      <c r="A40" s="4"/>
      <c r="B40" s="21"/>
      <c r="C40" s="22"/>
      <c r="D40" s="325"/>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7"/>
    </row>
    <row r="41" spans="1:51" ht="21" customHeight="1">
      <c r="A41" s="4"/>
      <c r="B41" s="328" t="s">
        <v>76</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30"/>
    </row>
    <row r="42" spans="1:51" ht="21" customHeight="1">
      <c r="A42" s="4"/>
      <c r="B42" s="21"/>
      <c r="C42" s="22"/>
      <c r="D42" s="331" t="s">
        <v>87</v>
      </c>
      <c r="E42" s="332"/>
      <c r="F42" s="332"/>
      <c r="G42" s="332"/>
      <c r="H42" s="333" t="s">
        <v>86</v>
      </c>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4"/>
      <c r="AH42" s="333" t="s">
        <v>26</v>
      </c>
      <c r="AI42" s="332"/>
      <c r="AJ42" s="332"/>
      <c r="AK42" s="332"/>
      <c r="AL42" s="332"/>
      <c r="AM42" s="332"/>
      <c r="AN42" s="332"/>
      <c r="AO42" s="332"/>
      <c r="AP42" s="332"/>
      <c r="AQ42" s="332"/>
      <c r="AR42" s="332"/>
      <c r="AS42" s="332"/>
      <c r="AT42" s="332"/>
      <c r="AU42" s="332"/>
      <c r="AV42" s="332"/>
      <c r="AW42" s="332"/>
      <c r="AX42" s="332"/>
      <c r="AY42" s="335"/>
    </row>
    <row r="43" spans="1:51" ht="26.25" customHeight="1">
      <c r="A43" s="4"/>
      <c r="B43" s="336" t="s">
        <v>63</v>
      </c>
      <c r="C43" s="337"/>
      <c r="D43" s="342" t="s">
        <v>106</v>
      </c>
      <c r="E43" s="41"/>
      <c r="F43" s="41"/>
      <c r="G43" s="42"/>
      <c r="H43" s="343" t="s">
        <v>75</v>
      </c>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5"/>
      <c r="AH43" s="346"/>
      <c r="AI43" s="347"/>
      <c r="AJ43" s="347"/>
      <c r="AK43" s="347"/>
      <c r="AL43" s="347"/>
      <c r="AM43" s="347"/>
      <c r="AN43" s="347"/>
      <c r="AO43" s="347"/>
      <c r="AP43" s="347"/>
      <c r="AQ43" s="347"/>
      <c r="AR43" s="347"/>
      <c r="AS43" s="347"/>
      <c r="AT43" s="347"/>
      <c r="AU43" s="347"/>
      <c r="AV43" s="347"/>
      <c r="AW43" s="347"/>
      <c r="AX43" s="347"/>
      <c r="AY43" s="348"/>
    </row>
    <row r="44" spans="1:51" ht="33" customHeight="1">
      <c r="A44" s="4"/>
      <c r="B44" s="338"/>
      <c r="C44" s="339"/>
      <c r="D44" s="342" t="s">
        <v>106</v>
      </c>
      <c r="E44" s="41"/>
      <c r="F44" s="41"/>
      <c r="G44" s="42"/>
      <c r="H44" s="352" t="s">
        <v>77</v>
      </c>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4"/>
      <c r="AH44" s="349"/>
      <c r="AI44" s="350"/>
      <c r="AJ44" s="350"/>
      <c r="AK44" s="350"/>
      <c r="AL44" s="350"/>
      <c r="AM44" s="350"/>
      <c r="AN44" s="350"/>
      <c r="AO44" s="350"/>
      <c r="AP44" s="350"/>
      <c r="AQ44" s="350"/>
      <c r="AR44" s="350"/>
      <c r="AS44" s="350"/>
      <c r="AT44" s="350"/>
      <c r="AU44" s="350"/>
      <c r="AV44" s="350"/>
      <c r="AW44" s="350"/>
      <c r="AX44" s="350"/>
      <c r="AY44" s="351"/>
    </row>
    <row r="45" spans="1:51" ht="26.25" customHeight="1">
      <c r="A45" s="4"/>
      <c r="B45" s="340"/>
      <c r="C45" s="341"/>
      <c r="D45" s="342" t="s">
        <v>107</v>
      </c>
      <c r="E45" s="41"/>
      <c r="F45" s="41"/>
      <c r="G45" s="42"/>
      <c r="H45" s="355" t="s">
        <v>58</v>
      </c>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7"/>
      <c r="AH45" s="333"/>
      <c r="AI45" s="332"/>
      <c r="AJ45" s="332"/>
      <c r="AK45" s="332"/>
      <c r="AL45" s="332"/>
      <c r="AM45" s="332"/>
      <c r="AN45" s="332"/>
      <c r="AO45" s="332"/>
      <c r="AP45" s="332"/>
      <c r="AQ45" s="332"/>
      <c r="AR45" s="332"/>
      <c r="AS45" s="332"/>
      <c r="AT45" s="332"/>
      <c r="AU45" s="332"/>
      <c r="AV45" s="332"/>
      <c r="AW45" s="332"/>
      <c r="AX45" s="332"/>
      <c r="AY45" s="335"/>
    </row>
    <row r="46" spans="1:51" ht="26.25" customHeight="1">
      <c r="A46" s="4"/>
      <c r="B46" s="338" t="s">
        <v>66</v>
      </c>
      <c r="C46" s="339"/>
      <c r="D46" s="358" t="s">
        <v>106</v>
      </c>
      <c r="E46" s="72"/>
      <c r="F46" s="72"/>
      <c r="G46" s="73"/>
      <c r="H46" s="343" t="s">
        <v>68</v>
      </c>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5"/>
      <c r="AH46" s="359"/>
      <c r="AI46" s="360"/>
      <c r="AJ46" s="360"/>
      <c r="AK46" s="360"/>
      <c r="AL46" s="360"/>
      <c r="AM46" s="360"/>
      <c r="AN46" s="360"/>
      <c r="AO46" s="360"/>
      <c r="AP46" s="360"/>
      <c r="AQ46" s="360"/>
      <c r="AR46" s="360"/>
      <c r="AS46" s="360"/>
      <c r="AT46" s="360"/>
      <c r="AU46" s="360"/>
      <c r="AV46" s="360"/>
      <c r="AW46" s="360"/>
      <c r="AX46" s="360"/>
      <c r="AY46" s="361"/>
    </row>
    <row r="47" spans="1:51" ht="26.25" customHeight="1">
      <c r="A47" s="4"/>
      <c r="B47" s="338"/>
      <c r="C47" s="339"/>
      <c r="D47" s="342" t="s">
        <v>107</v>
      </c>
      <c r="E47" s="41"/>
      <c r="F47" s="41"/>
      <c r="G47" s="42"/>
      <c r="H47" s="368" t="s">
        <v>67</v>
      </c>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70"/>
      <c r="AH47" s="362"/>
      <c r="AI47" s="363"/>
      <c r="AJ47" s="363"/>
      <c r="AK47" s="363"/>
      <c r="AL47" s="363"/>
      <c r="AM47" s="363"/>
      <c r="AN47" s="363"/>
      <c r="AO47" s="363"/>
      <c r="AP47" s="363"/>
      <c r="AQ47" s="363"/>
      <c r="AR47" s="363"/>
      <c r="AS47" s="363"/>
      <c r="AT47" s="363"/>
      <c r="AU47" s="363"/>
      <c r="AV47" s="363"/>
      <c r="AW47" s="363"/>
      <c r="AX47" s="363"/>
      <c r="AY47" s="364"/>
    </row>
    <row r="48" spans="1:51" ht="26.25" customHeight="1">
      <c r="A48" s="4"/>
      <c r="B48" s="338"/>
      <c r="C48" s="339"/>
      <c r="D48" s="342" t="s">
        <v>106</v>
      </c>
      <c r="E48" s="41"/>
      <c r="F48" s="41"/>
      <c r="G48" s="42"/>
      <c r="H48" s="368" t="s">
        <v>69</v>
      </c>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70"/>
      <c r="AH48" s="362"/>
      <c r="AI48" s="363"/>
      <c r="AJ48" s="363"/>
      <c r="AK48" s="363"/>
      <c r="AL48" s="363"/>
      <c r="AM48" s="363"/>
      <c r="AN48" s="363"/>
      <c r="AO48" s="363"/>
      <c r="AP48" s="363"/>
      <c r="AQ48" s="363"/>
      <c r="AR48" s="363"/>
      <c r="AS48" s="363"/>
      <c r="AT48" s="363"/>
      <c r="AU48" s="363"/>
      <c r="AV48" s="363"/>
      <c r="AW48" s="363"/>
      <c r="AX48" s="363"/>
      <c r="AY48" s="364"/>
    </row>
    <row r="49" spans="1:51" ht="26.25" customHeight="1">
      <c r="A49" s="4"/>
      <c r="B49" s="338"/>
      <c r="C49" s="339"/>
      <c r="D49" s="342" t="s">
        <v>106</v>
      </c>
      <c r="E49" s="41"/>
      <c r="F49" s="41"/>
      <c r="G49" s="42"/>
      <c r="H49" s="368" t="s">
        <v>78</v>
      </c>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70"/>
      <c r="AH49" s="362"/>
      <c r="AI49" s="363"/>
      <c r="AJ49" s="363"/>
      <c r="AK49" s="363"/>
      <c r="AL49" s="363"/>
      <c r="AM49" s="363"/>
      <c r="AN49" s="363"/>
      <c r="AO49" s="363"/>
      <c r="AP49" s="363"/>
      <c r="AQ49" s="363"/>
      <c r="AR49" s="363"/>
      <c r="AS49" s="363"/>
      <c r="AT49" s="363"/>
      <c r="AU49" s="363"/>
      <c r="AV49" s="363"/>
      <c r="AW49" s="363"/>
      <c r="AX49" s="363"/>
      <c r="AY49" s="364"/>
    </row>
    <row r="50" spans="1:51" ht="26.25" customHeight="1">
      <c r="A50" s="4"/>
      <c r="B50" s="340"/>
      <c r="C50" s="341"/>
      <c r="D50" s="342" t="s">
        <v>106</v>
      </c>
      <c r="E50" s="41"/>
      <c r="F50" s="41"/>
      <c r="G50" s="42"/>
      <c r="H50" s="355" t="s">
        <v>79</v>
      </c>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7"/>
      <c r="AH50" s="365"/>
      <c r="AI50" s="366"/>
      <c r="AJ50" s="366"/>
      <c r="AK50" s="366"/>
      <c r="AL50" s="366"/>
      <c r="AM50" s="366"/>
      <c r="AN50" s="366"/>
      <c r="AO50" s="366"/>
      <c r="AP50" s="366"/>
      <c r="AQ50" s="366"/>
      <c r="AR50" s="366"/>
      <c r="AS50" s="366"/>
      <c r="AT50" s="366"/>
      <c r="AU50" s="366"/>
      <c r="AV50" s="366"/>
      <c r="AW50" s="366"/>
      <c r="AX50" s="366"/>
      <c r="AY50" s="367"/>
    </row>
    <row r="51" spans="1:51" ht="26.25" customHeight="1">
      <c r="A51" s="4"/>
      <c r="B51" s="336" t="s">
        <v>62</v>
      </c>
      <c r="C51" s="337"/>
      <c r="D51" s="358" t="s">
        <v>106</v>
      </c>
      <c r="E51" s="72"/>
      <c r="F51" s="72"/>
      <c r="G51" s="73"/>
      <c r="H51" s="343" t="s">
        <v>64</v>
      </c>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5"/>
      <c r="AH51" s="359"/>
      <c r="AI51" s="360"/>
      <c r="AJ51" s="360"/>
      <c r="AK51" s="360"/>
      <c r="AL51" s="360"/>
      <c r="AM51" s="360"/>
      <c r="AN51" s="360"/>
      <c r="AO51" s="360"/>
      <c r="AP51" s="360"/>
      <c r="AQ51" s="360"/>
      <c r="AR51" s="360"/>
      <c r="AS51" s="360"/>
      <c r="AT51" s="360"/>
      <c r="AU51" s="360"/>
      <c r="AV51" s="360"/>
      <c r="AW51" s="360"/>
      <c r="AX51" s="360"/>
      <c r="AY51" s="361"/>
    </row>
    <row r="52" spans="1:51" ht="26.25" customHeight="1">
      <c r="A52" s="4"/>
      <c r="B52" s="338"/>
      <c r="C52" s="339"/>
      <c r="D52" s="342" t="s">
        <v>107</v>
      </c>
      <c r="E52" s="41"/>
      <c r="F52" s="41"/>
      <c r="G52" s="42"/>
      <c r="H52" s="368" t="s">
        <v>80</v>
      </c>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70"/>
      <c r="AH52" s="362"/>
      <c r="AI52" s="363"/>
      <c r="AJ52" s="363"/>
      <c r="AK52" s="363"/>
      <c r="AL52" s="363"/>
      <c r="AM52" s="363"/>
      <c r="AN52" s="363"/>
      <c r="AO52" s="363"/>
      <c r="AP52" s="363"/>
      <c r="AQ52" s="363"/>
      <c r="AR52" s="363"/>
      <c r="AS52" s="363"/>
      <c r="AT52" s="363"/>
      <c r="AU52" s="363"/>
      <c r="AV52" s="363"/>
      <c r="AW52" s="363"/>
      <c r="AX52" s="363"/>
      <c r="AY52" s="364"/>
    </row>
    <row r="53" spans="1:51" ht="26.25" customHeight="1">
      <c r="A53" s="4"/>
      <c r="B53" s="338"/>
      <c r="C53" s="339"/>
      <c r="D53" s="342" t="s">
        <v>107</v>
      </c>
      <c r="E53" s="41"/>
      <c r="F53" s="41"/>
      <c r="G53" s="42"/>
      <c r="H53" s="368" t="s">
        <v>65</v>
      </c>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70"/>
      <c r="AH53" s="362"/>
      <c r="AI53" s="363"/>
      <c r="AJ53" s="363"/>
      <c r="AK53" s="363"/>
      <c r="AL53" s="363"/>
      <c r="AM53" s="363"/>
      <c r="AN53" s="363"/>
      <c r="AO53" s="363"/>
      <c r="AP53" s="363"/>
      <c r="AQ53" s="363"/>
      <c r="AR53" s="363"/>
      <c r="AS53" s="363"/>
      <c r="AT53" s="363"/>
      <c r="AU53" s="363"/>
      <c r="AV53" s="363"/>
      <c r="AW53" s="363"/>
      <c r="AX53" s="363"/>
      <c r="AY53" s="364"/>
    </row>
    <row r="54" spans="1:51" ht="26.25" customHeight="1">
      <c r="A54" s="4"/>
      <c r="B54" s="338"/>
      <c r="C54" s="339"/>
      <c r="D54" s="342" t="s">
        <v>107</v>
      </c>
      <c r="E54" s="41"/>
      <c r="F54" s="41"/>
      <c r="G54" s="42"/>
      <c r="H54" s="371" t="s">
        <v>85</v>
      </c>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3"/>
      <c r="AH54" s="362"/>
      <c r="AI54" s="363"/>
      <c r="AJ54" s="363"/>
      <c r="AK54" s="363"/>
      <c r="AL54" s="363"/>
      <c r="AM54" s="363"/>
      <c r="AN54" s="363"/>
      <c r="AO54" s="363"/>
      <c r="AP54" s="363"/>
      <c r="AQ54" s="363"/>
      <c r="AR54" s="363"/>
      <c r="AS54" s="363"/>
      <c r="AT54" s="363"/>
      <c r="AU54" s="363"/>
      <c r="AV54" s="363"/>
      <c r="AW54" s="363"/>
      <c r="AX54" s="363"/>
      <c r="AY54" s="364"/>
    </row>
    <row r="55" spans="1:51" ht="26.25" customHeight="1">
      <c r="A55" s="4"/>
      <c r="B55" s="340"/>
      <c r="C55" s="341"/>
      <c r="D55" s="374" t="s">
        <v>106</v>
      </c>
      <c r="E55" s="54"/>
      <c r="F55" s="54"/>
      <c r="G55" s="55"/>
      <c r="H55" s="355" t="s">
        <v>81</v>
      </c>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7"/>
      <c r="AH55" s="365"/>
      <c r="AI55" s="366"/>
      <c r="AJ55" s="366"/>
      <c r="AK55" s="366"/>
      <c r="AL55" s="366"/>
      <c r="AM55" s="366"/>
      <c r="AN55" s="366"/>
      <c r="AO55" s="366"/>
      <c r="AP55" s="366"/>
      <c r="AQ55" s="366"/>
      <c r="AR55" s="366"/>
      <c r="AS55" s="366"/>
      <c r="AT55" s="366"/>
      <c r="AU55" s="366"/>
      <c r="AV55" s="366"/>
      <c r="AW55" s="366"/>
      <c r="AX55" s="366"/>
      <c r="AY55" s="367"/>
    </row>
    <row r="56" spans="1:51" ht="180" customHeight="1" thickBot="1">
      <c r="A56" s="4"/>
      <c r="B56" s="375" t="s">
        <v>61</v>
      </c>
      <c r="C56" s="376"/>
      <c r="D56" s="377" t="s">
        <v>155</v>
      </c>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9"/>
    </row>
    <row r="57" spans="1:51" ht="21" customHeight="1" hidden="1">
      <c r="A57" s="4"/>
      <c r="B57" s="21"/>
      <c r="C57" s="22"/>
      <c r="D57" s="305" t="s">
        <v>55</v>
      </c>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306"/>
    </row>
    <row r="58" spans="1:51" ht="97.5" customHeight="1" hidden="1">
      <c r="A58" s="4"/>
      <c r="B58" s="21"/>
      <c r="C58" s="22"/>
      <c r="D58" s="380" t="s">
        <v>57</v>
      </c>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2"/>
    </row>
    <row r="59" spans="1:51" ht="119.25" customHeight="1" hidden="1">
      <c r="A59" s="4"/>
      <c r="B59" s="21"/>
      <c r="C59" s="22"/>
      <c r="D59" s="383" t="s">
        <v>56</v>
      </c>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4"/>
      <c r="AY59" s="385"/>
    </row>
    <row r="60" spans="1:51" ht="21" customHeight="1">
      <c r="A60" s="4"/>
      <c r="B60" s="242" t="s">
        <v>54</v>
      </c>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306"/>
    </row>
    <row r="61" spans="1:51" ht="122.25" customHeight="1">
      <c r="A61" s="5"/>
      <c r="B61" s="386" t="s">
        <v>160</v>
      </c>
      <c r="C61" s="387"/>
      <c r="D61" s="387"/>
      <c r="E61" s="387"/>
      <c r="F61" s="388"/>
      <c r="G61" s="389" t="s">
        <v>161</v>
      </c>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90"/>
    </row>
    <row r="62" spans="1:51" ht="18" customHeight="1">
      <c r="A62" s="5"/>
      <c r="B62" s="391" t="s">
        <v>74</v>
      </c>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3"/>
    </row>
    <row r="63" spans="1:51" ht="118.5" customHeight="1" thickBot="1">
      <c r="A63" s="5"/>
      <c r="B63" s="394" t="s">
        <v>162</v>
      </c>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6"/>
    </row>
    <row r="64" spans="1:51" ht="19.5" customHeight="1">
      <c r="A64" s="5"/>
      <c r="B64" s="397" t="s">
        <v>82</v>
      </c>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9"/>
    </row>
    <row r="65" spans="1:51" ht="204.75" customHeight="1" thickBot="1">
      <c r="A65" s="5"/>
      <c r="B65" s="400"/>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2"/>
    </row>
    <row r="66" spans="1:51" ht="3" customHeight="1">
      <c r="A66" s="4"/>
      <c r="B66" s="6"/>
      <c r="C66" s="6"/>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ht="3" customHeight="1" thickBot="1">
      <c r="A67" s="4"/>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ht="385.5" customHeight="1">
      <c r="A68" s="5"/>
      <c r="B68" s="403" t="s">
        <v>45</v>
      </c>
      <c r="C68" s="404"/>
      <c r="D68" s="404"/>
      <c r="E68" s="404"/>
      <c r="F68" s="404"/>
      <c r="G68" s="405"/>
      <c r="H68" s="17" t="s">
        <v>59</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8"/>
    </row>
    <row r="69" spans="2:51" ht="348.75" customHeight="1">
      <c r="B69" s="168"/>
      <c r="C69" s="169"/>
      <c r="D69" s="169"/>
      <c r="E69" s="169"/>
      <c r="F69" s="169"/>
      <c r="G69" s="170"/>
      <c r="H69" s="13"/>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5"/>
    </row>
    <row r="70" spans="2:51" ht="324" customHeight="1" thickBot="1">
      <c r="B70" s="168"/>
      <c r="C70" s="169"/>
      <c r="D70" s="169"/>
      <c r="E70" s="169"/>
      <c r="F70" s="169"/>
      <c r="G70" s="170"/>
      <c r="H70" s="13"/>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row>
    <row r="71" spans="2:51" ht="3" customHeight="1">
      <c r="B71" s="10"/>
      <c r="C71" s="10"/>
      <c r="D71" s="10"/>
      <c r="E71" s="10"/>
      <c r="F71" s="1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2:51" ht="3" customHeight="1" thickBot="1">
      <c r="B72" s="12"/>
      <c r="C72" s="12"/>
      <c r="D72" s="12"/>
      <c r="E72" s="12"/>
      <c r="F72" s="12"/>
      <c r="G72" s="12"/>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2:51" ht="24.75" customHeight="1">
      <c r="B73" s="239" t="s">
        <v>92</v>
      </c>
      <c r="C73" s="240"/>
      <c r="D73" s="240"/>
      <c r="E73" s="240"/>
      <c r="F73" s="240"/>
      <c r="G73" s="241"/>
      <c r="H73" s="409" t="s">
        <v>104</v>
      </c>
      <c r="I73" s="224"/>
      <c r="J73" s="224"/>
      <c r="K73" s="224"/>
      <c r="L73" s="224"/>
      <c r="M73" s="224"/>
      <c r="N73" s="224"/>
      <c r="O73" s="224"/>
      <c r="P73" s="224"/>
      <c r="Q73" s="224"/>
      <c r="R73" s="224"/>
      <c r="S73" s="224"/>
      <c r="T73" s="224"/>
      <c r="U73" s="224"/>
      <c r="V73" s="224"/>
      <c r="W73" s="224"/>
      <c r="X73" s="224"/>
      <c r="Y73" s="224"/>
      <c r="Z73" s="224"/>
      <c r="AA73" s="224"/>
      <c r="AB73" s="224"/>
      <c r="AC73" s="225"/>
      <c r="AD73" s="409" t="s">
        <v>118</v>
      </c>
      <c r="AE73" s="224"/>
      <c r="AF73" s="224"/>
      <c r="AG73" s="224"/>
      <c r="AH73" s="224"/>
      <c r="AI73" s="224"/>
      <c r="AJ73" s="224"/>
      <c r="AK73" s="224"/>
      <c r="AL73" s="224"/>
      <c r="AM73" s="224"/>
      <c r="AN73" s="224"/>
      <c r="AO73" s="224"/>
      <c r="AP73" s="224"/>
      <c r="AQ73" s="224"/>
      <c r="AR73" s="224"/>
      <c r="AS73" s="224"/>
      <c r="AT73" s="224"/>
      <c r="AU73" s="224"/>
      <c r="AV73" s="224"/>
      <c r="AW73" s="224"/>
      <c r="AX73" s="224"/>
      <c r="AY73" s="268"/>
    </row>
    <row r="74" spans="2:51" ht="24.75" customHeight="1">
      <c r="B74" s="239"/>
      <c r="C74" s="240"/>
      <c r="D74" s="240"/>
      <c r="E74" s="240"/>
      <c r="F74" s="240"/>
      <c r="G74" s="241"/>
      <c r="H74" s="98" t="s">
        <v>28</v>
      </c>
      <c r="I74" s="99"/>
      <c r="J74" s="99"/>
      <c r="K74" s="99"/>
      <c r="L74" s="99"/>
      <c r="M74" s="94" t="s">
        <v>29</v>
      </c>
      <c r="N74" s="81"/>
      <c r="O74" s="81"/>
      <c r="P74" s="81"/>
      <c r="Q74" s="81"/>
      <c r="R74" s="81"/>
      <c r="S74" s="81"/>
      <c r="T74" s="81"/>
      <c r="U74" s="81"/>
      <c r="V74" s="81"/>
      <c r="W74" s="81"/>
      <c r="X74" s="81"/>
      <c r="Y74" s="82"/>
      <c r="Z74" s="95" t="s">
        <v>30</v>
      </c>
      <c r="AA74" s="96"/>
      <c r="AB74" s="96"/>
      <c r="AC74" s="97"/>
      <c r="AD74" s="98" t="s">
        <v>28</v>
      </c>
      <c r="AE74" s="99"/>
      <c r="AF74" s="99"/>
      <c r="AG74" s="99"/>
      <c r="AH74" s="99"/>
      <c r="AI74" s="94" t="s">
        <v>29</v>
      </c>
      <c r="AJ74" s="81"/>
      <c r="AK74" s="81"/>
      <c r="AL74" s="81"/>
      <c r="AM74" s="81"/>
      <c r="AN74" s="81"/>
      <c r="AO74" s="81"/>
      <c r="AP74" s="81"/>
      <c r="AQ74" s="81"/>
      <c r="AR74" s="81"/>
      <c r="AS74" s="81"/>
      <c r="AT74" s="81"/>
      <c r="AU74" s="82"/>
      <c r="AV74" s="95" t="s">
        <v>30</v>
      </c>
      <c r="AW74" s="96"/>
      <c r="AX74" s="96"/>
      <c r="AY74" s="100"/>
    </row>
    <row r="75" spans="2:51" ht="49.5" customHeight="1">
      <c r="B75" s="239"/>
      <c r="C75" s="240"/>
      <c r="D75" s="240"/>
      <c r="E75" s="240"/>
      <c r="F75" s="240"/>
      <c r="G75" s="241"/>
      <c r="H75" s="71" t="s">
        <v>120</v>
      </c>
      <c r="I75" s="72"/>
      <c r="J75" s="72"/>
      <c r="K75" s="72"/>
      <c r="L75" s="73"/>
      <c r="M75" s="74" t="s">
        <v>125</v>
      </c>
      <c r="N75" s="75"/>
      <c r="O75" s="75"/>
      <c r="P75" s="75"/>
      <c r="Q75" s="75"/>
      <c r="R75" s="75"/>
      <c r="S75" s="75"/>
      <c r="T75" s="75"/>
      <c r="U75" s="75"/>
      <c r="V75" s="75"/>
      <c r="W75" s="75"/>
      <c r="X75" s="75"/>
      <c r="Y75" s="76"/>
      <c r="Z75" s="77">
        <v>5</v>
      </c>
      <c r="AA75" s="78"/>
      <c r="AB75" s="78"/>
      <c r="AC75" s="410"/>
      <c r="AD75" s="71" t="s">
        <v>103</v>
      </c>
      <c r="AE75" s="72"/>
      <c r="AF75" s="72"/>
      <c r="AG75" s="72"/>
      <c r="AH75" s="73"/>
      <c r="AI75" s="74" t="s">
        <v>134</v>
      </c>
      <c r="AJ75" s="75"/>
      <c r="AK75" s="75"/>
      <c r="AL75" s="75"/>
      <c r="AM75" s="75"/>
      <c r="AN75" s="75"/>
      <c r="AO75" s="75"/>
      <c r="AP75" s="75"/>
      <c r="AQ75" s="75"/>
      <c r="AR75" s="75"/>
      <c r="AS75" s="75"/>
      <c r="AT75" s="75"/>
      <c r="AU75" s="76"/>
      <c r="AV75" s="77">
        <v>9</v>
      </c>
      <c r="AW75" s="78"/>
      <c r="AX75" s="78"/>
      <c r="AY75" s="79"/>
    </row>
    <row r="76" spans="2:51" ht="24.75" customHeight="1">
      <c r="B76" s="239"/>
      <c r="C76" s="240"/>
      <c r="D76" s="240"/>
      <c r="E76" s="240"/>
      <c r="F76" s="240"/>
      <c r="G76" s="241"/>
      <c r="H76" s="40" t="s">
        <v>108</v>
      </c>
      <c r="I76" s="41"/>
      <c r="J76" s="41"/>
      <c r="K76" s="41"/>
      <c r="L76" s="42"/>
      <c r="M76" s="43" t="s">
        <v>128</v>
      </c>
      <c r="N76" s="50"/>
      <c r="O76" s="50"/>
      <c r="P76" s="50"/>
      <c r="Q76" s="50"/>
      <c r="R76" s="50"/>
      <c r="S76" s="50"/>
      <c r="T76" s="50"/>
      <c r="U76" s="50"/>
      <c r="V76" s="50"/>
      <c r="W76" s="50"/>
      <c r="X76" s="50"/>
      <c r="Y76" s="51"/>
      <c r="Z76" s="46">
        <v>0</v>
      </c>
      <c r="AA76" s="47"/>
      <c r="AB76" s="47"/>
      <c r="AC76" s="52"/>
      <c r="AD76" s="40"/>
      <c r="AE76" s="41"/>
      <c r="AF76" s="41"/>
      <c r="AG76" s="41"/>
      <c r="AH76" s="42"/>
      <c r="AI76" s="43"/>
      <c r="AJ76" s="50"/>
      <c r="AK76" s="50"/>
      <c r="AL76" s="50"/>
      <c r="AM76" s="50"/>
      <c r="AN76" s="50"/>
      <c r="AO76" s="50"/>
      <c r="AP76" s="50"/>
      <c r="AQ76" s="50"/>
      <c r="AR76" s="50"/>
      <c r="AS76" s="50"/>
      <c r="AT76" s="50"/>
      <c r="AU76" s="51"/>
      <c r="AV76" s="46"/>
      <c r="AW76" s="47"/>
      <c r="AX76" s="47"/>
      <c r="AY76" s="49"/>
    </row>
    <row r="77" spans="2:51" ht="24.75" customHeight="1">
      <c r="B77" s="239"/>
      <c r="C77" s="240"/>
      <c r="D77" s="240"/>
      <c r="E77" s="240"/>
      <c r="F77" s="240"/>
      <c r="G77" s="241"/>
      <c r="H77" s="53" t="s">
        <v>109</v>
      </c>
      <c r="I77" s="54"/>
      <c r="J77" s="54"/>
      <c r="K77" s="54"/>
      <c r="L77" s="55"/>
      <c r="M77" s="56" t="s">
        <v>127</v>
      </c>
      <c r="N77" s="57"/>
      <c r="O77" s="57"/>
      <c r="P77" s="57"/>
      <c r="Q77" s="57"/>
      <c r="R77" s="57"/>
      <c r="S77" s="57"/>
      <c r="T77" s="57"/>
      <c r="U77" s="57"/>
      <c r="V77" s="57"/>
      <c r="W77" s="57"/>
      <c r="X77" s="57"/>
      <c r="Y77" s="58"/>
      <c r="Z77" s="59">
        <v>0</v>
      </c>
      <c r="AA77" s="60"/>
      <c r="AB77" s="60"/>
      <c r="AC77" s="60"/>
      <c r="AD77" s="53"/>
      <c r="AE77" s="54"/>
      <c r="AF77" s="54"/>
      <c r="AG77" s="54"/>
      <c r="AH77" s="55"/>
      <c r="AI77" s="56"/>
      <c r="AJ77" s="57"/>
      <c r="AK77" s="57"/>
      <c r="AL77" s="57"/>
      <c r="AM77" s="57"/>
      <c r="AN77" s="57"/>
      <c r="AO77" s="57"/>
      <c r="AP77" s="57"/>
      <c r="AQ77" s="57"/>
      <c r="AR77" s="57"/>
      <c r="AS77" s="57"/>
      <c r="AT77" s="57"/>
      <c r="AU77" s="58"/>
      <c r="AV77" s="59"/>
      <c r="AW77" s="60"/>
      <c r="AX77" s="60"/>
      <c r="AY77" s="62"/>
    </row>
    <row r="78" spans="2:51" ht="24.75" customHeight="1">
      <c r="B78" s="239"/>
      <c r="C78" s="240"/>
      <c r="D78" s="240"/>
      <c r="E78" s="240"/>
      <c r="F78" s="240"/>
      <c r="G78" s="241"/>
      <c r="H78" s="63" t="s">
        <v>31</v>
      </c>
      <c r="I78" s="38"/>
      <c r="J78" s="38"/>
      <c r="K78" s="38"/>
      <c r="L78" s="38"/>
      <c r="M78" s="64"/>
      <c r="N78" s="65"/>
      <c r="O78" s="65"/>
      <c r="P78" s="65"/>
      <c r="Q78" s="65"/>
      <c r="R78" s="65"/>
      <c r="S78" s="65"/>
      <c r="T78" s="65"/>
      <c r="U78" s="65"/>
      <c r="V78" s="65"/>
      <c r="W78" s="65"/>
      <c r="X78" s="65"/>
      <c r="Y78" s="66"/>
      <c r="Z78" s="67">
        <f>SUM(Z75:AC77)</f>
        <v>5</v>
      </c>
      <c r="AA78" s="68"/>
      <c r="AB78" s="68"/>
      <c r="AC78" s="69"/>
      <c r="AD78" s="63" t="s">
        <v>31</v>
      </c>
      <c r="AE78" s="38"/>
      <c r="AF78" s="38"/>
      <c r="AG78" s="38"/>
      <c r="AH78" s="38"/>
      <c r="AI78" s="64"/>
      <c r="AJ78" s="65"/>
      <c r="AK78" s="65"/>
      <c r="AL78" s="65"/>
      <c r="AM78" s="65"/>
      <c r="AN78" s="65"/>
      <c r="AO78" s="65"/>
      <c r="AP78" s="65"/>
      <c r="AQ78" s="65"/>
      <c r="AR78" s="65"/>
      <c r="AS78" s="65"/>
      <c r="AT78" s="65"/>
      <c r="AU78" s="66"/>
      <c r="AV78" s="67">
        <f>SUM(AV75:AY77)</f>
        <v>9</v>
      </c>
      <c r="AW78" s="68"/>
      <c r="AX78" s="68"/>
      <c r="AY78" s="70"/>
    </row>
    <row r="79" spans="2:51" ht="24.75" customHeight="1">
      <c r="B79" s="239"/>
      <c r="C79" s="240"/>
      <c r="D79" s="240"/>
      <c r="E79" s="240"/>
      <c r="F79" s="240"/>
      <c r="G79" s="241"/>
      <c r="H79" s="80" t="s">
        <v>113</v>
      </c>
      <c r="I79" s="81"/>
      <c r="J79" s="81"/>
      <c r="K79" s="81"/>
      <c r="L79" s="81"/>
      <c r="M79" s="81"/>
      <c r="N79" s="81"/>
      <c r="O79" s="81"/>
      <c r="P79" s="81"/>
      <c r="Q79" s="81"/>
      <c r="R79" s="81"/>
      <c r="S79" s="81"/>
      <c r="T79" s="81"/>
      <c r="U79" s="81"/>
      <c r="V79" s="81"/>
      <c r="W79" s="81"/>
      <c r="X79" s="81"/>
      <c r="Y79" s="81"/>
      <c r="Z79" s="81"/>
      <c r="AA79" s="81"/>
      <c r="AB79" s="81"/>
      <c r="AC79" s="82"/>
      <c r="AD79" s="80" t="s">
        <v>145</v>
      </c>
      <c r="AE79" s="81"/>
      <c r="AF79" s="81"/>
      <c r="AG79" s="81"/>
      <c r="AH79" s="81"/>
      <c r="AI79" s="81"/>
      <c r="AJ79" s="81"/>
      <c r="AK79" s="81"/>
      <c r="AL79" s="81"/>
      <c r="AM79" s="81"/>
      <c r="AN79" s="81"/>
      <c r="AO79" s="81"/>
      <c r="AP79" s="81"/>
      <c r="AQ79" s="81"/>
      <c r="AR79" s="81"/>
      <c r="AS79" s="81"/>
      <c r="AT79" s="81"/>
      <c r="AU79" s="81"/>
      <c r="AV79" s="81"/>
      <c r="AW79" s="81"/>
      <c r="AX79" s="81"/>
      <c r="AY79" s="83"/>
    </row>
    <row r="80" spans="2:51" ht="25.5" customHeight="1">
      <c r="B80" s="239"/>
      <c r="C80" s="240"/>
      <c r="D80" s="240"/>
      <c r="E80" s="240"/>
      <c r="F80" s="240"/>
      <c r="G80" s="241"/>
      <c r="H80" s="98" t="s">
        <v>28</v>
      </c>
      <c r="I80" s="99"/>
      <c r="J80" s="99"/>
      <c r="K80" s="99"/>
      <c r="L80" s="99"/>
      <c r="M80" s="94" t="s">
        <v>29</v>
      </c>
      <c r="N80" s="81"/>
      <c r="O80" s="81"/>
      <c r="P80" s="81"/>
      <c r="Q80" s="81"/>
      <c r="R80" s="81"/>
      <c r="S80" s="81"/>
      <c r="T80" s="81"/>
      <c r="U80" s="81"/>
      <c r="V80" s="81"/>
      <c r="W80" s="81"/>
      <c r="X80" s="81"/>
      <c r="Y80" s="82"/>
      <c r="Z80" s="95" t="s">
        <v>30</v>
      </c>
      <c r="AA80" s="96"/>
      <c r="AB80" s="96"/>
      <c r="AC80" s="97"/>
      <c r="AD80" s="98" t="s">
        <v>28</v>
      </c>
      <c r="AE80" s="99"/>
      <c r="AF80" s="99"/>
      <c r="AG80" s="99"/>
      <c r="AH80" s="99"/>
      <c r="AI80" s="94" t="s">
        <v>29</v>
      </c>
      <c r="AJ80" s="81"/>
      <c r="AK80" s="81"/>
      <c r="AL80" s="81"/>
      <c r="AM80" s="81"/>
      <c r="AN80" s="81"/>
      <c r="AO80" s="81"/>
      <c r="AP80" s="81"/>
      <c r="AQ80" s="81"/>
      <c r="AR80" s="81"/>
      <c r="AS80" s="81"/>
      <c r="AT80" s="81"/>
      <c r="AU80" s="82"/>
      <c r="AV80" s="95" t="s">
        <v>30</v>
      </c>
      <c r="AW80" s="96"/>
      <c r="AX80" s="96"/>
      <c r="AY80" s="100"/>
    </row>
    <row r="81" spans="2:51" ht="49.5" customHeight="1">
      <c r="B81" s="239"/>
      <c r="C81" s="240"/>
      <c r="D81" s="240"/>
      <c r="E81" s="240"/>
      <c r="F81" s="240"/>
      <c r="G81" s="241"/>
      <c r="H81" s="71" t="s">
        <v>120</v>
      </c>
      <c r="I81" s="72"/>
      <c r="J81" s="72"/>
      <c r="K81" s="72"/>
      <c r="L81" s="73"/>
      <c r="M81" s="74" t="s">
        <v>129</v>
      </c>
      <c r="N81" s="75"/>
      <c r="O81" s="75"/>
      <c r="P81" s="75"/>
      <c r="Q81" s="75"/>
      <c r="R81" s="75"/>
      <c r="S81" s="75"/>
      <c r="T81" s="75"/>
      <c r="U81" s="75"/>
      <c r="V81" s="75"/>
      <c r="W81" s="75"/>
      <c r="X81" s="75"/>
      <c r="Y81" s="76"/>
      <c r="Z81" s="77">
        <v>5</v>
      </c>
      <c r="AA81" s="78"/>
      <c r="AB81" s="78"/>
      <c r="AC81" s="410"/>
      <c r="AD81" s="71" t="s">
        <v>103</v>
      </c>
      <c r="AE81" s="72"/>
      <c r="AF81" s="72"/>
      <c r="AG81" s="72"/>
      <c r="AH81" s="73"/>
      <c r="AI81" s="74" t="s">
        <v>146</v>
      </c>
      <c r="AJ81" s="75"/>
      <c r="AK81" s="75"/>
      <c r="AL81" s="75"/>
      <c r="AM81" s="75"/>
      <c r="AN81" s="75"/>
      <c r="AO81" s="75"/>
      <c r="AP81" s="75"/>
      <c r="AQ81" s="75"/>
      <c r="AR81" s="75"/>
      <c r="AS81" s="75"/>
      <c r="AT81" s="75"/>
      <c r="AU81" s="76"/>
      <c r="AV81" s="77">
        <v>1</v>
      </c>
      <c r="AW81" s="78"/>
      <c r="AX81" s="78"/>
      <c r="AY81" s="79"/>
    </row>
    <row r="82" spans="2:51" ht="24.75" customHeight="1">
      <c r="B82" s="239"/>
      <c r="C82" s="240"/>
      <c r="D82" s="240"/>
      <c r="E82" s="240"/>
      <c r="F82" s="240"/>
      <c r="G82" s="241"/>
      <c r="H82" s="40" t="s">
        <v>108</v>
      </c>
      <c r="I82" s="41"/>
      <c r="J82" s="41"/>
      <c r="K82" s="41"/>
      <c r="L82" s="42"/>
      <c r="M82" s="43" t="s">
        <v>128</v>
      </c>
      <c r="N82" s="50"/>
      <c r="O82" s="50"/>
      <c r="P82" s="50"/>
      <c r="Q82" s="50"/>
      <c r="R82" s="50"/>
      <c r="S82" s="50"/>
      <c r="T82" s="50"/>
      <c r="U82" s="50"/>
      <c r="V82" s="50"/>
      <c r="W82" s="50"/>
      <c r="X82" s="50"/>
      <c r="Y82" s="51"/>
      <c r="Z82" s="46">
        <v>0</v>
      </c>
      <c r="AA82" s="47"/>
      <c r="AB82" s="47"/>
      <c r="AC82" s="47"/>
      <c r="AD82" s="40"/>
      <c r="AE82" s="41"/>
      <c r="AF82" s="41"/>
      <c r="AG82" s="41"/>
      <c r="AH82" s="42"/>
      <c r="AI82" s="43"/>
      <c r="AJ82" s="50"/>
      <c r="AK82" s="50"/>
      <c r="AL82" s="50"/>
      <c r="AM82" s="50"/>
      <c r="AN82" s="50"/>
      <c r="AO82" s="50"/>
      <c r="AP82" s="50"/>
      <c r="AQ82" s="50"/>
      <c r="AR82" s="50"/>
      <c r="AS82" s="50"/>
      <c r="AT82" s="50"/>
      <c r="AU82" s="51"/>
      <c r="AV82" s="46"/>
      <c r="AW82" s="47"/>
      <c r="AX82" s="47"/>
      <c r="AY82" s="49"/>
    </row>
    <row r="83" spans="2:51" ht="24.75" customHeight="1">
      <c r="B83" s="239"/>
      <c r="C83" s="240"/>
      <c r="D83" s="240"/>
      <c r="E83" s="240"/>
      <c r="F83" s="240"/>
      <c r="G83" s="241"/>
      <c r="H83" s="40" t="s">
        <v>109</v>
      </c>
      <c r="I83" s="41"/>
      <c r="J83" s="41"/>
      <c r="K83" s="41"/>
      <c r="L83" s="42"/>
      <c r="M83" s="411" t="s">
        <v>127</v>
      </c>
      <c r="N83" s="412"/>
      <c r="O83" s="412"/>
      <c r="P83" s="412"/>
      <c r="Q83" s="412"/>
      <c r="R83" s="412"/>
      <c r="S83" s="412"/>
      <c r="T83" s="412"/>
      <c r="U83" s="412"/>
      <c r="V83" s="412"/>
      <c r="W83" s="412"/>
      <c r="X83" s="412"/>
      <c r="Y83" s="413"/>
      <c r="Z83" s="46">
        <v>0</v>
      </c>
      <c r="AA83" s="47"/>
      <c r="AB83" s="47"/>
      <c r="AC83" s="47"/>
      <c r="AD83" s="40"/>
      <c r="AE83" s="41"/>
      <c r="AF83" s="41"/>
      <c r="AG83" s="41"/>
      <c r="AH83" s="42"/>
      <c r="AI83" s="43"/>
      <c r="AJ83" s="50"/>
      <c r="AK83" s="50"/>
      <c r="AL83" s="50"/>
      <c r="AM83" s="50"/>
      <c r="AN83" s="50"/>
      <c r="AO83" s="50"/>
      <c r="AP83" s="50"/>
      <c r="AQ83" s="50"/>
      <c r="AR83" s="50"/>
      <c r="AS83" s="50"/>
      <c r="AT83" s="50"/>
      <c r="AU83" s="51"/>
      <c r="AV83" s="46"/>
      <c r="AW83" s="47"/>
      <c r="AX83" s="47"/>
      <c r="AY83" s="49"/>
    </row>
    <row r="84" spans="2:51" ht="24.75" customHeight="1">
      <c r="B84" s="239"/>
      <c r="C84" s="240"/>
      <c r="D84" s="240"/>
      <c r="E84" s="240"/>
      <c r="F84" s="240"/>
      <c r="G84" s="241"/>
      <c r="H84" s="53" t="s">
        <v>126</v>
      </c>
      <c r="I84" s="54"/>
      <c r="J84" s="54"/>
      <c r="K84" s="54"/>
      <c r="L84" s="55"/>
      <c r="M84" s="56" t="s">
        <v>130</v>
      </c>
      <c r="N84" s="57"/>
      <c r="O84" s="57"/>
      <c r="P84" s="57"/>
      <c r="Q84" s="57"/>
      <c r="R84" s="57"/>
      <c r="S84" s="57"/>
      <c r="T84" s="57"/>
      <c r="U84" s="57"/>
      <c r="V84" s="57"/>
      <c r="W84" s="57"/>
      <c r="X84" s="57"/>
      <c r="Y84" s="58"/>
      <c r="Z84" s="59">
        <v>0</v>
      </c>
      <c r="AA84" s="60"/>
      <c r="AB84" s="60"/>
      <c r="AC84" s="60"/>
      <c r="AD84" s="53"/>
      <c r="AE84" s="54"/>
      <c r="AF84" s="54"/>
      <c r="AG84" s="54"/>
      <c r="AH84" s="55"/>
      <c r="AI84" s="56"/>
      <c r="AJ84" s="57"/>
      <c r="AK84" s="57"/>
      <c r="AL84" s="57"/>
      <c r="AM84" s="57"/>
      <c r="AN84" s="57"/>
      <c r="AO84" s="57"/>
      <c r="AP84" s="57"/>
      <c r="AQ84" s="57"/>
      <c r="AR84" s="57"/>
      <c r="AS84" s="57"/>
      <c r="AT84" s="57"/>
      <c r="AU84" s="58"/>
      <c r="AV84" s="59"/>
      <c r="AW84" s="60"/>
      <c r="AX84" s="60"/>
      <c r="AY84" s="62"/>
    </row>
    <row r="85" spans="2:51" ht="24.75" customHeight="1">
      <c r="B85" s="239"/>
      <c r="C85" s="240"/>
      <c r="D85" s="240"/>
      <c r="E85" s="240"/>
      <c r="F85" s="240"/>
      <c r="G85" s="241"/>
      <c r="H85" s="63" t="s">
        <v>31</v>
      </c>
      <c r="I85" s="38"/>
      <c r="J85" s="38"/>
      <c r="K85" s="38"/>
      <c r="L85" s="38"/>
      <c r="M85" s="64"/>
      <c r="N85" s="65"/>
      <c r="O85" s="65"/>
      <c r="P85" s="65"/>
      <c r="Q85" s="65"/>
      <c r="R85" s="65"/>
      <c r="S85" s="65"/>
      <c r="T85" s="65"/>
      <c r="U85" s="65"/>
      <c r="V85" s="65"/>
      <c r="W85" s="65"/>
      <c r="X85" s="65"/>
      <c r="Y85" s="66"/>
      <c r="Z85" s="67">
        <f>SUM(Z81:AC84)</f>
        <v>5</v>
      </c>
      <c r="AA85" s="68"/>
      <c r="AB85" s="68"/>
      <c r="AC85" s="69"/>
      <c r="AD85" s="63" t="s">
        <v>31</v>
      </c>
      <c r="AE85" s="38"/>
      <c r="AF85" s="38"/>
      <c r="AG85" s="38"/>
      <c r="AH85" s="38"/>
      <c r="AI85" s="64"/>
      <c r="AJ85" s="65"/>
      <c r="AK85" s="65"/>
      <c r="AL85" s="65"/>
      <c r="AM85" s="65"/>
      <c r="AN85" s="65"/>
      <c r="AO85" s="65"/>
      <c r="AP85" s="65"/>
      <c r="AQ85" s="65"/>
      <c r="AR85" s="65"/>
      <c r="AS85" s="65"/>
      <c r="AT85" s="65"/>
      <c r="AU85" s="66"/>
      <c r="AV85" s="67">
        <f>SUM(AV81:AY84)</f>
        <v>1</v>
      </c>
      <c r="AW85" s="68"/>
      <c r="AX85" s="68"/>
      <c r="AY85" s="70"/>
    </row>
    <row r="86" spans="2:51" ht="24.75" customHeight="1">
      <c r="B86" s="239"/>
      <c r="C86" s="240"/>
      <c r="D86" s="240"/>
      <c r="E86" s="240"/>
      <c r="F86" s="240"/>
      <c r="G86" s="241"/>
      <c r="H86" s="80" t="s">
        <v>114</v>
      </c>
      <c r="I86" s="81"/>
      <c r="J86" s="81"/>
      <c r="K86" s="81"/>
      <c r="L86" s="81"/>
      <c r="M86" s="81"/>
      <c r="N86" s="81"/>
      <c r="O86" s="81"/>
      <c r="P86" s="81"/>
      <c r="Q86" s="81"/>
      <c r="R86" s="81"/>
      <c r="S86" s="81"/>
      <c r="T86" s="81"/>
      <c r="U86" s="81"/>
      <c r="V86" s="81"/>
      <c r="W86" s="81"/>
      <c r="X86" s="81"/>
      <c r="Y86" s="81"/>
      <c r="Z86" s="81"/>
      <c r="AA86" s="81"/>
      <c r="AB86" s="81"/>
      <c r="AC86" s="82"/>
      <c r="AD86" s="80" t="s">
        <v>147</v>
      </c>
      <c r="AE86" s="81"/>
      <c r="AF86" s="81"/>
      <c r="AG86" s="81"/>
      <c r="AH86" s="81"/>
      <c r="AI86" s="81"/>
      <c r="AJ86" s="81"/>
      <c r="AK86" s="81"/>
      <c r="AL86" s="81"/>
      <c r="AM86" s="81"/>
      <c r="AN86" s="81"/>
      <c r="AO86" s="81"/>
      <c r="AP86" s="81"/>
      <c r="AQ86" s="81"/>
      <c r="AR86" s="81"/>
      <c r="AS86" s="81"/>
      <c r="AT86" s="81"/>
      <c r="AU86" s="81"/>
      <c r="AV86" s="81"/>
      <c r="AW86" s="81"/>
      <c r="AX86" s="81"/>
      <c r="AY86" s="83"/>
    </row>
    <row r="87" spans="2:51" ht="24.75" customHeight="1">
      <c r="B87" s="239"/>
      <c r="C87" s="240"/>
      <c r="D87" s="240"/>
      <c r="E87" s="240"/>
      <c r="F87" s="240"/>
      <c r="G87" s="241"/>
      <c r="H87" s="98" t="s">
        <v>28</v>
      </c>
      <c r="I87" s="99"/>
      <c r="J87" s="99"/>
      <c r="K87" s="99"/>
      <c r="L87" s="99"/>
      <c r="M87" s="94" t="s">
        <v>29</v>
      </c>
      <c r="N87" s="81"/>
      <c r="O87" s="81"/>
      <c r="P87" s="81"/>
      <c r="Q87" s="81"/>
      <c r="R87" s="81"/>
      <c r="S87" s="81"/>
      <c r="T87" s="81"/>
      <c r="U87" s="81"/>
      <c r="V87" s="81"/>
      <c r="W87" s="81"/>
      <c r="X87" s="81"/>
      <c r="Y87" s="82"/>
      <c r="Z87" s="95" t="s">
        <v>30</v>
      </c>
      <c r="AA87" s="96"/>
      <c r="AB87" s="96"/>
      <c r="AC87" s="97"/>
      <c r="AD87" s="98" t="s">
        <v>28</v>
      </c>
      <c r="AE87" s="99"/>
      <c r="AF87" s="99"/>
      <c r="AG87" s="99"/>
      <c r="AH87" s="99"/>
      <c r="AI87" s="94" t="s">
        <v>29</v>
      </c>
      <c r="AJ87" s="81"/>
      <c r="AK87" s="81"/>
      <c r="AL87" s="81"/>
      <c r="AM87" s="81"/>
      <c r="AN87" s="81"/>
      <c r="AO87" s="81"/>
      <c r="AP87" s="81"/>
      <c r="AQ87" s="81"/>
      <c r="AR87" s="81"/>
      <c r="AS87" s="81"/>
      <c r="AT87" s="81"/>
      <c r="AU87" s="82"/>
      <c r="AV87" s="95" t="s">
        <v>30</v>
      </c>
      <c r="AW87" s="96"/>
      <c r="AX87" s="96"/>
      <c r="AY87" s="100"/>
    </row>
    <row r="88" spans="2:51" ht="49.5" customHeight="1">
      <c r="B88" s="239"/>
      <c r="C88" s="240"/>
      <c r="D88" s="240"/>
      <c r="E88" s="240"/>
      <c r="F88" s="240"/>
      <c r="G88" s="241"/>
      <c r="H88" s="71" t="s">
        <v>120</v>
      </c>
      <c r="I88" s="72"/>
      <c r="J88" s="72"/>
      <c r="K88" s="72"/>
      <c r="L88" s="73"/>
      <c r="M88" s="74" t="s">
        <v>131</v>
      </c>
      <c r="N88" s="75"/>
      <c r="O88" s="75"/>
      <c r="P88" s="75"/>
      <c r="Q88" s="75"/>
      <c r="R88" s="75"/>
      <c r="S88" s="75"/>
      <c r="T88" s="75"/>
      <c r="U88" s="75"/>
      <c r="V88" s="75"/>
      <c r="W88" s="75"/>
      <c r="X88" s="75"/>
      <c r="Y88" s="76"/>
      <c r="Z88" s="77">
        <v>5</v>
      </c>
      <c r="AA88" s="78"/>
      <c r="AB88" s="78"/>
      <c r="AC88" s="410"/>
      <c r="AD88" s="71" t="s">
        <v>103</v>
      </c>
      <c r="AE88" s="72"/>
      <c r="AF88" s="72"/>
      <c r="AG88" s="72"/>
      <c r="AH88" s="73"/>
      <c r="AI88" s="74" t="s">
        <v>135</v>
      </c>
      <c r="AJ88" s="75"/>
      <c r="AK88" s="75"/>
      <c r="AL88" s="75"/>
      <c r="AM88" s="75"/>
      <c r="AN88" s="75"/>
      <c r="AO88" s="75"/>
      <c r="AP88" s="75"/>
      <c r="AQ88" s="75"/>
      <c r="AR88" s="75"/>
      <c r="AS88" s="75"/>
      <c r="AT88" s="75"/>
      <c r="AU88" s="76"/>
      <c r="AV88" s="77">
        <v>5</v>
      </c>
      <c r="AW88" s="78"/>
      <c r="AX88" s="78"/>
      <c r="AY88" s="79"/>
    </row>
    <row r="89" spans="2:51" ht="24.75" customHeight="1">
      <c r="B89" s="239"/>
      <c r="C89" s="240"/>
      <c r="D89" s="240"/>
      <c r="E89" s="240"/>
      <c r="F89" s="240"/>
      <c r="G89" s="241"/>
      <c r="H89" s="40" t="s">
        <v>108</v>
      </c>
      <c r="I89" s="41"/>
      <c r="J89" s="41"/>
      <c r="K89" s="41"/>
      <c r="L89" s="42"/>
      <c r="M89" s="43" t="s">
        <v>128</v>
      </c>
      <c r="N89" s="50"/>
      <c r="O89" s="50"/>
      <c r="P89" s="50"/>
      <c r="Q89" s="50"/>
      <c r="R89" s="50"/>
      <c r="S89" s="50"/>
      <c r="T89" s="50"/>
      <c r="U89" s="50"/>
      <c r="V89" s="50"/>
      <c r="W89" s="50"/>
      <c r="X89" s="50"/>
      <c r="Y89" s="51"/>
      <c r="Z89" s="46">
        <v>0</v>
      </c>
      <c r="AA89" s="47"/>
      <c r="AB89" s="47"/>
      <c r="AC89" s="52"/>
      <c r="AD89" s="40"/>
      <c r="AE89" s="41"/>
      <c r="AF89" s="41"/>
      <c r="AG89" s="41"/>
      <c r="AH89" s="42"/>
      <c r="AI89" s="43"/>
      <c r="AJ89" s="50"/>
      <c r="AK89" s="50"/>
      <c r="AL89" s="50"/>
      <c r="AM89" s="50"/>
      <c r="AN89" s="50"/>
      <c r="AO89" s="50"/>
      <c r="AP89" s="50"/>
      <c r="AQ89" s="50"/>
      <c r="AR89" s="50"/>
      <c r="AS89" s="50"/>
      <c r="AT89" s="50"/>
      <c r="AU89" s="51"/>
      <c r="AV89" s="46"/>
      <c r="AW89" s="47"/>
      <c r="AX89" s="47"/>
      <c r="AY89" s="49"/>
    </row>
    <row r="90" spans="2:51" ht="24.75" customHeight="1">
      <c r="B90" s="239"/>
      <c r="C90" s="240"/>
      <c r="D90" s="240"/>
      <c r="E90" s="240"/>
      <c r="F90" s="240"/>
      <c r="G90" s="241"/>
      <c r="H90" s="40" t="s">
        <v>109</v>
      </c>
      <c r="I90" s="41"/>
      <c r="J90" s="41"/>
      <c r="K90" s="41"/>
      <c r="L90" s="42"/>
      <c r="M90" s="43" t="s">
        <v>127</v>
      </c>
      <c r="N90" s="50"/>
      <c r="O90" s="50"/>
      <c r="P90" s="50"/>
      <c r="Q90" s="50"/>
      <c r="R90" s="50"/>
      <c r="S90" s="50"/>
      <c r="T90" s="50"/>
      <c r="U90" s="50"/>
      <c r="V90" s="50"/>
      <c r="W90" s="50"/>
      <c r="X90" s="50"/>
      <c r="Y90" s="51"/>
      <c r="Z90" s="46">
        <v>0</v>
      </c>
      <c r="AA90" s="47"/>
      <c r="AB90" s="47"/>
      <c r="AC90" s="47"/>
      <c r="AD90" s="40"/>
      <c r="AE90" s="41"/>
      <c r="AF90" s="41"/>
      <c r="AG90" s="41"/>
      <c r="AH90" s="42"/>
      <c r="AI90" s="43"/>
      <c r="AJ90" s="50"/>
      <c r="AK90" s="50"/>
      <c r="AL90" s="50"/>
      <c r="AM90" s="50"/>
      <c r="AN90" s="50"/>
      <c r="AO90" s="50"/>
      <c r="AP90" s="50"/>
      <c r="AQ90" s="50"/>
      <c r="AR90" s="50"/>
      <c r="AS90" s="50"/>
      <c r="AT90" s="50"/>
      <c r="AU90" s="51"/>
      <c r="AV90" s="46"/>
      <c r="AW90" s="47"/>
      <c r="AX90" s="47"/>
      <c r="AY90" s="49"/>
    </row>
    <row r="91" spans="2:51" ht="24.75" customHeight="1">
      <c r="B91" s="239"/>
      <c r="C91" s="240"/>
      <c r="D91" s="240"/>
      <c r="E91" s="240"/>
      <c r="F91" s="240"/>
      <c r="G91" s="241"/>
      <c r="H91" s="53"/>
      <c r="I91" s="54"/>
      <c r="J91" s="54"/>
      <c r="K91" s="54"/>
      <c r="L91" s="55"/>
      <c r="M91" s="56"/>
      <c r="N91" s="57"/>
      <c r="O91" s="57"/>
      <c r="P91" s="57"/>
      <c r="Q91" s="57"/>
      <c r="R91" s="57"/>
      <c r="S91" s="57"/>
      <c r="T91" s="57"/>
      <c r="U91" s="57"/>
      <c r="V91" s="57"/>
      <c r="W91" s="57"/>
      <c r="X91" s="57"/>
      <c r="Y91" s="58"/>
      <c r="Z91" s="59"/>
      <c r="AA91" s="60"/>
      <c r="AB91" s="60"/>
      <c r="AC91" s="61"/>
      <c r="AD91" s="53"/>
      <c r="AE91" s="54"/>
      <c r="AF91" s="54"/>
      <c r="AG91" s="54"/>
      <c r="AH91" s="55"/>
      <c r="AI91" s="56"/>
      <c r="AJ91" s="57"/>
      <c r="AK91" s="57"/>
      <c r="AL91" s="57"/>
      <c r="AM91" s="57"/>
      <c r="AN91" s="57"/>
      <c r="AO91" s="57"/>
      <c r="AP91" s="57"/>
      <c r="AQ91" s="57"/>
      <c r="AR91" s="57"/>
      <c r="AS91" s="57"/>
      <c r="AT91" s="57"/>
      <c r="AU91" s="58"/>
      <c r="AV91" s="59"/>
      <c r="AW91" s="60"/>
      <c r="AX91" s="60"/>
      <c r="AY91" s="62"/>
    </row>
    <row r="92" spans="2:51" ht="24.75" customHeight="1">
      <c r="B92" s="239"/>
      <c r="C92" s="240"/>
      <c r="D92" s="240"/>
      <c r="E92" s="240"/>
      <c r="F92" s="240"/>
      <c r="G92" s="241"/>
      <c r="H92" s="63" t="s">
        <v>31</v>
      </c>
      <c r="I92" s="38"/>
      <c r="J92" s="38"/>
      <c r="K92" s="38"/>
      <c r="L92" s="38"/>
      <c r="M92" s="64"/>
      <c r="N92" s="65"/>
      <c r="O92" s="65"/>
      <c r="P92" s="65"/>
      <c r="Q92" s="65"/>
      <c r="R92" s="65"/>
      <c r="S92" s="65"/>
      <c r="T92" s="65"/>
      <c r="U92" s="65"/>
      <c r="V92" s="65"/>
      <c r="W92" s="65"/>
      <c r="X92" s="65"/>
      <c r="Y92" s="66"/>
      <c r="Z92" s="67">
        <f>SUM(Z88:AC90)</f>
        <v>5</v>
      </c>
      <c r="AA92" s="68"/>
      <c r="AB92" s="68"/>
      <c r="AC92" s="69"/>
      <c r="AD92" s="63" t="s">
        <v>31</v>
      </c>
      <c r="AE92" s="38"/>
      <c r="AF92" s="38"/>
      <c r="AG92" s="38"/>
      <c r="AH92" s="38"/>
      <c r="AI92" s="64"/>
      <c r="AJ92" s="65"/>
      <c r="AK92" s="65"/>
      <c r="AL92" s="65"/>
      <c r="AM92" s="65"/>
      <c r="AN92" s="65"/>
      <c r="AO92" s="65"/>
      <c r="AP92" s="65"/>
      <c r="AQ92" s="65"/>
      <c r="AR92" s="65"/>
      <c r="AS92" s="65"/>
      <c r="AT92" s="65"/>
      <c r="AU92" s="66"/>
      <c r="AV92" s="67">
        <f>SUM(AV88:AY90)</f>
        <v>5</v>
      </c>
      <c r="AW92" s="68"/>
      <c r="AX92" s="68"/>
      <c r="AY92" s="70"/>
    </row>
    <row r="93" spans="2:51" ht="24.75" customHeight="1">
      <c r="B93" s="239"/>
      <c r="C93" s="240"/>
      <c r="D93" s="240"/>
      <c r="E93" s="240"/>
      <c r="F93" s="240"/>
      <c r="G93" s="241"/>
      <c r="H93" s="80" t="s">
        <v>115</v>
      </c>
      <c r="I93" s="81"/>
      <c r="J93" s="81"/>
      <c r="K93" s="81"/>
      <c r="L93" s="81"/>
      <c r="M93" s="81"/>
      <c r="N93" s="81"/>
      <c r="O93" s="81"/>
      <c r="P93" s="81"/>
      <c r="Q93" s="81"/>
      <c r="R93" s="81"/>
      <c r="S93" s="81"/>
      <c r="T93" s="81"/>
      <c r="U93" s="81"/>
      <c r="V93" s="81"/>
      <c r="W93" s="81"/>
      <c r="X93" s="81"/>
      <c r="Y93" s="81"/>
      <c r="Z93" s="81"/>
      <c r="AA93" s="81"/>
      <c r="AB93" s="81"/>
      <c r="AC93" s="82"/>
      <c r="AD93" s="80" t="s">
        <v>148</v>
      </c>
      <c r="AE93" s="81"/>
      <c r="AF93" s="81"/>
      <c r="AG93" s="81"/>
      <c r="AH93" s="81"/>
      <c r="AI93" s="81"/>
      <c r="AJ93" s="81"/>
      <c r="AK93" s="81"/>
      <c r="AL93" s="81"/>
      <c r="AM93" s="81"/>
      <c r="AN93" s="81"/>
      <c r="AO93" s="81"/>
      <c r="AP93" s="81"/>
      <c r="AQ93" s="81"/>
      <c r="AR93" s="81"/>
      <c r="AS93" s="81"/>
      <c r="AT93" s="81"/>
      <c r="AU93" s="81"/>
      <c r="AV93" s="81"/>
      <c r="AW93" s="81"/>
      <c r="AX93" s="81"/>
      <c r="AY93" s="83"/>
    </row>
    <row r="94" spans="2:51" ht="24.75" customHeight="1">
      <c r="B94" s="239"/>
      <c r="C94" s="240"/>
      <c r="D94" s="240"/>
      <c r="E94" s="240"/>
      <c r="F94" s="240"/>
      <c r="G94" s="241"/>
      <c r="H94" s="98" t="s">
        <v>28</v>
      </c>
      <c r="I94" s="99"/>
      <c r="J94" s="99"/>
      <c r="K94" s="99"/>
      <c r="L94" s="99"/>
      <c r="M94" s="94" t="s">
        <v>29</v>
      </c>
      <c r="N94" s="81"/>
      <c r="O94" s="81"/>
      <c r="P94" s="81"/>
      <c r="Q94" s="81"/>
      <c r="R94" s="81"/>
      <c r="S94" s="81"/>
      <c r="T94" s="81"/>
      <c r="U94" s="81"/>
      <c r="V94" s="81"/>
      <c r="W94" s="81"/>
      <c r="X94" s="81"/>
      <c r="Y94" s="82"/>
      <c r="Z94" s="95" t="s">
        <v>30</v>
      </c>
      <c r="AA94" s="96"/>
      <c r="AB94" s="96"/>
      <c r="AC94" s="97"/>
      <c r="AD94" s="98" t="s">
        <v>28</v>
      </c>
      <c r="AE94" s="99"/>
      <c r="AF94" s="99"/>
      <c r="AG94" s="99"/>
      <c r="AH94" s="99"/>
      <c r="AI94" s="94" t="s">
        <v>29</v>
      </c>
      <c r="AJ94" s="81"/>
      <c r="AK94" s="81"/>
      <c r="AL94" s="81"/>
      <c r="AM94" s="81"/>
      <c r="AN94" s="81"/>
      <c r="AO94" s="81"/>
      <c r="AP94" s="81"/>
      <c r="AQ94" s="81"/>
      <c r="AR94" s="81"/>
      <c r="AS94" s="81"/>
      <c r="AT94" s="81"/>
      <c r="AU94" s="82"/>
      <c r="AV94" s="95" t="s">
        <v>30</v>
      </c>
      <c r="AW94" s="96"/>
      <c r="AX94" s="96"/>
      <c r="AY94" s="100"/>
    </row>
    <row r="95" spans="2:51" ht="49.5" customHeight="1">
      <c r="B95" s="239"/>
      <c r="C95" s="240"/>
      <c r="D95" s="240"/>
      <c r="E95" s="240"/>
      <c r="F95" s="240"/>
      <c r="G95" s="241"/>
      <c r="H95" s="71" t="s">
        <v>103</v>
      </c>
      <c r="I95" s="72"/>
      <c r="J95" s="72"/>
      <c r="K95" s="72"/>
      <c r="L95" s="73"/>
      <c r="M95" s="74" t="s">
        <v>133</v>
      </c>
      <c r="N95" s="75"/>
      <c r="O95" s="75"/>
      <c r="P95" s="75"/>
      <c r="Q95" s="75"/>
      <c r="R95" s="75"/>
      <c r="S95" s="75"/>
      <c r="T95" s="75"/>
      <c r="U95" s="75"/>
      <c r="V95" s="75"/>
      <c r="W95" s="75"/>
      <c r="X95" s="75"/>
      <c r="Y95" s="76"/>
      <c r="Z95" s="77">
        <v>22</v>
      </c>
      <c r="AA95" s="78"/>
      <c r="AB95" s="78"/>
      <c r="AC95" s="410"/>
      <c r="AD95" s="71" t="s">
        <v>103</v>
      </c>
      <c r="AE95" s="72"/>
      <c r="AF95" s="72"/>
      <c r="AG95" s="72"/>
      <c r="AH95" s="73"/>
      <c r="AI95" s="74" t="s">
        <v>152</v>
      </c>
      <c r="AJ95" s="75"/>
      <c r="AK95" s="75"/>
      <c r="AL95" s="75"/>
      <c r="AM95" s="75"/>
      <c r="AN95" s="75"/>
      <c r="AO95" s="75"/>
      <c r="AP95" s="75"/>
      <c r="AQ95" s="75"/>
      <c r="AR95" s="75"/>
      <c r="AS95" s="75"/>
      <c r="AT95" s="75"/>
      <c r="AU95" s="76"/>
      <c r="AV95" s="77">
        <v>5</v>
      </c>
      <c r="AW95" s="78"/>
      <c r="AX95" s="78"/>
      <c r="AY95" s="79"/>
    </row>
    <row r="96" spans="2:51" ht="24.75" customHeight="1">
      <c r="B96" s="239"/>
      <c r="C96" s="240"/>
      <c r="D96" s="240"/>
      <c r="E96" s="240"/>
      <c r="F96" s="240"/>
      <c r="G96" s="241"/>
      <c r="H96" s="40"/>
      <c r="I96" s="41"/>
      <c r="J96" s="41"/>
      <c r="K96" s="41"/>
      <c r="L96" s="42"/>
      <c r="M96" s="43"/>
      <c r="N96" s="50"/>
      <c r="O96" s="50"/>
      <c r="P96" s="50"/>
      <c r="Q96" s="50"/>
      <c r="R96" s="50"/>
      <c r="S96" s="50"/>
      <c r="T96" s="50"/>
      <c r="U96" s="50"/>
      <c r="V96" s="50"/>
      <c r="W96" s="50"/>
      <c r="X96" s="50"/>
      <c r="Y96" s="51"/>
      <c r="Z96" s="46"/>
      <c r="AA96" s="47"/>
      <c r="AB96" s="47"/>
      <c r="AC96" s="52"/>
      <c r="AD96" s="40"/>
      <c r="AE96" s="41"/>
      <c r="AF96" s="41"/>
      <c r="AG96" s="41"/>
      <c r="AH96" s="42"/>
      <c r="AI96" s="43"/>
      <c r="AJ96" s="50"/>
      <c r="AK96" s="50"/>
      <c r="AL96" s="50"/>
      <c r="AM96" s="50"/>
      <c r="AN96" s="50"/>
      <c r="AO96" s="50"/>
      <c r="AP96" s="50"/>
      <c r="AQ96" s="50"/>
      <c r="AR96" s="50"/>
      <c r="AS96" s="50"/>
      <c r="AT96" s="50"/>
      <c r="AU96" s="51"/>
      <c r="AV96" s="46"/>
      <c r="AW96" s="47"/>
      <c r="AX96" s="47"/>
      <c r="AY96" s="49"/>
    </row>
    <row r="97" spans="2:51" ht="24.75" customHeight="1">
      <c r="B97" s="239"/>
      <c r="C97" s="240"/>
      <c r="D97" s="240"/>
      <c r="E97" s="240"/>
      <c r="F97" s="240"/>
      <c r="G97" s="241"/>
      <c r="H97" s="40"/>
      <c r="I97" s="41"/>
      <c r="J97" s="41"/>
      <c r="K97" s="41"/>
      <c r="L97" s="42"/>
      <c r="M97" s="43"/>
      <c r="N97" s="50"/>
      <c r="O97" s="50"/>
      <c r="P97" s="50"/>
      <c r="Q97" s="50"/>
      <c r="R97" s="50"/>
      <c r="S97" s="50"/>
      <c r="T97" s="50"/>
      <c r="U97" s="50"/>
      <c r="V97" s="50"/>
      <c r="W97" s="50"/>
      <c r="X97" s="50"/>
      <c r="Y97" s="51"/>
      <c r="Z97" s="46"/>
      <c r="AA97" s="47"/>
      <c r="AB97" s="47"/>
      <c r="AC97" s="52"/>
      <c r="AD97" s="40"/>
      <c r="AE97" s="41"/>
      <c r="AF97" s="41"/>
      <c r="AG97" s="41"/>
      <c r="AH97" s="42"/>
      <c r="AI97" s="43"/>
      <c r="AJ97" s="50"/>
      <c r="AK97" s="50"/>
      <c r="AL97" s="50"/>
      <c r="AM97" s="50"/>
      <c r="AN97" s="50"/>
      <c r="AO97" s="50"/>
      <c r="AP97" s="50"/>
      <c r="AQ97" s="50"/>
      <c r="AR97" s="50"/>
      <c r="AS97" s="50"/>
      <c r="AT97" s="50"/>
      <c r="AU97" s="51"/>
      <c r="AV97" s="46"/>
      <c r="AW97" s="47"/>
      <c r="AX97" s="47"/>
      <c r="AY97" s="49"/>
    </row>
    <row r="98" spans="2:51" ht="24.75" customHeight="1">
      <c r="B98" s="239"/>
      <c r="C98" s="240"/>
      <c r="D98" s="240"/>
      <c r="E98" s="240"/>
      <c r="F98" s="240"/>
      <c r="G98" s="241"/>
      <c r="H98" s="63" t="s">
        <v>31</v>
      </c>
      <c r="I98" s="38"/>
      <c r="J98" s="38"/>
      <c r="K98" s="38"/>
      <c r="L98" s="38"/>
      <c r="M98" s="64"/>
      <c r="N98" s="65"/>
      <c r="O98" s="65"/>
      <c r="P98" s="65"/>
      <c r="Q98" s="65"/>
      <c r="R98" s="65"/>
      <c r="S98" s="65"/>
      <c r="T98" s="65"/>
      <c r="U98" s="65"/>
      <c r="V98" s="65"/>
      <c r="W98" s="65"/>
      <c r="X98" s="65"/>
      <c r="Y98" s="66"/>
      <c r="Z98" s="67">
        <f>SUM(Z95:AC97)</f>
        <v>22</v>
      </c>
      <c r="AA98" s="68"/>
      <c r="AB98" s="68"/>
      <c r="AC98" s="69"/>
      <c r="AD98" s="63" t="s">
        <v>31</v>
      </c>
      <c r="AE98" s="38"/>
      <c r="AF98" s="38"/>
      <c r="AG98" s="38"/>
      <c r="AH98" s="38"/>
      <c r="AI98" s="64"/>
      <c r="AJ98" s="65"/>
      <c r="AK98" s="65"/>
      <c r="AL98" s="65"/>
      <c r="AM98" s="65"/>
      <c r="AN98" s="65"/>
      <c r="AO98" s="65"/>
      <c r="AP98" s="65"/>
      <c r="AQ98" s="65"/>
      <c r="AR98" s="65"/>
      <c r="AS98" s="65"/>
      <c r="AT98" s="65"/>
      <c r="AU98" s="66"/>
      <c r="AV98" s="67">
        <f>SUM(AV95:AY97)</f>
        <v>5</v>
      </c>
      <c r="AW98" s="68"/>
      <c r="AX98" s="68"/>
      <c r="AY98" s="70"/>
    </row>
    <row r="99" spans="2:51" ht="24.75" customHeight="1">
      <c r="B99" s="239"/>
      <c r="C99" s="240"/>
      <c r="D99" s="240"/>
      <c r="E99" s="240"/>
      <c r="F99" s="240"/>
      <c r="G99" s="241"/>
      <c r="H99" s="80" t="s">
        <v>116</v>
      </c>
      <c r="I99" s="81"/>
      <c r="J99" s="81"/>
      <c r="K99" s="81"/>
      <c r="L99" s="81"/>
      <c r="M99" s="81"/>
      <c r="N99" s="81"/>
      <c r="O99" s="81"/>
      <c r="P99" s="81"/>
      <c r="Q99" s="81"/>
      <c r="R99" s="81"/>
      <c r="S99" s="81"/>
      <c r="T99" s="81"/>
      <c r="U99" s="81"/>
      <c r="V99" s="81"/>
      <c r="W99" s="81"/>
      <c r="X99" s="81"/>
      <c r="Y99" s="81"/>
      <c r="Z99" s="81"/>
      <c r="AA99" s="81"/>
      <c r="AB99" s="81"/>
      <c r="AC99" s="82"/>
      <c r="AD99" s="80" t="s">
        <v>149</v>
      </c>
      <c r="AE99" s="81"/>
      <c r="AF99" s="81"/>
      <c r="AG99" s="81"/>
      <c r="AH99" s="81"/>
      <c r="AI99" s="81"/>
      <c r="AJ99" s="81"/>
      <c r="AK99" s="81"/>
      <c r="AL99" s="81"/>
      <c r="AM99" s="81"/>
      <c r="AN99" s="81"/>
      <c r="AO99" s="81"/>
      <c r="AP99" s="81"/>
      <c r="AQ99" s="81"/>
      <c r="AR99" s="81"/>
      <c r="AS99" s="81"/>
      <c r="AT99" s="81"/>
      <c r="AU99" s="81"/>
      <c r="AV99" s="81"/>
      <c r="AW99" s="81"/>
      <c r="AX99" s="81"/>
      <c r="AY99" s="83"/>
    </row>
    <row r="100" spans="2:51" ht="24.75" customHeight="1">
      <c r="B100" s="239"/>
      <c r="C100" s="240"/>
      <c r="D100" s="240"/>
      <c r="E100" s="240"/>
      <c r="F100" s="240"/>
      <c r="G100" s="241"/>
      <c r="H100" s="93" t="s">
        <v>28</v>
      </c>
      <c r="I100" s="81"/>
      <c r="J100" s="81"/>
      <c r="K100" s="81"/>
      <c r="L100" s="82"/>
      <c r="M100" s="94" t="s">
        <v>29</v>
      </c>
      <c r="N100" s="81"/>
      <c r="O100" s="81"/>
      <c r="P100" s="81"/>
      <c r="Q100" s="81"/>
      <c r="R100" s="81"/>
      <c r="S100" s="81"/>
      <c r="T100" s="81"/>
      <c r="U100" s="81"/>
      <c r="V100" s="81"/>
      <c r="W100" s="81"/>
      <c r="X100" s="81"/>
      <c r="Y100" s="82"/>
      <c r="Z100" s="95" t="s">
        <v>30</v>
      </c>
      <c r="AA100" s="96"/>
      <c r="AB100" s="96"/>
      <c r="AC100" s="97"/>
      <c r="AD100" s="98" t="s">
        <v>28</v>
      </c>
      <c r="AE100" s="99"/>
      <c r="AF100" s="99"/>
      <c r="AG100" s="99"/>
      <c r="AH100" s="99"/>
      <c r="AI100" s="94" t="s">
        <v>29</v>
      </c>
      <c r="AJ100" s="81"/>
      <c r="AK100" s="81"/>
      <c r="AL100" s="81"/>
      <c r="AM100" s="81"/>
      <c r="AN100" s="81"/>
      <c r="AO100" s="81"/>
      <c r="AP100" s="81"/>
      <c r="AQ100" s="81"/>
      <c r="AR100" s="81"/>
      <c r="AS100" s="81"/>
      <c r="AT100" s="81"/>
      <c r="AU100" s="82"/>
      <c r="AV100" s="95" t="s">
        <v>30</v>
      </c>
      <c r="AW100" s="96"/>
      <c r="AX100" s="96"/>
      <c r="AY100" s="100"/>
    </row>
    <row r="101" spans="2:51" ht="24.75" customHeight="1">
      <c r="B101" s="239"/>
      <c r="C101" s="240"/>
      <c r="D101" s="240"/>
      <c r="E101" s="240"/>
      <c r="F101" s="240"/>
      <c r="G101" s="241"/>
      <c r="H101" s="71" t="s">
        <v>103</v>
      </c>
      <c r="I101" s="72"/>
      <c r="J101" s="72"/>
      <c r="K101" s="72"/>
      <c r="L101" s="73"/>
      <c r="M101" s="43" t="s">
        <v>132</v>
      </c>
      <c r="N101" s="50"/>
      <c r="O101" s="50"/>
      <c r="P101" s="50"/>
      <c r="Q101" s="50"/>
      <c r="R101" s="50"/>
      <c r="S101" s="50"/>
      <c r="T101" s="50"/>
      <c r="U101" s="50"/>
      <c r="V101" s="50"/>
      <c r="W101" s="50"/>
      <c r="X101" s="50"/>
      <c r="Y101" s="51"/>
      <c r="Z101" s="46">
        <v>23</v>
      </c>
      <c r="AA101" s="47"/>
      <c r="AB101" s="47"/>
      <c r="AC101" s="52"/>
      <c r="AD101" s="71" t="s">
        <v>103</v>
      </c>
      <c r="AE101" s="72"/>
      <c r="AF101" s="72"/>
      <c r="AG101" s="72"/>
      <c r="AH101" s="73"/>
      <c r="AI101" s="74" t="s">
        <v>136</v>
      </c>
      <c r="AJ101" s="75"/>
      <c r="AK101" s="75"/>
      <c r="AL101" s="75"/>
      <c r="AM101" s="75"/>
      <c r="AN101" s="75"/>
      <c r="AO101" s="75"/>
      <c r="AP101" s="75"/>
      <c r="AQ101" s="75"/>
      <c r="AR101" s="75"/>
      <c r="AS101" s="75"/>
      <c r="AT101" s="75"/>
      <c r="AU101" s="76"/>
      <c r="AV101" s="77">
        <v>5</v>
      </c>
      <c r="AW101" s="78"/>
      <c r="AX101" s="78"/>
      <c r="AY101" s="79"/>
    </row>
    <row r="102" spans="2:51" ht="24.75" customHeight="1">
      <c r="B102" s="239"/>
      <c r="C102" s="240"/>
      <c r="D102" s="240"/>
      <c r="E102" s="240"/>
      <c r="F102" s="240"/>
      <c r="G102" s="241"/>
      <c r="H102" s="40"/>
      <c r="I102" s="41"/>
      <c r="J102" s="41"/>
      <c r="K102" s="41"/>
      <c r="L102" s="42"/>
      <c r="M102" s="43"/>
      <c r="N102" s="50"/>
      <c r="O102" s="50"/>
      <c r="P102" s="50"/>
      <c r="Q102" s="50"/>
      <c r="R102" s="50"/>
      <c r="S102" s="50"/>
      <c r="T102" s="50"/>
      <c r="U102" s="50"/>
      <c r="V102" s="50"/>
      <c r="W102" s="50"/>
      <c r="X102" s="50"/>
      <c r="Y102" s="51"/>
      <c r="Z102" s="46"/>
      <c r="AA102" s="47"/>
      <c r="AB102" s="47"/>
      <c r="AC102" s="52"/>
      <c r="AD102" s="40"/>
      <c r="AE102" s="41"/>
      <c r="AF102" s="41"/>
      <c r="AG102" s="41"/>
      <c r="AH102" s="42"/>
      <c r="AI102" s="43"/>
      <c r="AJ102" s="50"/>
      <c r="AK102" s="50"/>
      <c r="AL102" s="50"/>
      <c r="AM102" s="50"/>
      <c r="AN102" s="50"/>
      <c r="AO102" s="50"/>
      <c r="AP102" s="50"/>
      <c r="AQ102" s="50"/>
      <c r="AR102" s="50"/>
      <c r="AS102" s="50"/>
      <c r="AT102" s="50"/>
      <c r="AU102" s="51"/>
      <c r="AV102" s="46"/>
      <c r="AW102" s="47"/>
      <c r="AX102" s="47"/>
      <c r="AY102" s="49"/>
    </row>
    <row r="103" spans="2:51" ht="24.75" customHeight="1">
      <c r="B103" s="239"/>
      <c r="C103" s="240"/>
      <c r="D103" s="240"/>
      <c r="E103" s="240"/>
      <c r="F103" s="240"/>
      <c r="G103" s="241"/>
      <c r="H103" s="40"/>
      <c r="I103" s="41"/>
      <c r="J103" s="41"/>
      <c r="K103" s="41"/>
      <c r="L103" s="42"/>
      <c r="M103" s="43"/>
      <c r="N103" s="50"/>
      <c r="O103" s="50"/>
      <c r="P103" s="50"/>
      <c r="Q103" s="50"/>
      <c r="R103" s="50"/>
      <c r="S103" s="50"/>
      <c r="T103" s="50"/>
      <c r="U103" s="50"/>
      <c r="V103" s="50"/>
      <c r="W103" s="50"/>
      <c r="X103" s="50"/>
      <c r="Y103" s="51"/>
      <c r="Z103" s="46"/>
      <c r="AA103" s="47"/>
      <c r="AB103" s="47"/>
      <c r="AC103" s="47"/>
      <c r="AD103" s="40"/>
      <c r="AE103" s="41"/>
      <c r="AF103" s="41"/>
      <c r="AG103" s="41"/>
      <c r="AH103" s="42"/>
      <c r="AI103" s="43"/>
      <c r="AJ103" s="50"/>
      <c r="AK103" s="50"/>
      <c r="AL103" s="50"/>
      <c r="AM103" s="50"/>
      <c r="AN103" s="50"/>
      <c r="AO103" s="50"/>
      <c r="AP103" s="50"/>
      <c r="AQ103" s="50"/>
      <c r="AR103" s="50"/>
      <c r="AS103" s="50"/>
      <c r="AT103" s="50"/>
      <c r="AU103" s="51"/>
      <c r="AV103" s="46"/>
      <c r="AW103" s="47"/>
      <c r="AX103" s="47"/>
      <c r="AY103" s="49"/>
    </row>
    <row r="104" spans="2:51" ht="24.75" customHeight="1">
      <c r="B104" s="239"/>
      <c r="C104" s="240"/>
      <c r="D104" s="240"/>
      <c r="E104" s="240"/>
      <c r="F104" s="240"/>
      <c r="G104" s="241"/>
      <c r="H104" s="63" t="s">
        <v>31</v>
      </c>
      <c r="I104" s="38"/>
      <c r="J104" s="38"/>
      <c r="K104" s="38"/>
      <c r="L104" s="38"/>
      <c r="M104" s="64"/>
      <c r="N104" s="65"/>
      <c r="O104" s="65"/>
      <c r="P104" s="65"/>
      <c r="Q104" s="65"/>
      <c r="R104" s="65"/>
      <c r="S104" s="65"/>
      <c r="T104" s="65"/>
      <c r="U104" s="65"/>
      <c r="V104" s="65"/>
      <c r="W104" s="65"/>
      <c r="X104" s="65"/>
      <c r="Y104" s="66"/>
      <c r="Z104" s="67">
        <f>SUM(Z101:AC103)</f>
        <v>23</v>
      </c>
      <c r="AA104" s="68"/>
      <c r="AB104" s="68"/>
      <c r="AC104" s="69"/>
      <c r="AD104" s="63" t="s">
        <v>31</v>
      </c>
      <c r="AE104" s="38"/>
      <c r="AF104" s="38"/>
      <c r="AG104" s="38"/>
      <c r="AH104" s="38"/>
      <c r="AI104" s="64"/>
      <c r="AJ104" s="65"/>
      <c r="AK104" s="65"/>
      <c r="AL104" s="65"/>
      <c r="AM104" s="65"/>
      <c r="AN104" s="65"/>
      <c r="AO104" s="65"/>
      <c r="AP104" s="65"/>
      <c r="AQ104" s="65"/>
      <c r="AR104" s="65"/>
      <c r="AS104" s="65"/>
      <c r="AT104" s="65"/>
      <c r="AU104" s="66"/>
      <c r="AV104" s="67">
        <f>SUM(AV101:AY103)</f>
        <v>5</v>
      </c>
      <c r="AW104" s="68"/>
      <c r="AX104" s="68"/>
      <c r="AY104" s="70"/>
    </row>
    <row r="105" spans="2:51" ht="24.75" customHeight="1">
      <c r="B105" s="239"/>
      <c r="C105" s="240"/>
      <c r="D105" s="240"/>
      <c r="E105" s="240"/>
      <c r="F105" s="240"/>
      <c r="G105" s="241"/>
      <c r="H105" s="80" t="s">
        <v>117</v>
      </c>
      <c r="I105" s="81"/>
      <c r="J105" s="81"/>
      <c r="K105" s="81"/>
      <c r="L105" s="81"/>
      <c r="M105" s="81"/>
      <c r="N105" s="81"/>
      <c r="O105" s="81"/>
      <c r="P105" s="81"/>
      <c r="Q105" s="81"/>
      <c r="R105" s="81"/>
      <c r="S105" s="81"/>
      <c r="T105" s="81"/>
      <c r="U105" s="81"/>
      <c r="V105" s="81"/>
      <c r="W105" s="81"/>
      <c r="X105" s="81"/>
      <c r="Y105" s="81"/>
      <c r="Z105" s="81"/>
      <c r="AA105" s="81"/>
      <c r="AB105" s="81"/>
      <c r="AC105" s="82"/>
      <c r="AD105" s="80" t="s">
        <v>119</v>
      </c>
      <c r="AE105" s="81"/>
      <c r="AF105" s="81"/>
      <c r="AG105" s="81"/>
      <c r="AH105" s="81"/>
      <c r="AI105" s="81"/>
      <c r="AJ105" s="81"/>
      <c r="AK105" s="81"/>
      <c r="AL105" s="81"/>
      <c r="AM105" s="81"/>
      <c r="AN105" s="81"/>
      <c r="AO105" s="81"/>
      <c r="AP105" s="81"/>
      <c r="AQ105" s="81"/>
      <c r="AR105" s="81"/>
      <c r="AS105" s="81"/>
      <c r="AT105" s="81"/>
      <c r="AU105" s="81"/>
      <c r="AV105" s="81"/>
      <c r="AW105" s="81"/>
      <c r="AX105" s="81"/>
      <c r="AY105" s="83"/>
    </row>
    <row r="106" spans="2:51" ht="24.75" customHeight="1">
      <c r="B106" s="239"/>
      <c r="C106" s="240"/>
      <c r="D106" s="240"/>
      <c r="E106" s="240"/>
      <c r="F106" s="240"/>
      <c r="G106" s="241"/>
      <c r="H106" s="93" t="s">
        <v>28</v>
      </c>
      <c r="I106" s="81"/>
      <c r="J106" s="81"/>
      <c r="K106" s="81"/>
      <c r="L106" s="82"/>
      <c r="M106" s="94" t="s">
        <v>29</v>
      </c>
      <c r="N106" s="81"/>
      <c r="O106" s="81"/>
      <c r="P106" s="81"/>
      <c r="Q106" s="81"/>
      <c r="R106" s="81"/>
      <c r="S106" s="81"/>
      <c r="T106" s="81"/>
      <c r="U106" s="81"/>
      <c r="V106" s="81"/>
      <c r="W106" s="81"/>
      <c r="X106" s="81"/>
      <c r="Y106" s="82"/>
      <c r="Z106" s="95" t="s">
        <v>30</v>
      </c>
      <c r="AA106" s="96"/>
      <c r="AB106" s="96"/>
      <c r="AC106" s="97"/>
      <c r="AD106" s="93" t="s">
        <v>28</v>
      </c>
      <c r="AE106" s="81"/>
      <c r="AF106" s="81"/>
      <c r="AG106" s="81"/>
      <c r="AH106" s="82"/>
      <c r="AI106" s="94" t="s">
        <v>29</v>
      </c>
      <c r="AJ106" s="81"/>
      <c r="AK106" s="81"/>
      <c r="AL106" s="81"/>
      <c r="AM106" s="81"/>
      <c r="AN106" s="81"/>
      <c r="AO106" s="81"/>
      <c r="AP106" s="81"/>
      <c r="AQ106" s="81"/>
      <c r="AR106" s="81"/>
      <c r="AS106" s="81"/>
      <c r="AT106" s="81"/>
      <c r="AU106" s="82"/>
      <c r="AV106" s="95" t="s">
        <v>30</v>
      </c>
      <c r="AW106" s="96"/>
      <c r="AX106" s="96"/>
      <c r="AY106" s="100"/>
    </row>
    <row r="107" spans="2:51" ht="24.75" customHeight="1">
      <c r="B107" s="239"/>
      <c r="C107" s="240"/>
      <c r="D107" s="240"/>
      <c r="E107" s="240"/>
      <c r="F107" s="240"/>
      <c r="G107" s="241"/>
      <c r="H107" s="71" t="s">
        <v>103</v>
      </c>
      <c r="I107" s="72"/>
      <c r="J107" s="72"/>
      <c r="K107" s="72"/>
      <c r="L107" s="73"/>
      <c r="M107" s="414" t="s">
        <v>141</v>
      </c>
      <c r="N107" s="415"/>
      <c r="O107" s="415"/>
      <c r="P107" s="415"/>
      <c r="Q107" s="415"/>
      <c r="R107" s="415"/>
      <c r="S107" s="415"/>
      <c r="T107" s="415"/>
      <c r="U107" s="415"/>
      <c r="V107" s="415"/>
      <c r="W107" s="415"/>
      <c r="X107" s="415"/>
      <c r="Y107" s="416"/>
      <c r="Z107" s="46">
        <v>6</v>
      </c>
      <c r="AA107" s="47"/>
      <c r="AB107" s="47"/>
      <c r="AC107" s="47"/>
      <c r="AD107" s="417"/>
      <c r="AE107" s="418"/>
      <c r="AF107" s="418"/>
      <c r="AG107" s="418"/>
      <c r="AH107" s="419"/>
      <c r="AI107" s="43"/>
      <c r="AJ107" s="50"/>
      <c r="AK107" s="50"/>
      <c r="AL107" s="50"/>
      <c r="AM107" s="50"/>
      <c r="AN107" s="50"/>
      <c r="AO107" s="50"/>
      <c r="AP107" s="50"/>
      <c r="AQ107" s="50"/>
      <c r="AR107" s="50"/>
      <c r="AS107" s="50"/>
      <c r="AT107" s="50"/>
      <c r="AU107" s="51"/>
      <c r="AV107" s="46"/>
      <c r="AW107" s="47"/>
      <c r="AX107" s="47"/>
      <c r="AY107" s="49"/>
    </row>
    <row r="108" spans="2:51" ht="24.75" customHeight="1">
      <c r="B108" s="239"/>
      <c r="C108" s="240"/>
      <c r="D108" s="240"/>
      <c r="E108" s="240"/>
      <c r="F108" s="240"/>
      <c r="G108" s="241"/>
      <c r="H108" s="40"/>
      <c r="I108" s="41"/>
      <c r="J108" s="41"/>
      <c r="K108" s="41"/>
      <c r="L108" s="42"/>
      <c r="M108" s="43"/>
      <c r="N108" s="44"/>
      <c r="O108" s="44"/>
      <c r="P108" s="44"/>
      <c r="Q108" s="44"/>
      <c r="R108" s="44"/>
      <c r="S108" s="44"/>
      <c r="T108" s="44"/>
      <c r="U108" s="44"/>
      <c r="V108" s="44"/>
      <c r="W108" s="44"/>
      <c r="X108" s="44"/>
      <c r="Y108" s="45"/>
      <c r="Z108" s="46"/>
      <c r="AA108" s="47"/>
      <c r="AB108" s="47"/>
      <c r="AC108" s="48"/>
      <c r="AD108" s="40"/>
      <c r="AE108" s="41"/>
      <c r="AF108" s="41"/>
      <c r="AG108" s="41"/>
      <c r="AH108" s="42"/>
      <c r="AI108" s="43"/>
      <c r="AJ108" s="44"/>
      <c r="AK108" s="44"/>
      <c r="AL108" s="44"/>
      <c r="AM108" s="44"/>
      <c r="AN108" s="44"/>
      <c r="AO108" s="44"/>
      <c r="AP108" s="44"/>
      <c r="AQ108" s="44"/>
      <c r="AR108" s="44"/>
      <c r="AS108" s="44"/>
      <c r="AT108" s="44"/>
      <c r="AU108" s="45"/>
      <c r="AV108" s="46"/>
      <c r="AW108" s="47"/>
      <c r="AX108" s="47"/>
      <c r="AY108" s="49"/>
    </row>
    <row r="109" spans="2:51" ht="24.75" customHeight="1">
      <c r="B109" s="239"/>
      <c r="C109" s="240"/>
      <c r="D109" s="240"/>
      <c r="E109" s="240"/>
      <c r="F109" s="240"/>
      <c r="G109" s="241"/>
      <c r="H109" s="40"/>
      <c r="I109" s="41"/>
      <c r="J109" s="41"/>
      <c r="K109" s="41"/>
      <c r="L109" s="42"/>
      <c r="M109" s="43"/>
      <c r="N109" s="50"/>
      <c r="O109" s="50"/>
      <c r="P109" s="50"/>
      <c r="Q109" s="50"/>
      <c r="R109" s="50"/>
      <c r="S109" s="50"/>
      <c r="T109" s="50"/>
      <c r="U109" s="50"/>
      <c r="V109" s="50"/>
      <c r="W109" s="50"/>
      <c r="X109" s="50"/>
      <c r="Y109" s="51"/>
      <c r="Z109" s="46"/>
      <c r="AA109" s="47"/>
      <c r="AB109" s="47"/>
      <c r="AC109" s="47"/>
      <c r="AD109" s="40"/>
      <c r="AE109" s="41"/>
      <c r="AF109" s="41"/>
      <c r="AG109" s="41"/>
      <c r="AH109" s="42"/>
      <c r="AI109" s="43"/>
      <c r="AJ109" s="50"/>
      <c r="AK109" s="50"/>
      <c r="AL109" s="50"/>
      <c r="AM109" s="50"/>
      <c r="AN109" s="50"/>
      <c r="AO109" s="50"/>
      <c r="AP109" s="50"/>
      <c r="AQ109" s="50"/>
      <c r="AR109" s="50"/>
      <c r="AS109" s="50"/>
      <c r="AT109" s="50"/>
      <c r="AU109" s="51"/>
      <c r="AV109" s="46"/>
      <c r="AW109" s="47"/>
      <c r="AX109" s="47"/>
      <c r="AY109" s="49"/>
    </row>
    <row r="110" spans="2:51" ht="24.75" customHeight="1">
      <c r="B110" s="239"/>
      <c r="C110" s="240"/>
      <c r="D110" s="240"/>
      <c r="E110" s="240"/>
      <c r="F110" s="240"/>
      <c r="G110" s="241"/>
      <c r="H110" s="53"/>
      <c r="I110" s="54"/>
      <c r="J110" s="54"/>
      <c r="K110" s="54"/>
      <c r="L110" s="55"/>
      <c r="M110" s="56"/>
      <c r="N110" s="57"/>
      <c r="O110" s="57"/>
      <c r="P110" s="57"/>
      <c r="Q110" s="57"/>
      <c r="R110" s="57"/>
      <c r="S110" s="57"/>
      <c r="T110" s="57"/>
      <c r="U110" s="57"/>
      <c r="V110" s="57"/>
      <c r="W110" s="57"/>
      <c r="X110" s="57"/>
      <c r="Y110" s="58"/>
      <c r="Z110" s="59"/>
      <c r="AA110" s="60"/>
      <c r="AB110" s="60"/>
      <c r="AC110" s="60"/>
      <c r="AD110" s="53"/>
      <c r="AE110" s="54"/>
      <c r="AF110" s="54"/>
      <c r="AG110" s="54"/>
      <c r="AH110" s="55"/>
      <c r="AI110" s="56"/>
      <c r="AJ110" s="57"/>
      <c r="AK110" s="57"/>
      <c r="AL110" s="57"/>
      <c r="AM110" s="57"/>
      <c r="AN110" s="57"/>
      <c r="AO110" s="57"/>
      <c r="AP110" s="57"/>
      <c r="AQ110" s="57"/>
      <c r="AR110" s="57"/>
      <c r="AS110" s="57"/>
      <c r="AT110" s="57"/>
      <c r="AU110" s="58"/>
      <c r="AV110" s="59"/>
      <c r="AW110" s="60"/>
      <c r="AX110" s="60"/>
      <c r="AY110" s="62"/>
    </row>
    <row r="111" spans="2:51" ht="24.75" customHeight="1" thickBot="1">
      <c r="B111" s="406"/>
      <c r="C111" s="407"/>
      <c r="D111" s="407"/>
      <c r="E111" s="407"/>
      <c r="F111" s="407"/>
      <c r="G111" s="408"/>
      <c r="H111" s="420" t="s">
        <v>31</v>
      </c>
      <c r="I111" s="421"/>
      <c r="J111" s="421"/>
      <c r="K111" s="421"/>
      <c r="L111" s="421"/>
      <c r="M111" s="422"/>
      <c r="N111" s="423"/>
      <c r="O111" s="423"/>
      <c r="P111" s="423"/>
      <c r="Q111" s="423"/>
      <c r="R111" s="423"/>
      <c r="S111" s="423"/>
      <c r="T111" s="423"/>
      <c r="U111" s="423"/>
      <c r="V111" s="423"/>
      <c r="W111" s="423"/>
      <c r="X111" s="423"/>
      <c r="Y111" s="424"/>
      <c r="Z111" s="425">
        <f>SUM(Z107:AC110)</f>
        <v>6</v>
      </c>
      <c r="AA111" s="426"/>
      <c r="AB111" s="426"/>
      <c r="AC111" s="427"/>
      <c r="AD111" s="420" t="s">
        <v>31</v>
      </c>
      <c r="AE111" s="421"/>
      <c r="AF111" s="421"/>
      <c r="AG111" s="421"/>
      <c r="AH111" s="421"/>
      <c r="AI111" s="422"/>
      <c r="AJ111" s="423"/>
      <c r="AK111" s="423"/>
      <c r="AL111" s="423"/>
      <c r="AM111" s="423"/>
      <c r="AN111" s="423"/>
      <c r="AO111" s="423"/>
      <c r="AP111" s="423"/>
      <c r="AQ111" s="423"/>
      <c r="AR111" s="423"/>
      <c r="AS111" s="423"/>
      <c r="AT111" s="423"/>
      <c r="AU111" s="424"/>
      <c r="AV111" s="425"/>
      <c r="AW111" s="426"/>
      <c r="AX111" s="426"/>
      <c r="AY111" s="428"/>
    </row>
    <row r="114" ht="14.25">
      <c r="C114" s="23" t="s">
        <v>94</v>
      </c>
    </row>
    <row r="115" ht="13.5">
      <c r="C115" t="s">
        <v>27</v>
      </c>
    </row>
    <row r="116" spans="2:50" ht="34.5" customHeight="1">
      <c r="B116" s="24"/>
      <c r="C116" s="24"/>
      <c r="D116" s="28" t="s">
        <v>88</v>
      </c>
      <c r="E116" s="28"/>
      <c r="F116" s="28"/>
      <c r="G116" s="28"/>
      <c r="H116" s="28"/>
      <c r="I116" s="28"/>
      <c r="J116" s="28"/>
      <c r="K116" s="28"/>
      <c r="L116" s="28"/>
      <c r="M116" s="28"/>
      <c r="N116" s="28" t="s">
        <v>89</v>
      </c>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9" t="s">
        <v>90</v>
      </c>
      <c r="AM116" s="28"/>
      <c r="AN116" s="28"/>
      <c r="AO116" s="28"/>
      <c r="AP116" s="28"/>
      <c r="AQ116" s="28"/>
      <c r="AR116" s="28" t="s">
        <v>32</v>
      </c>
      <c r="AS116" s="28"/>
      <c r="AT116" s="28"/>
      <c r="AU116" s="28"/>
      <c r="AV116" s="28" t="s">
        <v>33</v>
      </c>
      <c r="AW116" s="28"/>
      <c r="AX116" s="28"/>
    </row>
    <row r="117" spans="2:50" ht="40.5" customHeight="1">
      <c r="B117" s="24">
        <v>1</v>
      </c>
      <c r="C117" s="24">
        <v>1</v>
      </c>
      <c r="D117" s="25" t="s">
        <v>110</v>
      </c>
      <c r="E117" s="25"/>
      <c r="F117" s="25"/>
      <c r="G117" s="25"/>
      <c r="H117" s="25"/>
      <c r="I117" s="25"/>
      <c r="J117" s="25"/>
      <c r="K117" s="25"/>
      <c r="L117" s="25"/>
      <c r="M117" s="25"/>
      <c r="N117" s="34" t="s">
        <v>179</v>
      </c>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6"/>
      <c r="AL117" s="27">
        <v>5</v>
      </c>
      <c r="AM117" s="26"/>
      <c r="AN117" s="26"/>
      <c r="AO117" s="26"/>
      <c r="AP117" s="26"/>
      <c r="AQ117" s="26"/>
      <c r="AR117" s="26" t="s">
        <v>183</v>
      </c>
      <c r="AS117" s="26"/>
      <c r="AT117" s="26"/>
      <c r="AU117" s="26"/>
      <c r="AV117" s="37" t="s">
        <v>184</v>
      </c>
      <c r="AW117" s="38"/>
      <c r="AX117" s="39"/>
    </row>
    <row r="118" ht="13.5">
      <c r="C118" t="s">
        <v>166</v>
      </c>
    </row>
    <row r="119" spans="2:50" ht="34.5" customHeight="1">
      <c r="B119" s="24"/>
      <c r="C119" s="24"/>
      <c r="D119" s="28" t="s">
        <v>88</v>
      </c>
      <c r="E119" s="28"/>
      <c r="F119" s="28"/>
      <c r="G119" s="28"/>
      <c r="H119" s="28"/>
      <c r="I119" s="28"/>
      <c r="J119" s="28"/>
      <c r="K119" s="28"/>
      <c r="L119" s="28"/>
      <c r="M119" s="28"/>
      <c r="N119" s="28" t="s">
        <v>89</v>
      </c>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9" t="s">
        <v>90</v>
      </c>
      <c r="AM119" s="28"/>
      <c r="AN119" s="28"/>
      <c r="AO119" s="28"/>
      <c r="AP119" s="28"/>
      <c r="AQ119" s="28"/>
      <c r="AR119" s="28" t="s">
        <v>32</v>
      </c>
      <c r="AS119" s="28"/>
      <c r="AT119" s="28"/>
      <c r="AU119" s="28"/>
      <c r="AV119" s="28" t="s">
        <v>33</v>
      </c>
      <c r="AW119" s="28"/>
      <c r="AX119" s="28"/>
    </row>
    <row r="120" spans="2:50" ht="40.5" customHeight="1">
      <c r="B120" s="24">
        <v>1</v>
      </c>
      <c r="C120" s="24">
        <v>1</v>
      </c>
      <c r="D120" s="25" t="s">
        <v>112</v>
      </c>
      <c r="E120" s="25"/>
      <c r="F120" s="25"/>
      <c r="G120" s="25"/>
      <c r="H120" s="25"/>
      <c r="I120" s="25"/>
      <c r="J120" s="25"/>
      <c r="K120" s="25"/>
      <c r="L120" s="25"/>
      <c r="M120" s="25"/>
      <c r="N120" s="34" t="s">
        <v>180</v>
      </c>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6"/>
      <c r="AL120" s="27">
        <v>5</v>
      </c>
      <c r="AM120" s="26"/>
      <c r="AN120" s="26"/>
      <c r="AO120" s="26"/>
      <c r="AP120" s="26"/>
      <c r="AQ120" s="26"/>
      <c r="AR120" s="26" t="s">
        <v>183</v>
      </c>
      <c r="AS120" s="26"/>
      <c r="AT120" s="26"/>
      <c r="AU120" s="26"/>
      <c r="AV120" s="37" t="s">
        <v>184</v>
      </c>
      <c r="AW120" s="38"/>
      <c r="AX120" s="39"/>
    </row>
    <row r="121" ht="13.5">
      <c r="C121" t="s">
        <v>167</v>
      </c>
    </row>
    <row r="122" spans="2:50" ht="34.5" customHeight="1">
      <c r="B122" s="24"/>
      <c r="C122" s="24"/>
      <c r="D122" s="28" t="s">
        <v>88</v>
      </c>
      <c r="E122" s="28"/>
      <c r="F122" s="28"/>
      <c r="G122" s="28"/>
      <c r="H122" s="28"/>
      <c r="I122" s="28"/>
      <c r="J122" s="28"/>
      <c r="K122" s="28"/>
      <c r="L122" s="28"/>
      <c r="M122" s="28"/>
      <c r="N122" s="28" t="s">
        <v>89</v>
      </c>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9" t="s">
        <v>90</v>
      </c>
      <c r="AM122" s="28"/>
      <c r="AN122" s="28"/>
      <c r="AO122" s="28"/>
      <c r="AP122" s="28"/>
      <c r="AQ122" s="28"/>
      <c r="AR122" s="28" t="s">
        <v>32</v>
      </c>
      <c r="AS122" s="28"/>
      <c r="AT122" s="28"/>
      <c r="AU122" s="28"/>
      <c r="AV122" s="28" t="s">
        <v>33</v>
      </c>
      <c r="AW122" s="28"/>
      <c r="AX122" s="28"/>
    </row>
    <row r="123" spans="2:50" ht="40.5" customHeight="1">
      <c r="B123" s="24">
        <v>1</v>
      </c>
      <c r="C123" s="24">
        <v>1</v>
      </c>
      <c r="D123" s="25" t="s">
        <v>111</v>
      </c>
      <c r="E123" s="25"/>
      <c r="F123" s="25"/>
      <c r="G123" s="25"/>
      <c r="H123" s="25"/>
      <c r="I123" s="25"/>
      <c r="J123" s="25"/>
      <c r="K123" s="25"/>
      <c r="L123" s="25"/>
      <c r="M123" s="25"/>
      <c r="N123" s="34" t="s">
        <v>181</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6"/>
      <c r="AL123" s="27">
        <v>5</v>
      </c>
      <c r="AM123" s="26"/>
      <c r="AN123" s="26"/>
      <c r="AO123" s="26"/>
      <c r="AP123" s="26"/>
      <c r="AQ123" s="26"/>
      <c r="AR123" s="26" t="s">
        <v>183</v>
      </c>
      <c r="AS123" s="26"/>
      <c r="AT123" s="26"/>
      <c r="AU123" s="26"/>
      <c r="AV123" s="37" t="s">
        <v>184</v>
      </c>
      <c r="AW123" s="38"/>
      <c r="AX123" s="39"/>
    </row>
    <row r="124" ht="13.5">
      <c r="C124" t="s">
        <v>168</v>
      </c>
    </row>
    <row r="125" spans="2:50" ht="34.5" customHeight="1">
      <c r="B125" s="24"/>
      <c r="C125" s="24"/>
      <c r="D125" s="28" t="s">
        <v>88</v>
      </c>
      <c r="E125" s="28"/>
      <c r="F125" s="28"/>
      <c r="G125" s="28"/>
      <c r="H125" s="28"/>
      <c r="I125" s="28"/>
      <c r="J125" s="28"/>
      <c r="K125" s="28"/>
      <c r="L125" s="28"/>
      <c r="M125" s="28"/>
      <c r="N125" s="28" t="s">
        <v>89</v>
      </c>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9" t="s">
        <v>90</v>
      </c>
      <c r="AM125" s="28"/>
      <c r="AN125" s="28"/>
      <c r="AO125" s="28"/>
      <c r="AP125" s="28"/>
      <c r="AQ125" s="28"/>
      <c r="AR125" s="28" t="s">
        <v>32</v>
      </c>
      <c r="AS125" s="28"/>
      <c r="AT125" s="28"/>
      <c r="AU125" s="28"/>
      <c r="AV125" s="28" t="s">
        <v>33</v>
      </c>
      <c r="AW125" s="28"/>
      <c r="AX125" s="28"/>
    </row>
    <row r="126" spans="2:50" ht="40.5" customHeight="1">
      <c r="B126" s="24">
        <v>1</v>
      </c>
      <c r="C126" s="24">
        <v>1</v>
      </c>
      <c r="D126" s="25" t="s">
        <v>164</v>
      </c>
      <c r="E126" s="25"/>
      <c r="F126" s="25"/>
      <c r="G126" s="25"/>
      <c r="H126" s="25"/>
      <c r="I126" s="25"/>
      <c r="J126" s="25"/>
      <c r="K126" s="25"/>
      <c r="L126" s="25"/>
      <c r="M126" s="25"/>
      <c r="N126" s="34" t="s">
        <v>178</v>
      </c>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6"/>
      <c r="AL126" s="27">
        <v>22</v>
      </c>
      <c r="AM126" s="26"/>
      <c r="AN126" s="26"/>
      <c r="AO126" s="26"/>
      <c r="AP126" s="26"/>
      <c r="AQ126" s="26"/>
      <c r="AR126" s="26">
        <v>1</v>
      </c>
      <c r="AS126" s="26"/>
      <c r="AT126" s="26"/>
      <c r="AU126" s="26"/>
      <c r="AV126" s="26">
        <v>97.2</v>
      </c>
      <c r="AW126" s="26"/>
      <c r="AX126" s="26"/>
    </row>
    <row r="127" ht="13.5">
      <c r="C127" t="s">
        <v>169</v>
      </c>
    </row>
    <row r="128" spans="2:50" ht="34.5" customHeight="1">
      <c r="B128" s="24"/>
      <c r="C128" s="24"/>
      <c r="D128" s="28" t="s">
        <v>88</v>
      </c>
      <c r="E128" s="28"/>
      <c r="F128" s="28"/>
      <c r="G128" s="28"/>
      <c r="H128" s="28"/>
      <c r="I128" s="28"/>
      <c r="J128" s="28"/>
      <c r="K128" s="28"/>
      <c r="L128" s="28"/>
      <c r="M128" s="28"/>
      <c r="N128" s="28" t="s">
        <v>89</v>
      </c>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9" t="s">
        <v>90</v>
      </c>
      <c r="AM128" s="28"/>
      <c r="AN128" s="28"/>
      <c r="AO128" s="28"/>
      <c r="AP128" s="28"/>
      <c r="AQ128" s="28"/>
      <c r="AR128" s="28" t="s">
        <v>32</v>
      </c>
      <c r="AS128" s="28"/>
      <c r="AT128" s="28"/>
      <c r="AU128" s="28"/>
      <c r="AV128" s="28" t="s">
        <v>33</v>
      </c>
      <c r="AW128" s="28"/>
      <c r="AX128" s="28"/>
    </row>
    <row r="129" spans="2:50" ht="27.75" customHeight="1">
      <c r="B129" s="24">
        <v>1</v>
      </c>
      <c r="C129" s="24">
        <v>1</v>
      </c>
      <c r="D129" s="25" t="s">
        <v>121</v>
      </c>
      <c r="E129" s="25"/>
      <c r="F129" s="25"/>
      <c r="G129" s="25"/>
      <c r="H129" s="25"/>
      <c r="I129" s="25"/>
      <c r="J129" s="25"/>
      <c r="K129" s="25"/>
      <c r="L129" s="25"/>
      <c r="M129" s="25"/>
      <c r="N129" s="26" t="s">
        <v>122</v>
      </c>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7">
        <v>23</v>
      </c>
      <c r="AM129" s="26"/>
      <c r="AN129" s="26"/>
      <c r="AO129" s="26"/>
      <c r="AP129" s="26"/>
      <c r="AQ129" s="26"/>
      <c r="AR129" s="26">
        <v>1</v>
      </c>
      <c r="AS129" s="26"/>
      <c r="AT129" s="26"/>
      <c r="AU129" s="26"/>
      <c r="AV129" s="26">
        <v>98.4</v>
      </c>
      <c r="AW129" s="26"/>
      <c r="AX129" s="26"/>
    </row>
    <row r="130" ht="13.5">
      <c r="C130" t="s">
        <v>170</v>
      </c>
    </row>
    <row r="131" spans="2:50" ht="34.5" customHeight="1">
      <c r="B131" s="24"/>
      <c r="C131" s="24"/>
      <c r="D131" s="28" t="s">
        <v>88</v>
      </c>
      <c r="E131" s="28"/>
      <c r="F131" s="28"/>
      <c r="G131" s="28"/>
      <c r="H131" s="28"/>
      <c r="I131" s="28"/>
      <c r="J131" s="28"/>
      <c r="K131" s="28"/>
      <c r="L131" s="28"/>
      <c r="M131" s="28"/>
      <c r="N131" s="28" t="s">
        <v>89</v>
      </c>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9" t="s">
        <v>90</v>
      </c>
      <c r="AM131" s="28"/>
      <c r="AN131" s="28"/>
      <c r="AO131" s="28"/>
      <c r="AP131" s="28"/>
      <c r="AQ131" s="28"/>
      <c r="AR131" s="28" t="s">
        <v>32</v>
      </c>
      <c r="AS131" s="28"/>
      <c r="AT131" s="28"/>
      <c r="AU131" s="28"/>
      <c r="AV131" s="28" t="s">
        <v>33</v>
      </c>
      <c r="AW131" s="28"/>
      <c r="AX131" s="28"/>
    </row>
    <row r="132" spans="2:50" ht="41.25" customHeight="1">
      <c r="B132" s="24">
        <v>1</v>
      </c>
      <c r="C132" s="24">
        <v>1</v>
      </c>
      <c r="D132" s="25" t="s">
        <v>165</v>
      </c>
      <c r="E132" s="25"/>
      <c r="F132" s="25"/>
      <c r="G132" s="25"/>
      <c r="H132" s="25"/>
      <c r="I132" s="25"/>
      <c r="J132" s="25"/>
      <c r="K132" s="25"/>
      <c r="L132" s="25"/>
      <c r="M132" s="25"/>
      <c r="N132" s="34" t="s">
        <v>123</v>
      </c>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6"/>
      <c r="AL132" s="27">
        <v>6</v>
      </c>
      <c r="AM132" s="26"/>
      <c r="AN132" s="26"/>
      <c r="AO132" s="26"/>
      <c r="AP132" s="26"/>
      <c r="AQ132" s="26"/>
      <c r="AR132" s="26">
        <v>4</v>
      </c>
      <c r="AS132" s="26"/>
      <c r="AT132" s="26"/>
      <c r="AU132" s="26"/>
      <c r="AV132" s="26">
        <v>58.3</v>
      </c>
      <c r="AW132" s="26"/>
      <c r="AX132" s="26"/>
    </row>
    <row r="133" ht="13.5">
      <c r="C133" t="s">
        <v>171</v>
      </c>
    </row>
    <row r="134" spans="2:50" ht="34.5" customHeight="1">
      <c r="B134" s="24"/>
      <c r="C134" s="24"/>
      <c r="D134" s="28" t="s">
        <v>88</v>
      </c>
      <c r="E134" s="28"/>
      <c r="F134" s="28"/>
      <c r="G134" s="28"/>
      <c r="H134" s="28"/>
      <c r="I134" s="28"/>
      <c r="J134" s="28"/>
      <c r="K134" s="28"/>
      <c r="L134" s="28"/>
      <c r="M134" s="28"/>
      <c r="N134" s="28" t="s">
        <v>89</v>
      </c>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9" t="s">
        <v>90</v>
      </c>
      <c r="AM134" s="28"/>
      <c r="AN134" s="28"/>
      <c r="AO134" s="28"/>
      <c r="AP134" s="28"/>
      <c r="AQ134" s="28"/>
      <c r="AR134" s="28" t="s">
        <v>32</v>
      </c>
      <c r="AS134" s="28"/>
      <c r="AT134" s="28"/>
      <c r="AU134" s="28"/>
      <c r="AV134" s="28" t="s">
        <v>33</v>
      </c>
      <c r="AW134" s="28"/>
      <c r="AX134" s="28"/>
    </row>
    <row r="135" spans="2:50" ht="27.75" customHeight="1">
      <c r="B135" s="24">
        <v>1</v>
      </c>
      <c r="C135" s="24">
        <v>1</v>
      </c>
      <c r="D135" s="25" t="s">
        <v>137</v>
      </c>
      <c r="E135" s="25"/>
      <c r="F135" s="25"/>
      <c r="G135" s="25"/>
      <c r="H135" s="25"/>
      <c r="I135" s="25"/>
      <c r="J135" s="25"/>
      <c r="K135" s="25"/>
      <c r="L135" s="25"/>
      <c r="M135" s="25"/>
      <c r="N135" s="26" t="s">
        <v>134</v>
      </c>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7">
        <v>9</v>
      </c>
      <c r="AM135" s="26"/>
      <c r="AN135" s="26"/>
      <c r="AO135" s="26"/>
      <c r="AP135" s="26"/>
      <c r="AQ135" s="26"/>
      <c r="AR135" s="26">
        <v>1</v>
      </c>
      <c r="AS135" s="26"/>
      <c r="AT135" s="26"/>
      <c r="AU135" s="26"/>
      <c r="AV135" s="30">
        <v>63</v>
      </c>
      <c r="AW135" s="30"/>
      <c r="AX135" s="30"/>
    </row>
    <row r="136" ht="13.5">
      <c r="C136" t="s">
        <v>172</v>
      </c>
    </row>
    <row r="137" spans="2:50" ht="34.5" customHeight="1">
      <c r="B137" s="24"/>
      <c r="C137" s="24"/>
      <c r="D137" s="28" t="s">
        <v>88</v>
      </c>
      <c r="E137" s="28"/>
      <c r="F137" s="28"/>
      <c r="G137" s="28"/>
      <c r="H137" s="28"/>
      <c r="I137" s="28"/>
      <c r="J137" s="28"/>
      <c r="K137" s="28"/>
      <c r="L137" s="28"/>
      <c r="M137" s="28"/>
      <c r="N137" s="28" t="s">
        <v>89</v>
      </c>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9" t="s">
        <v>90</v>
      </c>
      <c r="AM137" s="28"/>
      <c r="AN137" s="28"/>
      <c r="AO137" s="28"/>
      <c r="AP137" s="28"/>
      <c r="AQ137" s="28"/>
      <c r="AR137" s="28" t="s">
        <v>32</v>
      </c>
      <c r="AS137" s="28"/>
      <c r="AT137" s="28"/>
      <c r="AU137" s="28"/>
      <c r="AV137" s="28" t="s">
        <v>33</v>
      </c>
      <c r="AW137" s="28"/>
      <c r="AX137" s="28"/>
    </row>
    <row r="138" spans="2:50" ht="27.75" customHeight="1">
      <c r="B138" s="24">
        <v>1</v>
      </c>
      <c r="C138" s="24">
        <v>1</v>
      </c>
      <c r="D138" s="25" t="s">
        <v>176</v>
      </c>
      <c r="E138" s="25"/>
      <c r="F138" s="25"/>
      <c r="G138" s="25"/>
      <c r="H138" s="25"/>
      <c r="I138" s="25"/>
      <c r="J138" s="25"/>
      <c r="K138" s="25"/>
      <c r="L138" s="25"/>
      <c r="M138" s="25"/>
      <c r="N138" s="27" t="s">
        <v>182</v>
      </c>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7">
        <v>1</v>
      </c>
      <c r="AM138" s="26"/>
      <c r="AN138" s="26"/>
      <c r="AO138" s="26"/>
      <c r="AP138" s="26"/>
      <c r="AQ138" s="26"/>
      <c r="AR138" s="26" t="s">
        <v>183</v>
      </c>
      <c r="AS138" s="26"/>
      <c r="AT138" s="26"/>
      <c r="AU138" s="26"/>
      <c r="AV138" s="37" t="s">
        <v>184</v>
      </c>
      <c r="AW138" s="38"/>
      <c r="AX138" s="39"/>
    </row>
    <row r="139" ht="13.5">
      <c r="C139" t="s">
        <v>173</v>
      </c>
    </row>
    <row r="140" spans="2:50" ht="34.5" customHeight="1">
      <c r="B140" s="24"/>
      <c r="C140" s="24"/>
      <c r="D140" s="28" t="s">
        <v>88</v>
      </c>
      <c r="E140" s="28"/>
      <c r="F140" s="28"/>
      <c r="G140" s="28"/>
      <c r="H140" s="28"/>
      <c r="I140" s="28"/>
      <c r="J140" s="28"/>
      <c r="K140" s="28"/>
      <c r="L140" s="28"/>
      <c r="M140" s="28"/>
      <c r="N140" s="28" t="s">
        <v>89</v>
      </c>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9" t="s">
        <v>90</v>
      </c>
      <c r="AM140" s="28"/>
      <c r="AN140" s="28"/>
      <c r="AO140" s="28"/>
      <c r="AP140" s="28"/>
      <c r="AQ140" s="28"/>
      <c r="AR140" s="28" t="s">
        <v>32</v>
      </c>
      <c r="AS140" s="28"/>
      <c r="AT140" s="28"/>
      <c r="AU140" s="28"/>
      <c r="AV140" s="28" t="s">
        <v>33</v>
      </c>
      <c r="AW140" s="28"/>
      <c r="AX140" s="28"/>
    </row>
    <row r="141" spans="2:50" ht="27.75" customHeight="1">
      <c r="B141" s="24">
        <v>1</v>
      </c>
      <c r="C141" s="24">
        <v>1</v>
      </c>
      <c r="D141" s="25" t="s">
        <v>177</v>
      </c>
      <c r="E141" s="25"/>
      <c r="F141" s="25"/>
      <c r="G141" s="25"/>
      <c r="H141" s="25"/>
      <c r="I141" s="25"/>
      <c r="J141" s="25"/>
      <c r="K141" s="25"/>
      <c r="L141" s="25"/>
      <c r="M141" s="25"/>
      <c r="N141" s="26" t="s">
        <v>136</v>
      </c>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7">
        <v>5</v>
      </c>
      <c r="AM141" s="26"/>
      <c r="AN141" s="26"/>
      <c r="AO141" s="26"/>
      <c r="AP141" s="26"/>
      <c r="AQ141" s="26"/>
      <c r="AR141" s="26">
        <v>1</v>
      </c>
      <c r="AS141" s="26"/>
      <c r="AT141" s="26"/>
      <c r="AU141" s="26"/>
      <c r="AV141" s="30">
        <v>98</v>
      </c>
      <c r="AW141" s="30"/>
      <c r="AX141" s="30"/>
    </row>
    <row r="142" spans="2:49" ht="36" customHeight="1" hidden="1">
      <c r="B142" s="31" t="s">
        <v>46</v>
      </c>
      <c r="C142" s="32"/>
      <c r="D142" s="32"/>
      <c r="E142" s="32"/>
      <c r="F142" s="32"/>
      <c r="G142" s="32"/>
      <c r="H142" s="33"/>
      <c r="I142" s="37" t="s">
        <v>34</v>
      </c>
      <c r="J142" s="38"/>
      <c r="K142" s="38"/>
      <c r="L142" s="38"/>
      <c r="M142" s="39"/>
      <c r="N142" s="429" t="s">
        <v>35</v>
      </c>
      <c r="O142" s="32"/>
      <c r="P142" s="32"/>
      <c r="Q142" s="32"/>
      <c r="R142" s="32"/>
      <c r="S142" s="32"/>
      <c r="T142" s="33"/>
      <c r="U142" s="37" t="s">
        <v>34</v>
      </c>
      <c r="V142" s="38"/>
      <c r="W142" s="38"/>
      <c r="X142" s="38"/>
      <c r="Y142" s="39"/>
      <c r="Z142" s="429" t="s">
        <v>36</v>
      </c>
      <c r="AA142" s="32"/>
      <c r="AB142" s="32"/>
      <c r="AC142" s="32"/>
      <c r="AD142" s="32"/>
      <c r="AE142" s="32"/>
      <c r="AF142" s="33"/>
      <c r="AG142" s="37" t="s">
        <v>34</v>
      </c>
      <c r="AH142" s="38"/>
      <c r="AI142" s="38"/>
      <c r="AJ142" s="38"/>
      <c r="AK142" s="39"/>
      <c r="AL142" s="429" t="s">
        <v>37</v>
      </c>
      <c r="AM142" s="32"/>
      <c r="AN142" s="32"/>
      <c r="AO142" s="32"/>
      <c r="AP142" s="32"/>
      <c r="AQ142" s="32"/>
      <c r="AR142" s="33"/>
      <c r="AS142" s="37" t="s">
        <v>34</v>
      </c>
      <c r="AT142" s="38"/>
      <c r="AU142" s="38"/>
      <c r="AV142" s="38"/>
      <c r="AW142" s="39"/>
    </row>
    <row r="143" spans="2:49" ht="36" customHeight="1" hidden="1">
      <c r="B143" s="429" t="s">
        <v>38</v>
      </c>
      <c r="C143" s="32"/>
      <c r="D143" s="32"/>
      <c r="E143" s="32"/>
      <c r="F143" s="32"/>
      <c r="G143" s="32"/>
      <c r="H143" s="33"/>
      <c r="I143" s="430"/>
      <c r="J143" s="387"/>
      <c r="K143" s="387"/>
      <c r="L143" s="387"/>
      <c r="M143" s="431"/>
      <c r="N143" s="429" t="s">
        <v>39</v>
      </c>
      <c r="O143" s="32"/>
      <c r="P143" s="32"/>
      <c r="Q143" s="32"/>
      <c r="R143" s="32"/>
      <c r="S143" s="32"/>
      <c r="T143" s="33"/>
      <c r="U143" s="430"/>
      <c r="V143" s="387"/>
      <c r="W143" s="387"/>
      <c r="X143" s="387"/>
      <c r="Y143" s="431"/>
      <c r="Z143" s="429" t="s">
        <v>40</v>
      </c>
      <c r="AA143" s="32"/>
      <c r="AB143" s="32"/>
      <c r="AC143" s="32"/>
      <c r="AD143" s="32"/>
      <c r="AE143" s="32"/>
      <c r="AF143" s="33"/>
      <c r="AG143" s="430"/>
      <c r="AH143" s="387"/>
      <c r="AI143" s="387"/>
      <c r="AJ143" s="387"/>
      <c r="AK143" s="431"/>
      <c r="AL143" s="31" t="s">
        <v>41</v>
      </c>
      <c r="AM143" s="32"/>
      <c r="AN143" s="32"/>
      <c r="AO143" s="32"/>
      <c r="AP143" s="32"/>
      <c r="AQ143" s="32"/>
      <c r="AR143" s="33"/>
      <c r="AS143" s="430"/>
      <c r="AT143" s="387"/>
      <c r="AU143" s="387"/>
      <c r="AV143" s="387"/>
      <c r="AW143" s="431"/>
    </row>
    <row r="144" ht="13.5">
      <c r="C144" t="s">
        <v>174</v>
      </c>
    </row>
    <row r="145" spans="2:50" ht="34.5" customHeight="1">
      <c r="B145" s="24"/>
      <c r="C145" s="24"/>
      <c r="D145" s="28" t="s">
        <v>88</v>
      </c>
      <c r="E145" s="28"/>
      <c r="F145" s="28"/>
      <c r="G145" s="28"/>
      <c r="H145" s="28"/>
      <c r="I145" s="28"/>
      <c r="J145" s="28"/>
      <c r="K145" s="28"/>
      <c r="L145" s="28"/>
      <c r="M145" s="28"/>
      <c r="N145" s="28" t="s">
        <v>89</v>
      </c>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9" t="s">
        <v>90</v>
      </c>
      <c r="AM145" s="28"/>
      <c r="AN145" s="28"/>
      <c r="AO145" s="28"/>
      <c r="AP145" s="28"/>
      <c r="AQ145" s="28"/>
      <c r="AR145" s="28" t="s">
        <v>32</v>
      </c>
      <c r="AS145" s="28"/>
      <c r="AT145" s="28"/>
      <c r="AU145" s="28"/>
      <c r="AV145" s="28" t="s">
        <v>33</v>
      </c>
      <c r="AW145" s="28"/>
      <c r="AX145" s="28"/>
    </row>
    <row r="146" spans="2:50" ht="27.75" customHeight="1">
      <c r="B146" s="24">
        <v>1</v>
      </c>
      <c r="C146" s="24">
        <v>1</v>
      </c>
      <c r="D146" s="25" t="s">
        <v>138</v>
      </c>
      <c r="E146" s="25"/>
      <c r="F146" s="25"/>
      <c r="G146" s="25"/>
      <c r="H146" s="25"/>
      <c r="I146" s="25"/>
      <c r="J146" s="25"/>
      <c r="K146" s="25"/>
      <c r="L146" s="25"/>
      <c r="M146" s="25"/>
      <c r="N146" s="26" t="s">
        <v>136</v>
      </c>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7">
        <v>5</v>
      </c>
      <c r="AM146" s="26"/>
      <c r="AN146" s="26"/>
      <c r="AO146" s="26"/>
      <c r="AP146" s="26"/>
      <c r="AQ146" s="26"/>
      <c r="AR146" s="26">
        <v>4</v>
      </c>
      <c r="AS146" s="26"/>
      <c r="AT146" s="26"/>
      <c r="AU146" s="26"/>
      <c r="AV146" s="26">
        <v>88.5</v>
      </c>
      <c r="AW146" s="26"/>
      <c r="AX146" s="26"/>
    </row>
    <row r="147" ht="13.5">
      <c r="C147" t="s">
        <v>175</v>
      </c>
    </row>
    <row r="148" spans="2:50" ht="34.5" customHeight="1">
      <c r="B148" s="24"/>
      <c r="C148" s="24"/>
      <c r="D148" s="28" t="s">
        <v>88</v>
      </c>
      <c r="E148" s="28"/>
      <c r="F148" s="28"/>
      <c r="G148" s="28"/>
      <c r="H148" s="28"/>
      <c r="I148" s="28"/>
      <c r="J148" s="28"/>
      <c r="K148" s="28"/>
      <c r="L148" s="28"/>
      <c r="M148" s="28"/>
      <c r="N148" s="28" t="s">
        <v>89</v>
      </c>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9" t="s">
        <v>90</v>
      </c>
      <c r="AM148" s="28"/>
      <c r="AN148" s="28"/>
      <c r="AO148" s="28"/>
      <c r="AP148" s="28"/>
      <c r="AQ148" s="28"/>
      <c r="AR148" s="28" t="s">
        <v>32</v>
      </c>
      <c r="AS148" s="28"/>
      <c r="AT148" s="28"/>
      <c r="AU148" s="28"/>
      <c r="AV148" s="28" t="s">
        <v>33</v>
      </c>
      <c r="AW148" s="28"/>
      <c r="AX148" s="28"/>
    </row>
    <row r="149" spans="2:50" ht="27.75" customHeight="1">
      <c r="B149" s="24">
        <v>1</v>
      </c>
      <c r="C149" s="24">
        <v>1</v>
      </c>
      <c r="D149" s="25" t="s">
        <v>139</v>
      </c>
      <c r="E149" s="25"/>
      <c r="F149" s="25"/>
      <c r="G149" s="25"/>
      <c r="H149" s="25"/>
      <c r="I149" s="25"/>
      <c r="J149" s="25"/>
      <c r="K149" s="25"/>
      <c r="L149" s="25"/>
      <c r="M149" s="25"/>
      <c r="N149" s="26" t="s">
        <v>136</v>
      </c>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7">
        <v>5</v>
      </c>
      <c r="AM149" s="26"/>
      <c r="AN149" s="26"/>
      <c r="AO149" s="26"/>
      <c r="AP149" s="26"/>
      <c r="AQ149" s="26"/>
      <c r="AR149" s="26">
        <v>1</v>
      </c>
      <c r="AS149" s="26"/>
      <c r="AT149" s="26"/>
      <c r="AU149" s="26"/>
      <c r="AV149" s="26">
        <v>89.7</v>
      </c>
      <c r="AW149" s="26"/>
      <c r="AX149" s="26"/>
    </row>
  </sheetData>
  <sheetProtection/>
  <mergeCells count="555">
    <mergeCell ref="AL143:AR143"/>
    <mergeCell ref="AS143:AW143"/>
    <mergeCell ref="Z142:AF142"/>
    <mergeCell ref="AG142:AK142"/>
    <mergeCell ref="AL142:AR142"/>
    <mergeCell ref="AS142:AW142"/>
    <mergeCell ref="B143:H143"/>
    <mergeCell ref="I143:M143"/>
    <mergeCell ref="N143:T143"/>
    <mergeCell ref="U143:Y143"/>
    <mergeCell ref="Z143:AF143"/>
    <mergeCell ref="AG143:AK143"/>
    <mergeCell ref="I142:M142"/>
    <mergeCell ref="N142:T142"/>
    <mergeCell ref="U142:Y142"/>
    <mergeCell ref="B141:C141"/>
    <mergeCell ref="D141:M141"/>
    <mergeCell ref="N141:AK141"/>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6:C126"/>
    <mergeCell ref="D126:M126"/>
    <mergeCell ref="N126:AK126"/>
    <mergeCell ref="AL126:AQ126"/>
    <mergeCell ref="AR126:AU126"/>
    <mergeCell ref="AV126:AX126"/>
    <mergeCell ref="B117:C117"/>
    <mergeCell ref="D117:M117"/>
    <mergeCell ref="N117:AK117"/>
    <mergeCell ref="AL117:AQ117"/>
    <mergeCell ref="AR117:AU117"/>
    <mergeCell ref="AV117:AX117"/>
    <mergeCell ref="B116:C116"/>
    <mergeCell ref="D116:M116"/>
    <mergeCell ref="N116:AK116"/>
    <mergeCell ref="AL116:AQ116"/>
    <mergeCell ref="AR116:AU116"/>
    <mergeCell ref="AV116:AX116"/>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97:L97"/>
    <mergeCell ref="M97:Y97"/>
    <mergeCell ref="Z97:AC97"/>
    <mergeCell ref="AD97:AH97"/>
    <mergeCell ref="AI97:AU97"/>
    <mergeCell ref="AV97:AY97"/>
    <mergeCell ref="H95:L95"/>
    <mergeCell ref="M95:Y95"/>
    <mergeCell ref="Z95:AC95"/>
    <mergeCell ref="AD95:AH95"/>
    <mergeCell ref="AI95:AU95"/>
    <mergeCell ref="AV95:AY95"/>
    <mergeCell ref="H93:AC93"/>
    <mergeCell ref="AD93:AY93"/>
    <mergeCell ref="H94:L94"/>
    <mergeCell ref="M94:Y94"/>
    <mergeCell ref="Z94:AC94"/>
    <mergeCell ref="AD94:AH94"/>
    <mergeCell ref="AI94:AU94"/>
    <mergeCell ref="AV94:AY94"/>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79:AC79"/>
    <mergeCell ref="AD79:AY79"/>
    <mergeCell ref="H80:L80"/>
    <mergeCell ref="M80:Y80"/>
    <mergeCell ref="Z80:AC80"/>
    <mergeCell ref="AD80:AH80"/>
    <mergeCell ref="AI80:AU80"/>
    <mergeCell ref="AV80:AY80"/>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Z74:AC74"/>
    <mergeCell ref="AD74:AH74"/>
    <mergeCell ref="AI74:AU74"/>
    <mergeCell ref="AV74:AY74"/>
    <mergeCell ref="H75:L75"/>
    <mergeCell ref="M75:Y75"/>
    <mergeCell ref="Z75:AC75"/>
    <mergeCell ref="AD75:AH75"/>
    <mergeCell ref="AI75:AU75"/>
    <mergeCell ref="AV75:AY75"/>
    <mergeCell ref="B62:AY62"/>
    <mergeCell ref="B63:AY63"/>
    <mergeCell ref="B64:AY64"/>
    <mergeCell ref="B65:AY65"/>
    <mergeCell ref="B68:G70"/>
    <mergeCell ref="B73:G111"/>
    <mergeCell ref="H73:AC73"/>
    <mergeCell ref="AD73:AY73"/>
    <mergeCell ref="H74:L74"/>
    <mergeCell ref="M74:Y74"/>
    <mergeCell ref="D57:AY57"/>
    <mergeCell ref="D58:AY58"/>
    <mergeCell ref="D59:AY59"/>
    <mergeCell ref="B60:AY60"/>
    <mergeCell ref="B61:F61"/>
    <mergeCell ref="G61:AY61"/>
    <mergeCell ref="D54:G54"/>
    <mergeCell ref="H54:AG54"/>
    <mergeCell ref="D55:G55"/>
    <mergeCell ref="H55:AG55"/>
    <mergeCell ref="B56:C56"/>
    <mergeCell ref="D56:AY56"/>
    <mergeCell ref="D50:G50"/>
    <mergeCell ref="H50:AG50"/>
    <mergeCell ref="B51:C55"/>
    <mergeCell ref="D51:G51"/>
    <mergeCell ref="H51:AG51"/>
    <mergeCell ref="AH51:AY55"/>
    <mergeCell ref="D52:G52"/>
    <mergeCell ref="H52:AG52"/>
    <mergeCell ref="D53:G53"/>
    <mergeCell ref="H53:AG53"/>
    <mergeCell ref="B46:C50"/>
    <mergeCell ref="D46:G46"/>
    <mergeCell ref="H46:AG46"/>
    <mergeCell ref="AH46:AY50"/>
    <mergeCell ref="D47:G47"/>
    <mergeCell ref="H47:AG47"/>
    <mergeCell ref="D48:G48"/>
    <mergeCell ref="H48:AG48"/>
    <mergeCell ref="D49:G49"/>
    <mergeCell ref="H49:AG49"/>
    <mergeCell ref="B43:C45"/>
    <mergeCell ref="D43:G43"/>
    <mergeCell ref="H43:AG43"/>
    <mergeCell ref="AH43:AY45"/>
    <mergeCell ref="D44:G44"/>
    <mergeCell ref="H44:AG44"/>
    <mergeCell ref="D45:G45"/>
    <mergeCell ref="H45:AG45"/>
    <mergeCell ref="D39:AY39"/>
    <mergeCell ref="D40:AY40"/>
    <mergeCell ref="B41:AY41"/>
    <mergeCell ref="D42:G42"/>
    <mergeCell ref="H42:AG42"/>
    <mergeCell ref="AH42:AY42"/>
    <mergeCell ref="D32:L32"/>
    <mergeCell ref="M32:R32"/>
    <mergeCell ref="S32:X32"/>
    <mergeCell ref="B35:C38"/>
    <mergeCell ref="D35:AY35"/>
    <mergeCell ref="D36:AY36"/>
    <mergeCell ref="D37:AY37"/>
    <mergeCell ref="D38:AY38"/>
    <mergeCell ref="B26:C32"/>
    <mergeCell ref="D30:L30"/>
    <mergeCell ref="M30:R30"/>
    <mergeCell ref="S30:X30"/>
    <mergeCell ref="D31:L31"/>
    <mergeCell ref="M31:R31"/>
    <mergeCell ref="S31:X31"/>
    <mergeCell ref="M28:R28"/>
    <mergeCell ref="S28:X28"/>
    <mergeCell ref="D28:L28"/>
    <mergeCell ref="D29:L29"/>
    <mergeCell ref="M29:R29"/>
    <mergeCell ref="S29:X29"/>
    <mergeCell ref="D26:L26"/>
    <mergeCell ref="M26:R26"/>
    <mergeCell ref="S26:X26"/>
    <mergeCell ref="Y26:AY26"/>
    <mergeCell ref="D27:L27"/>
    <mergeCell ref="M27:R27"/>
    <mergeCell ref="S27:X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D99:AY99"/>
    <mergeCell ref="H98:L98"/>
    <mergeCell ref="M98:Y98"/>
    <mergeCell ref="Z98:AC98"/>
    <mergeCell ref="AD98:AH98"/>
    <mergeCell ref="AI98:AU98"/>
    <mergeCell ref="AV98:AY98"/>
    <mergeCell ref="H105:AC105"/>
    <mergeCell ref="AD105:AY105"/>
    <mergeCell ref="Y27:AY32"/>
    <mergeCell ref="H100:L100"/>
    <mergeCell ref="M100:Y100"/>
    <mergeCell ref="Z100:AC100"/>
    <mergeCell ref="AD100:AH100"/>
    <mergeCell ref="AI100:AU100"/>
    <mergeCell ref="AV100:AY100"/>
    <mergeCell ref="H99:AC99"/>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91:L91"/>
    <mergeCell ref="M91:Y91"/>
    <mergeCell ref="Z91:AC91"/>
    <mergeCell ref="AD91:AH91"/>
    <mergeCell ref="AI91:AU91"/>
    <mergeCell ref="AV91:AY91"/>
    <mergeCell ref="H96:L96"/>
    <mergeCell ref="M96:Y96"/>
    <mergeCell ref="Z96:AC96"/>
    <mergeCell ref="AD96:AH96"/>
    <mergeCell ref="AI96:AU96"/>
    <mergeCell ref="AV96:AY96"/>
    <mergeCell ref="H108:L108"/>
    <mergeCell ref="M108:Y108"/>
    <mergeCell ref="Z108:AC108"/>
    <mergeCell ref="AD108:AH108"/>
    <mergeCell ref="AI108:AU108"/>
    <mergeCell ref="AV108:AY108"/>
    <mergeCell ref="B119:C119"/>
    <mergeCell ref="D119:M119"/>
    <mergeCell ref="N119:AK119"/>
    <mergeCell ref="AL119:AQ119"/>
    <mergeCell ref="AR119:AU119"/>
    <mergeCell ref="AV119:AX119"/>
    <mergeCell ref="B120:C120"/>
    <mergeCell ref="D120:M120"/>
    <mergeCell ref="N120:AK120"/>
    <mergeCell ref="AL120:AQ120"/>
    <mergeCell ref="AR120:AU120"/>
    <mergeCell ref="AV120:AX120"/>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5:C125"/>
    <mergeCell ref="D125:M125"/>
    <mergeCell ref="N125:AK125"/>
    <mergeCell ref="AL125:AQ125"/>
    <mergeCell ref="AR125:AU125"/>
    <mergeCell ref="AV125:AX125"/>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40:C140"/>
    <mergeCell ref="D140:M140"/>
    <mergeCell ref="N140:AK140"/>
    <mergeCell ref="AL140:AQ140"/>
    <mergeCell ref="AR140:AU140"/>
    <mergeCell ref="AV140:AX140"/>
    <mergeCell ref="AL141:AQ141"/>
    <mergeCell ref="AR141:AU141"/>
    <mergeCell ref="AV141:AX141"/>
    <mergeCell ref="B145:C145"/>
    <mergeCell ref="D145:M145"/>
    <mergeCell ref="N145:AK145"/>
    <mergeCell ref="AL145:AQ145"/>
    <mergeCell ref="AR145:AU145"/>
    <mergeCell ref="AV145:AX145"/>
    <mergeCell ref="B142:H142"/>
    <mergeCell ref="B146:C146"/>
    <mergeCell ref="D146:M146"/>
    <mergeCell ref="N146:AK146"/>
    <mergeCell ref="AL146:AQ146"/>
    <mergeCell ref="AR146:AU146"/>
    <mergeCell ref="AV146:AX146"/>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3" max="50" man="1"/>
    <brk id="66" max="50" man="1"/>
    <brk id="71" max="50" man="1"/>
    <brk id="1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2011-09-27T04:54:06Z</cp:lastPrinted>
  <dcterms:created xsi:type="dcterms:W3CDTF">2010-10-14T08:12:41Z</dcterms:created>
  <dcterms:modified xsi:type="dcterms:W3CDTF">2011-09-27T06:30:30Z</dcterms:modified>
  <cp:category/>
  <cp:version/>
  <cp:contentType/>
  <cp:contentStatus/>
</cp:coreProperties>
</file>