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2.公開プロセス\10 公開プロセス本番\☆HP掲載\0624 URL、レビューシート、ほか\"/>
    </mc:Choice>
  </mc:AlternateContent>
  <bookViews>
    <workbookView xWindow="93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<sst xmlns="http://schemas.openxmlformats.org/spreadsheetml/2006/main" count="3028" uniqueCount="708">
  <si>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</si>
  <si>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</si>
  <si>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</si>
  <si>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</si>
  <si>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</si>
  <si>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</si>
  <si>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</si>
  <si>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</si>
  <si>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</si>
  <si>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</si>
  <si>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</si>
  <si>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</si>
  <si>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</si>
  <si>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</si>
  <si>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</si>
  <si>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</si>
  <si>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</si>
  <si>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</si>
  <si>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</si>
  <si>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</si>
  <si>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</si>
  <si>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</si>
  <si>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</si>
  <si>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</si>
  <si>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</si>
  <si>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</si>
  <si>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</si>
  <si>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</si>
  <si>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</si>
  <si>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</si>
  <si>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</si>
  <si>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</si>
  <si>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</si>
  <si>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</si>
  <si>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</si>
  <si>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</si>
  <si>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</si>
  <si>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</si>
  <si>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</si>
  <si>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</si>
  <si>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</si>
  <si>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</si>
  <si>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</si>
  <si>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</si>
  <si>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</si>
  <si>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</si>
  <si>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</si>
  <si>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</si>
  <si>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</si>
  <si>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</si>
  <si>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</si>
  <si>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</si>
  <si>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</si>
  <si>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</si>
  <si>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</si>
  <si>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</si>
  <si>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</si>
  <si>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</si>
  <si>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</si>
  <si>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</si>
  <si>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</si>
  <si>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</si>
  <si>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</si>
  <si>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</si>
  <si>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</si>
  <si>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</si>
  <si>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</si>
  <si>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</si>
  <si>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</si>
  <si>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</si>
  <si>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</si>
  <si>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</si>
  <si>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</si>
  <si>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</si>
  <si>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</si>
  <si>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</si>
  <si>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</si>
  <si>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</si>
  <si>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</si>
  <si>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</si>
  <si>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</si>
  <si>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</si>
  <si>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</si>
  <si>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</si>
  <si>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</si>
  <si>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</si>
  <si>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</si>
  <si>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</si>
  <si>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</si>
  <si>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</si>
  <si>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</si>
  <si>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</si>
  <si>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</si>
  <si>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</si>
  <si>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</si>
  <si>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</si>
  <si>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</si>
  <si>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</si>
  <si>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</si>
  <si>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</si>
  <si>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</si>
  <si>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</si>
  <si>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</si>
  <si>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</si>
  <si>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</si>
  <si>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</si>
  <si>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</si>
  <si>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</si>
  <si>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</si>
  <si>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</si>
  <si>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</si>
  <si>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</si>
  <si>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</si>
  <si>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</si>
  <si>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</si>
  <si>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</si>
  <si>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</si>
  <si>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</si>
  <si>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</si>
  <si>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</si>
  <si>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</si>
  <si>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</si>
  <si>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</si>
  <si>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</si>
  <si>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</si>
  <si>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</si>
  <si>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</si>
  <si>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</si>
  <si>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</si>
  <si>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</si>
  <si>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</si>
  <si>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</si>
  <si>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</si>
  <si>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</si>
  <si>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</si>
  <si>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</si>
  <si>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</si>
  <si>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</si>
  <si>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</si>
  <si>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</si>
  <si>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</si>
  <si>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</si>
  <si>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</si>
  <si>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</si>
  <si>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</si>
  <si>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</si>
  <si>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</si>
  <si>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</si>
  <si>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</si>
  <si>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</si>
  <si>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</si>
  <si>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</si>
  <si>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</si>
  <si>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</si>
  <si>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</si>
  <si>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</si>
  <si>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</si>
  <si>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</si>
  <si>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</si>
  <si>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</si>
  <si>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</si>
  <si>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</si>
  <si>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</si>
  <si>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</si>
  <si>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</si>
  <si>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</si>
  <si>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</si>
  <si>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</si>
  <si>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</si>
  <si>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</si>
  <si>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</si>
  <si>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</si>
  <si>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</si>
  <si>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</si>
  <si>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</si>
  <si>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</si>
  <si>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</si>
  <si>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</si>
  <si>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</si>
  <si>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</si>
  <si>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</si>
  <si>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</si>
  <si>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</si>
  <si>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</si>
  <si>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</si>
  <si>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</si>
  <si>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</si>
  <si>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</si>
  <si>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</si>
  <si>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</si>
  <si>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</si>
  <si>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</si>
  <si>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</si>
  <si>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</si>
  <si>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</si>
  <si>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</si>
  <si>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</si>
  <si>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</si>
  <si>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</si>
  <si>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</si>
  <si>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</si>
  <si>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</si>
  <si>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</si>
  <si>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</si>
  <si>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</si>
  <si>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</si>
  <si>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</si>
  <si>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</si>
  <si>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</si>
  <si>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</si>
  <si>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</si>
  <si>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</si>
  <si>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</si>
  <si>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</si>
  <si>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</si>
  <si>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</si>
  <si>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</si>
  <si>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</si>
  <si>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</si>
  <si>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</si>
  <si>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</si>
  <si>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</si>
  <si>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</si>
  <si>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</si>
  <si>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</si>
  <si>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</si>
  <si>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</si>
  <si>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</si>
  <si>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</si>
  <si>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</si>
  <si>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</si>
  <si>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</si>
  <si>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</si>
  <si>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</si>
  <si>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</si>
  <si>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</si>
  <si>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</si>
  <si>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</si>
  <si>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</si>
  <si>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</si>
  <si>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</si>
  <si>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</si>
  <si>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</si>
  <si>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</si>
  <si>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</si>
  <si>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</si>
  <si>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</si>
  <si>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</si>
  <si>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</si>
  <si>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</si>
  <si>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</si>
  <si>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</si>
  <si>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</si>
  <si>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</si>
  <si>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</si>
  <si>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</si>
  <si>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</si>
  <si>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</si>
  <si>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</si>
  <si>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</si>
  <si>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</si>
  <si>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</si>
  <si>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</si>
  <si>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</si>
  <si>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</si>
  <si>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</si>
  <si>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</si>
  <si>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</si>
  <si>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</si>
  <si>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</si>
  <si>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</si>
  <si>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</si>
  <si>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</si>
  <si>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</si>
  <si>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</si>
  <si>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</si>
  <si>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</si>
  <si>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</si>
  <si>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</si>
  <si>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</si>
  <si>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</si>
  <si>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</si>
  <si>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</si>
  <si>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</si>
  <si>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</si>
  <si>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</si>
  <si>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</si>
  <si>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</si>
  <si>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</si>
  <si>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</si>
  <si>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</si>
  <si>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</si>
  <si>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</si>
  <si>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</si>
  <si>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</si>
  <si>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</si>
  <si>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</si>
  <si>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</si>
  <si>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</si>
  <si>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</si>
  <si>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</si>
  <si>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</si>
  <si>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</si>
  <si>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</si>
  <si>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</si>
  <si>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</si>
  <si>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</si>
  <si>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</si>
  <si>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</si>
  <si>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</si>
  <si>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</si>
  <si>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</si>
  <si>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</si>
  <si>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</si>
  <si>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</si>
  <si>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</si>
  <si>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</si>
  <si>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</si>
  <si>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</si>
  <si>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</si>
  <si>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</si>
  <si>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</si>
  <si>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</si>
  <si>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</si>
  <si>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</si>
  <si>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</si>
  <si>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</si>
  <si>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</si>
  <si>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</si>
  <si>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</si>
  <si>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</si>
  <si>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</si>
  <si>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</si>
  <si>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</si>
  <si>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</si>
  <si>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</si>
  <si>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</si>
  <si>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</si>
  <si>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</si>
  <si>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</si>
  <si>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</si>
  <si>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</si>
  <si>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</si>
  <si>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</si>
  <si>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</si>
  <si>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</si>
  <si>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</si>
  <si>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</si>
  <si>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</si>
  <si>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</si>
  <si>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</si>
  <si>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</si>
  <si>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</si>
  <si>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</si>
  <si>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</si>
  <si>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</si>
  <si>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</si>
  <si>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</si>
  <si>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</si>
  <si>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</si>
  <si>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</si>
  <si>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</si>
  <si>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</si>
  <si>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</si>
  <si>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</si>
  <si>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</si>
  <si>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</si>
  <si>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</si>
  <si>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</si>
  <si>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</si>
  <si>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</si>
  <si>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</si>
  <si>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</si>
  <si>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</si>
  <si>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</si>
  <si>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</si>
  <si>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</si>
  <si>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</si>
  <si>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</si>
  <si>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</si>
  <si>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</si>
  <si>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</si>
  <si>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</si>
  <si>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</si>
  <si>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</si>
  <si>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</si>
  <si>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</si>
  <si>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</si>
  <si>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</si>
  <si>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</si>
  <si>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</si>
  <si>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</si>
  <si>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</si>
  <si>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</si>
  <si>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</si>
  <si>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</si>
  <si>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</si>
  <si>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</si>
  <si>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</si>
  <si>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</si>
  <si>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</si>
  <si>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</si>
  <si>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</si>
  <si>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</si>
  <si>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</si>
  <si>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</si>
  <si>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</si>
  <si>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</si>
  <si>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</si>
  <si>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</si>
  <si>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</si>
  <si>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</si>
  <si>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</si>
  <si>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</si>
  <si>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</si>
  <si>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</si>
  <si>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</si>
  <si>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</si>
  <si>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</si>
  <si>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</si>
  <si>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</si>
  <si>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</si>
  <si>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</si>
  <si>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</si>
  <si>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</si>
  <si>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</si>
  <si>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</si>
  <si>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</si>
  <si>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</si>
  <si>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</si>
  <si>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</si>
  <si>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</si>
  <si>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</si>
  <si>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</si>
  <si>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</si>
  <si>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</si>
  <si>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</si>
  <si>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</si>
  <si>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</si>
  <si>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</si>
  <si>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</si>
  <si>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</si>
  <si>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</si>
  <si>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</si>
  <si>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</si>
  <si>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</si>
  <si>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</si>
  <si>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</si>
  <si>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</si>
  <si>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</si>
  <si>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</si>
  <si>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</si>
  <si>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</si>
  <si>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</si>
  <si>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</si>
  <si>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</si>
  <si>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</si>
  <si>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</si>
  <si>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</si>
  <si>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</si>
  <si>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</si>
  <si>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</si>
  <si>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</si>
  <si>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</si>
  <si>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</si>
  <si>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</si>
  <si>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</si>
  <si>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</si>
  <si>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</si>
  <si>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</si>
  <si>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</si>
  <si>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</si>
  <si>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</si>
  <si>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</si>
  <si>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</si>
  <si>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</si>
  <si>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</si>
  <si>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</si>
  <si>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</si>
  <si>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</si>
  <si>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</si>
  <si>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</si>
  <si>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</si>
  <si>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</si>
  <si>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</si>
  <si>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</si>
  <si>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</si>
  <si>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</si>
  <si>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</si>
  <si>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</si>
  <si>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</si>
  <si>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</si>
  <si>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</si>
  <si>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</si>
  <si>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</si>
  <si>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</si>
  <si>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</si>
  <si>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</si>
  <si>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</si>
  <si>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</si>
  <si>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</si>
  <si>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</si>
  <si>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</si>
  <si>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</si>
  <si>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</si>
  <si>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</si>
  <si>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</si>
  <si>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</si>
  <si>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</si>
  <si>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</si>
  <si>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</si>
  <si>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</si>
  <si>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</si>
  <si>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</si>
  <si>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</si>
  <si>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</si>
  <si>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</si>
  <si>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</si>
  <si>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</si>
  <si>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</si>
  <si>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</si>
  <si>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</si>
  <si>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</si>
  <si>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</si>
  <si>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</si>
  <si>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</si>
  <si>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</si>
  <si>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</si>
  <si>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</si>
  <si>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</si>
  <si>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</si>
  <si>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</si>
  <si>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</si>
  <si>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</si>
  <si>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</si>
  <si>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</si>
  <si>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</si>
  <si>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</si>
  <si>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</si>
  <si>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</si>
  <si>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</si>
  <si>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</si>
  <si>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</si>
  <si>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</si>
  <si>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</si>
  <si>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</si>
  <si>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</si>
  <si>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</si>
  <si>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</si>
  <si>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</si>
  <si>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</si>
  <si>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</si>
  <si>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</si>
  <si>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</si>
  <si>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</si>
  <si>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</si>
  <si>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</si>
  <si>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</si>
  <si>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</si>
  <si>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</si>
  <si>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</si>
  <si>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</si>
  <si>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環境調和型バイオマス資源活用モデル事業（国土交通省連携事業）</t>
    <phoneticPr fontId="5"/>
  </si>
  <si>
    <t>地球環境局</t>
    <phoneticPr fontId="5"/>
  </si>
  <si>
    <t>地球温暖化対策課
地球温暖化対策事業室</t>
    <rPh sb="9" eb="11">
      <t>チキュウ</t>
    </rPh>
    <rPh sb="11" eb="14">
      <t>オンダンカ</t>
    </rPh>
    <rPh sb="14" eb="16">
      <t>タイサク</t>
    </rPh>
    <rPh sb="16" eb="19">
      <t>ジギョウシツ</t>
    </rPh>
    <phoneticPr fontId="5"/>
  </si>
  <si>
    <t>室長　相澤　寛史</t>
    <rPh sb="0" eb="2">
      <t>シツチョウ</t>
    </rPh>
    <rPh sb="3" eb="5">
      <t>アイザワ</t>
    </rPh>
    <rPh sb="6" eb="7">
      <t>ヒロシ</t>
    </rPh>
    <rPh sb="7" eb="8">
      <t>シ</t>
    </rPh>
    <phoneticPr fontId="5"/>
  </si>
  <si>
    <t>○</t>
  </si>
  <si>
    <t>地球温暖化対策計画（平成28年5月13日閣議決定）</t>
    <phoneticPr fontId="5"/>
  </si>
  <si>
    <t>平成28年度環境調和型バイオマス資源活用モデル事業提案書、平成29年度環境調和型バイオマス資源活用モデル事業委託業務事業報告書</t>
    <phoneticPr fontId="5"/>
  </si>
  <si>
    <t>平成28年度環境調和型バイオマス資源活用モデル事業提案書</t>
    <phoneticPr fontId="5"/>
  </si>
  <si>
    <t>二酸化炭素排出抑制
対策事業等委託費</t>
    <phoneticPr fontId="5"/>
  </si>
  <si>
    <t>-</t>
  </si>
  <si>
    <t>-</t>
    <phoneticPr fontId="5"/>
  </si>
  <si>
    <t>-</t>
    <phoneticPr fontId="5"/>
  </si>
  <si>
    <t>-</t>
    <phoneticPr fontId="5"/>
  </si>
  <si>
    <t>-</t>
    <phoneticPr fontId="5"/>
  </si>
  <si>
    <t>バイオマス発電において生じる液肥による地下水汚染の問題を解決し、省CO2を同時に解決するモデルの実証・確立により、32年度までにCO2削減コストを15万円/t-CO2以下にする（２システムともに29年度は設計・施工段階、30年度に本格稼働予定）</t>
    <phoneticPr fontId="5"/>
  </si>
  <si>
    <t>１トン当たりCO2削減コスト</t>
    <phoneticPr fontId="5"/>
  </si>
  <si>
    <t>-</t>
    <phoneticPr fontId="5"/>
  </si>
  <si>
    <t>-</t>
    <phoneticPr fontId="5"/>
  </si>
  <si>
    <t>t-CO2/年</t>
    <phoneticPr fontId="5"/>
  </si>
  <si>
    <t>１トン当たりCO2削減コスト</t>
    <phoneticPr fontId="5"/>
  </si>
  <si>
    <t>-</t>
    <phoneticPr fontId="5"/>
  </si>
  <si>
    <t>-</t>
    <phoneticPr fontId="5"/>
  </si>
  <si>
    <t>-</t>
    <phoneticPr fontId="5"/>
  </si>
  <si>
    <t>件</t>
    <rPh sb="0" eb="1">
      <t>ケン</t>
    </rPh>
    <phoneticPr fontId="5"/>
  </si>
  <si>
    <t>百万円/件</t>
    <rPh sb="0" eb="2">
      <t>ヒャクマン</t>
    </rPh>
    <rPh sb="2" eb="3">
      <t>エン</t>
    </rPh>
    <rPh sb="4" eb="5">
      <t>ケン</t>
    </rPh>
    <phoneticPr fontId="5"/>
  </si>
  <si>
    <t>百万円/件</t>
    <phoneticPr fontId="5"/>
  </si>
  <si>
    <t>101/2</t>
    <phoneticPr fontId="5"/>
  </si>
  <si>
    <t>782/2</t>
    <phoneticPr fontId="5"/>
  </si>
  <si>
    <t>765/2</t>
    <phoneticPr fontId="5"/>
  </si>
  <si>
    <t>250/2</t>
    <phoneticPr fontId="5"/>
  </si>
  <si>
    <t>1.地球温暖化対策の推進</t>
    <rPh sb="2" eb="4">
      <t>チキュウ</t>
    </rPh>
    <rPh sb="4" eb="7">
      <t>オンダンカ</t>
    </rPh>
    <rPh sb="7" eb="9">
      <t>タイサク</t>
    </rPh>
    <rPh sb="10" eb="12">
      <t>スイシン</t>
    </rPh>
    <phoneticPr fontId="5"/>
  </si>
  <si>
    <t>エネルギー転換部門の取組における再生可能エネルギーの最大限の導入のうち、導入拡大・長期安定的発電に向けた事業環境整備を進めていき、温室効果ガスの排出削減に寄与する。</t>
    <phoneticPr fontId="5"/>
  </si>
  <si>
    <t>エネルギー起源二酸化炭素の排出量（CO2換算トン）</t>
    <phoneticPr fontId="5"/>
  </si>
  <si>
    <t>-</t>
    <phoneticPr fontId="5"/>
  </si>
  <si>
    <t>万t-CO2/年</t>
    <phoneticPr fontId="5"/>
  </si>
  <si>
    <t>万t-CO2/年</t>
    <phoneticPr fontId="5"/>
  </si>
  <si>
    <t>-</t>
    <phoneticPr fontId="5"/>
  </si>
  <si>
    <t>無</t>
  </si>
  <si>
    <t>‐</t>
  </si>
  <si>
    <t>本事業は地域環境の保全に貢献し、低炭素社会と循環型社会を同時達成する処理モデルを構築する事業であり、社会のニーズを的確に反映している。</t>
    <phoneticPr fontId="5"/>
  </si>
  <si>
    <t>公募によって、見込まれる二酸化炭素排出量削減効果等により委託事業者を選定し、事業の実施に必要な支出及び事業目的に即した費目に限って実施している。</t>
    <phoneticPr fontId="5"/>
  </si>
  <si>
    <t>事業目的に即した費目・使途に限られている。</t>
    <phoneticPr fontId="5"/>
  </si>
  <si>
    <t>業務成果報告書を公表している</t>
    <phoneticPr fontId="5"/>
  </si>
  <si>
    <t>A.熊本市</t>
    <rPh sb="2" eb="5">
      <t>クマモトシ</t>
    </rPh>
    <phoneticPr fontId="5"/>
  </si>
  <si>
    <t>B.日本水工設計(株)</t>
    <rPh sb="2" eb="4">
      <t>ニホン</t>
    </rPh>
    <rPh sb="4" eb="5">
      <t>スイ</t>
    </rPh>
    <rPh sb="5" eb="6">
      <t>コウ</t>
    </rPh>
    <rPh sb="6" eb="8">
      <t>セッケイ</t>
    </rPh>
    <rPh sb="9" eb="10">
      <t>カブ</t>
    </rPh>
    <phoneticPr fontId="5"/>
  </si>
  <si>
    <t>C.月島機械(株)</t>
    <rPh sb="2" eb="4">
      <t>ツキシマ</t>
    </rPh>
    <rPh sb="4" eb="6">
      <t>キカイ</t>
    </rPh>
    <rPh sb="7" eb="8">
      <t>カブ</t>
    </rPh>
    <phoneticPr fontId="5"/>
  </si>
  <si>
    <t>旅費</t>
    <rPh sb="0" eb="2">
      <t>リョヒ</t>
    </rPh>
    <phoneticPr fontId="5"/>
  </si>
  <si>
    <t>外注費</t>
    <rPh sb="0" eb="3">
      <t>ガイチュウヒ</t>
    </rPh>
    <phoneticPr fontId="5"/>
  </si>
  <si>
    <t>D.富士開拓農業協同組合</t>
    <rPh sb="2" eb="12">
      <t>フジカイタクノウギョウキョウドウクミアイ</t>
    </rPh>
    <phoneticPr fontId="5"/>
  </si>
  <si>
    <t>E.富士宮市</t>
    <rPh sb="2" eb="6">
      <t>フジノミヤシ</t>
    </rPh>
    <phoneticPr fontId="5"/>
  </si>
  <si>
    <t>F. 富士設計（株）</t>
    <rPh sb="3" eb="5">
      <t>フジ</t>
    </rPh>
    <rPh sb="5" eb="7">
      <t>セッケイ</t>
    </rPh>
    <rPh sb="8" eb="9">
      <t>カブ</t>
    </rPh>
    <phoneticPr fontId="5"/>
  </si>
  <si>
    <t>G.JNCエンジニアリング（株）</t>
    <rPh sb="14" eb="15">
      <t>カブ</t>
    </rPh>
    <phoneticPr fontId="5"/>
  </si>
  <si>
    <t>H.（株）アサギリ</t>
    <rPh sb="3" eb="4">
      <t>カブ</t>
    </rPh>
    <phoneticPr fontId="5"/>
  </si>
  <si>
    <t>家畜ふん尿収集運搬</t>
    <rPh sb="0" eb="2">
      <t>カチク</t>
    </rPh>
    <rPh sb="4" eb="5">
      <t>ニョウ</t>
    </rPh>
    <rPh sb="5" eb="7">
      <t>シュウシュウ</t>
    </rPh>
    <rPh sb="7" eb="9">
      <t>ウンパン</t>
    </rPh>
    <phoneticPr fontId="5"/>
  </si>
  <si>
    <t>株式会社アサギリ</t>
    <rPh sb="0" eb="2">
      <t>カブシキ</t>
    </rPh>
    <rPh sb="2" eb="4">
      <t>カイシャ</t>
    </rPh>
    <phoneticPr fontId="5"/>
  </si>
  <si>
    <t>-</t>
    <phoneticPr fontId="5"/>
  </si>
  <si>
    <t>ー</t>
    <phoneticPr fontId="5"/>
  </si>
  <si>
    <t>熊本市</t>
    <rPh sb="0" eb="3">
      <t>クマモトシ</t>
    </rPh>
    <phoneticPr fontId="5"/>
  </si>
  <si>
    <t>事業運営及び各所調整</t>
    <rPh sb="0" eb="2">
      <t>ジギョウ</t>
    </rPh>
    <rPh sb="2" eb="4">
      <t>ウンエイ</t>
    </rPh>
    <rPh sb="4" eb="5">
      <t>オヨ</t>
    </rPh>
    <rPh sb="6" eb="8">
      <t>カクショ</t>
    </rPh>
    <rPh sb="8" eb="10">
      <t>チョウセイ</t>
    </rPh>
    <phoneticPr fontId="5"/>
  </si>
  <si>
    <t>日本水工設計株式会社</t>
    <rPh sb="0" eb="2">
      <t>ニホン</t>
    </rPh>
    <rPh sb="2" eb="4">
      <t>スイコウ</t>
    </rPh>
    <rPh sb="4" eb="6">
      <t>セッケイ</t>
    </rPh>
    <rPh sb="6" eb="10">
      <t>カブシキガイシャ</t>
    </rPh>
    <phoneticPr fontId="5"/>
  </si>
  <si>
    <t>設備設計、各種調査業務（共同実施）</t>
    <rPh sb="0" eb="2">
      <t>セツビ</t>
    </rPh>
    <rPh sb="2" eb="4">
      <t>セッケイ</t>
    </rPh>
    <rPh sb="5" eb="7">
      <t>カクシュ</t>
    </rPh>
    <rPh sb="7" eb="9">
      <t>チョウサ</t>
    </rPh>
    <rPh sb="9" eb="11">
      <t>ギョウム</t>
    </rPh>
    <rPh sb="12" eb="14">
      <t>キョウドウ</t>
    </rPh>
    <rPh sb="14" eb="16">
      <t>ジッシ</t>
    </rPh>
    <phoneticPr fontId="5"/>
  </si>
  <si>
    <t>月島機械株式会社</t>
    <rPh sb="0" eb="2">
      <t>ツキシマ</t>
    </rPh>
    <rPh sb="2" eb="4">
      <t>キカイ</t>
    </rPh>
    <rPh sb="4" eb="6">
      <t>カブシキ</t>
    </rPh>
    <rPh sb="6" eb="8">
      <t>カイシャ</t>
    </rPh>
    <phoneticPr fontId="5"/>
  </si>
  <si>
    <t>設備設計・製作（共同実施）</t>
    <rPh sb="0" eb="2">
      <t>セツビ</t>
    </rPh>
    <rPh sb="2" eb="4">
      <t>セッケイ</t>
    </rPh>
    <rPh sb="5" eb="7">
      <t>セイサク</t>
    </rPh>
    <rPh sb="8" eb="10">
      <t>キョウドウ</t>
    </rPh>
    <rPh sb="10" eb="12">
      <t>ジッシ</t>
    </rPh>
    <phoneticPr fontId="5"/>
  </si>
  <si>
    <t>富士開拓農業協同組合</t>
    <rPh sb="0" eb="2">
      <t>フジ</t>
    </rPh>
    <rPh sb="2" eb="4">
      <t>カイタク</t>
    </rPh>
    <rPh sb="4" eb="6">
      <t>ノウギョウ</t>
    </rPh>
    <rPh sb="6" eb="8">
      <t>キョウドウ</t>
    </rPh>
    <rPh sb="8" eb="10">
      <t>クミアイ</t>
    </rPh>
    <phoneticPr fontId="5"/>
  </si>
  <si>
    <t>富士宮市</t>
    <rPh sb="0" eb="4">
      <t>フジノミヤシ</t>
    </rPh>
    <phoneticPr fontId="5"/>
  </si>
  <si>
    <t>JNCエンジニアリング株式会社</t>
    <rPh sb="11" eb="13">
      <t>カブシキ</t>
    </rPh>
    <rPh sb="13" eb="15">
      <t>カイシャ</t>
    </rPh>
    <phoneticPr fontId="5"/>
  </si>
  <si>
    <t>富士設計株式会社</t>
    <rPh sb="0" eb="2">
      <t>フジ</t>
    </rPh>
    <rPh sb="2" eb="4">
      <t>セッケイ</t>
    </rPh>
    <rPh sb="4" eb="6">
      <t>カブシキ</t>
    </rPh>
    <rPh sb="6" eb="8">
      <t>カイシャ</t>
    </rPh>
    <phoneticPr fontId="5"/>
  </si>
  <si>
    <t>株式会社エコネコル</t>
    <phoneticPr fontId="5"/>
  </si>
  <si>
    <t>脱水汚泥運搬</t>
    <rPh sb="0" eb="2">
      <t>ダッスイ</t>
    </rPh>
    <rPh sb="2" eb="4">
      <t>オデイ</t>
    </rPh>
    <rPh sb="4" eb="6">
      <t>ウンパン</t>
    </rPh>
    <phoneticPr fontId="5"/>
  </si>
  <si>
    <t>ふん尿収集運搬</t>
    <rPh sb="2" eb="3">
      <t>ニョウ</t>
    </rPh>
    <rPh sb="3" eb="5">
      <t>シュウシュウ</t>
    </rPh>
    <rPh sb="5" eb="7">
      <t>ウンパン</t>
    </rPh>
    <phoneticPr fontId="5"/>
  </si>
  <si>
    <t>人件費</t>
    <rPh sb="0" eb="3">
      <t>ジンケンヒ</t>
    </rPh>
    <phoneticPr fontId="5"/>
  </si>
  <si>
    <t>データ収集</t>
    <rPh sb="3" eb="5">
      <t>シュウシュウ</t>
    </rPh>
    <phoneticPr fontId="5"/>
  </si>
  <si>
    <t>その他</t>
    <rPh sb="2" eb="3">
      <t>タ</t>
    </rPh>
    <phoneticPr fontId="5"/>
  </si>
  <si>
    <t>レンタカー</t>
    <phoneticPr fontId="5"/>
  </si>
  <si>
    <t>旅費、雑役務費</t>
    <rPh sb="0" eb="2">
      <t>リョヒ</t>
    </rPh>
    <rPh sb="3" eb="5">
      <t>ザツエキ</t>
    </rPh>
    <phoneticPr fontId="5"/>
  </si>
  <si>
    <t>発注業務、データ収集</t>
    <rPh sb="0" eb="2">
      <t>ハッチュウ</t>
    </rPh>
    <rPh sb="2" eb="4">
      <t>ギョウム</t>
    </rPh>
    <rPh sb="8" eb="10">
      <t>シュウシュウ</t>
    </rPh>
    <phoneticPr fontId="5"/>
  </si>
  <si>
    <t>備品費</t>
    <rPh sb="0" eb="3">
      <t>ビヒンヒ</t>
    </rPh>
    <phoneticPr fontId="5"/>
  </si>
  <si>
    <t>雑役業費</t>
    <rPh sb="0" eb="2">
      <t>ザツエキ</t>
    </rPh>
    <rPh sb="2" eb="3">
      <t>ギョウ</t>
    </rPh>
    <rPh sb="3" eb="4">
      <t>ヒ</t>
    </rPh>
    <phoneticPr fontId="5"/>
  </si>
  <si>
    <t>人件費</t>
    <rPh sb="0" eb="3">
      <t>ジンケンヒ</t>
    </rPh>
    <phoneticPr fontId="5"/>
  </si>
  <si>
    <t>借料及び損料</t>
    <rPh sb="0" eb="2">
      <t>シャクリョウ</t>
    </rPh>
    <rPh sb="2" eb="3">
      <t>オヨ</t>
    </rPh>
    <rPh sb="4" eb="6">
      <t>ソンリョウ</t>
    </rPh>
    <phoneticPr fontId="5"/>
  </si>
  <si>
    <t>雑役務費</t>
    <rPh sb="0" eb="2">
      <t>ザツエキ</t>
    </rPh>
    <phoneticPr fontId="5"/>
  </si>
  <si>
    <t>プラント施設</t>
    <rPh sb="4" eb="6">
      <t>シセツ</t>
    </rPh>
    <phoneticPr fontId="5"/>
  </si>
  <si>
    <t>データ取りまとめ</t>
    <rPh sb="3" eb="4">
      <t>ト</t>
    </rPh>
    <phoneticPr fontId="5"/>
  </si>
  <si>
    <t>研究調査等</t>
    <rPh sb="0" eb="2">
      <t>ケンキュウ</t>
    </rPh>
    <rPh sb="2" eb="4">
      <t>チョウサ</t>
    </rPh>
    <rPh sb="4" eb="5">
      <t>トウ</t>
    </rPh>
    <phoneticPr fontId="5"/>
  </si>
  <si>
    <t>電気設備保守点検</t>
    <rPh sb="0" eb="2">
      <t>デンキ</t>
    </rPh>
    <rPh sb="2" eb="4">
      <t>セツビ</t>
    </rPh>
    <rPh sb="4" eb="6">
      <t>ホシュ</t>
    </rPh>
    <rPh sb="6" eb="8">
      <t>テンケン</t>
    </rPh>
    <phoneticPr fontId="5"/>
  </si>
  <si>
    <t>△</t>
  </si>
  <si>
    <t>CO2削減目標を達成するため、地域資源を活用した再生可能エネルギーの導入拡大への期待が高まる中、家畜ふん尿や食物残さ等から得られるメタンを活用したバイオマス発電が各地で展開されている。こうしたバイオマス発電において副生成物として生じる消化液については、牧草地や畑に液肥として散布することで活用されている。しかし、活用先が限定されている地域等では、過剰施肥による地下水汚染のおそれが指摘されている。本事業は、再生可能エネルギーの導入拡大に向けて、家畜ふん尿や食品残さ等のバイオマス資源を省CO2かつ低環境負荷な形で有効利用するため、下水処理施設を活用した新たな利活用モデルを実証・確立することを目的とする。</t>
    <rPh sb="117" eb="120">
      <t>ショウカエキ</t>
    </rPh>
    <rPh sb="132" eb="134">
      <t>エキヒ</t>
    </rPh>
    <rPh sb="156" eb="158">
      <t>カツヨウ</t>
    </rPh>
    <rPh sb="158" eb="159">
      <t>サキ</t>
    </rPh>
    <rPh sb="160" eb="162">
      <t>ゲンテイ</t>
    </rPh>
    <rPh sb="167" eb="169">
      <t>チイキ</t>
    </rPh>
    <rPh sb="169" eb="170">
      <t>トウ</t>
    </rPh>
    <rPh sb="173" eb="175">
      <t>カジョウ</t>
    </rPh>
    <rPh sb="175" eb="177">
      <t>セヒ</t>
    </rPh>
    <rPh sb="190" eb="192">
      <t>シテキ</t>
    </rPh>
    <phoneticPr fontId="5"/>
  </si>
  <si>
    <t>地域内に存在する家畜ふん尿や食物残さ等を活用したバイオマス発電施設から生じた消化液を、下水処理施設で処理するモデル事業を実施する。バイオマス発電施設で得られた電力・熱を、消化液の処理を行う下水処理施設等に供給することで、下水処理施設の省CO2化を図ると同時に、地域環境の保全に貢献し、低炭素社会と循環型社会を同時達成する処理モデルを構築することを目指す。消化液の処理施設に係るエネルギー消費量や発電電力量及び熱の量、事業全体でのCO2削減効果等、モデルの有効性評価及び他地域への展開に必要な実証を行う。</t>
    <rPh sb="38" eb="41">
      <t>ショウカエキ</t>
    </rPh>
    <rPh sb="85" eb="88">
      <t>ショウカエキ</t>
    </rPh>
    <rPh sb="177" eb="180">
      <t>ショウカエキ</t>
    </rPh>
    <phoneticPr fontId="5"/>
  </si>
  <si>
    <t>○</t>
    <phoneticPr fontId="5"/>
  </si>
  <si>
    <t>見込み通りの実績が得られている</t>
    <rPh sb="3" eb="4">
      <t>トオ</t>
    </rPh>
    <rPh sb="6" eb="8">
      <t>ジッセキ</t>
    </rPh>
    <phoneticPr fontId="5"/>
  </si>
  <si>
    <t>事業実施にあたり、有識者の助言等により効果的かつ低コストな手法を採用している。</t>
    <phoneticPr fontId="5"/>
  </si>
  <si>
    <t>-</t>
    <phoneticPr fontId="5"/>
  </si>
  <si>
    <t>-</t>
    <phoneticPr fontId="5"/>
  </si>
  <si>
    <t>-</t>
    <phoneticPr fontId="5"/>
  </si>
  <si>
    <t>-</t>
    <phoneticPr fontId="5"/>
  </si>
  <si>
    <t>モデル地域数</t>
    <rPh sb="3" eb="5">
      <t>チイキ</t>
    </rPh>
    <rPh sb="5" eb="6">
      <t>スウ</t>
    </rPh>
    <phoneticPr fontId="5"/>
  </si>
  <si>
    <t>事業費/削減効果</t>
    <rPh sb="0" eb="3">
      <t>ジギョウヒ</t>
    </rPh>
    <phoneticPr fontId="5"/>
  </si>
  <si>
    <t>kWh</t>
    <phoneticPr fontId="5"/>
  </si>
  <si>
    <t>電力量(kWh/年)</t>
    <rPh sb="0" eb="3">
      <t>デンリョクリョウ</t>
    </rPh>
    <rPh sb="8" eb="9">
      <t>ネン</t>
    </rPh>
    <phoneticPr fontId="5"/>
  </si>
  <si>
    <t>CO2排出削減量
(ｔ－CO2/年)</t>
    <rPh sb="16" eb="17">
      <t>ネン</t>
    </rPh>
    <phoneticPr fontId="5"/>
  </si>
  <si>
    <t>H31年度までに本事業における発電量のうち下水処理施設において活用される電力量を383,250kWh/年にする。</t>
    <rPh sb="3" eb="5">
      <t>ネンド</t>
    </rPh>
    <rPh sb="8" eb="9">
      <t>ホン</t>
    </rPh>
    <rPh sb="9" eb="11">
      <t>ジギョウ</t>
    </rPh>
    <rPh sb="15" eb="18">
      <t>ハツデンリョウ</t>
    </rPh>
    <rPh sb="21" eb="23">
      <t>ゲスイ</t>
    </rPh>
    <rPh sb="23" eb="25">
      <t>ショリ</t>
    </rPh>
    <rPh sb="25" eb="27">
      <t>シセツ</t>
    </rPh>
    <rPh sb="31" eb="33">
      <t>カツヨウ</t>
    </rPh>
    <rPh sb="36" eb="39">
      <t>デンリョクリョウ</t>
    </rPh>
    <rPh sb="51" eb="52">
      <t>ネン</t>
    </rPh>
    <phoneticPr fontId="5"/>
  </si>
  <si>
    <t>本事業はモデル事業であるため、波及効果を見込むことで妥当な水準となる。</t>
    <rPh sb="0" eb="1">
      <t>ホン</t>
    </rPh>
    <rPh sb="1" eb="3">
      <t>ジギョウ</t>
    </rPh>
    <rPh sb="7" eb="9">
      <t>ジギョウ</t>
    </rPh>
    <rPh sb="15" eb="19">
      <t>ハキュウコウカ</t>
    </rPh>
    <rPh sb="20" eb="22">
      <t>ミコ</t>
    </rPh>
    <rPh sb="26" eb="28">
      <t>ダトウ</t>
    </rPh>
    <rPh sb="29" eb="31">
      <t>スイジュン</t>
    </rPh>
    <phoneticPr fontId="5"/>
  </si>
  <si>
    <t>施設の稼働は開始していることから、平成30年度の一部運転時の経験を生かし、原料の投入量の最適化を図るなど、最大限の成果が得られるよう事業を進めていく。</t>
    <rPh sb="0" eb="2">
      <t>シセツ</t>
    </rPh>
    <rPh sb="3" eb="5">
      <t>カドウ</t>
    </rPh>
    <rPh sb="6" eb="8">
      <t>カイシ</t>
    </rPh>
    <rPh sb="17" eb="19">
      <t>ヘイセイ</t>
    </rPh>
    <rPh sb="21" eb="23">
      <t>ネンド</t>
    </rPh>
    <rPh sb="24" eb="26">
      <t>イチブ</t>
    </rPh>
    <rPh sb="26" eb="28">
      <t>ウンテン</t>
    </rPh>
    <rPh sb="28" eb="29">
      <t>ジ</t>
    </rPh>
    <rPh sb="30" eb="32">
      <t>ケイケン</t>
    </rPh>
    <rPh sb="33" eb="34">
      <t>イ</t>
    </rPh>
    <rPh sb="37" eb="39">
      <t>ゲンリョウ</t>
    </rPh>
    <rPh sb="40" eb="43">
      <t>トウニュウリョウ</t>
    </rPh>
    <rPh sb="44" eb="47">
      <t>サイテキカ</t>
    </rPh>
    <rPh sb="48" eb="49">
      <t>ハカ</t>
    </rPh>
    <rPh sb="53" eb="56">
      <t>サイダイゲン</t>
    </rPh>
    <rPh sb="57" eb="59">
      <t>セイカ</t>
    </rPh>
    <rPh sb="60" eb="61">
      <t>エ</t>
    </rPh>
    <rPh sb="66" eb="68">
      <t>ジギョウ</t>
    </rPh>
    <rPh sb="69" eb="70">
      <t>スス</t>
    </rPh>
    <phoneticPr fontId="5"/>
  </si>
  <si>
    <t>本事業は、バイオマス発電によるCO2の排出削減、廃棄物処理、下水処理に跨がる実証事業であることから、関係機関の調整など国主導により実施する必要がある。</t>
    <rPh sb="10" eb="12">
      <t>ハツデン</t>
    </rPh>
    <rPh sb="35" eb="36">
      <t>マタ</t>
    </rPh>
    <rPh sb="50" eb="52">
      <t>カンケイ</t>
    </rPh>
    <rPh sb="52" eb="54">
      <t>キカン</t>
    </rPh>
    <rPh sb="55" eb="57">
      <t>チョウセイ</t>
    </rPh>
    <rPh sb="60" eb="62">
      <t>シュドウ</t>
    </rPh>
    <rPh sb="65" eb="67">
      <t>ジッシ</t>
    </rPh>
    <rPh sb="69" eb="71">
      <t>ヒツヨウ</t>
    </rPh>
    <phoneticPr fontId="5"/>
  </si>
  <si>
    <t>バイオマス発電等による再生可能エネルギーの導入を促進している中、導入の支障（消化液の処理）となる問題の解決方法を確立する事業は、政策体系の中で優先順位の高い事業である。</t>
    <rPh sb="7" eb="8">
      <t>ナド</t>
    </rPh>
    <rPh sb="24" eb="26">
      <t>ソクシン</t>
    </rPh>
    <rPh sb="30" eb="31">
      <t>ナカ</t>
    </rPh>
    <rPh sb="32" eb="34">
      <t>ドウニュウ</t>
    </rPh>
    <rPh sb="35" eb="37">
      <t>シショウ</t>
    </rPh>
    <rPh sb="38" eb="41">
      <t>ショウカエキ</t>
    </rPh>
    <rPh sb="42" eb="44">
      <t>ショリ</t>
    </rPh>
    <rPh sb="48" eb="50">
      <t>モンダイ</t>
    </rPh>
    <rPh sb="51" eb="53">
      <t>カイケツ</t>
    </rPh>
    <rPh sb="53" eb="55">
      <t>ホウホウ</t>
    </rPh>
    <rPh sb="56" eb="58">
      <t>カクリツ</t>
    </rPh>
    <rPh sb="60" eb="62">
      <t>ジギョウ</t>
    </rPh>
    <phoneticPr fontId="5"/>
  </si>
  <si>
    <t>-</t>
    <phoneticPr fontId="5"/>
  </si>
  <si>
    <t>-</t>
    <phoneticPr fontId="5"/>
  </si>
  <si>
    <t>新28-0016</t>
    <rPh sb="0" eb="1">
      <t>シン</t>
    </rPh>
    <phoneticPr fontId="5"/>
  </si>
  <si>
    <t>0071</t>
    <phoneticPr fontId="5"/>
  </si>
  <si>
    <t>-</t>
    <phoneticPr fontId="5"/>
  </si>
  <si>
    <t>旅費</t>
    <rPh sb="0" eb="2">
      <t>リョヒ</t>
    </rPh>
    <phoneticPr fontId="5"/>
  </si>
  <si>
    <t>人件費</t>
    <rPh sb="0" eb="3">
      <t>ジンケンヒ</t>
    </rPh>
    <phoneticPr fontId="5"/>
  </si>
  <si>
    <t>雑役業務費</t>
    <rPh sb="0" eb="2">
      <t>ザツエキ</t>
    </rPh>
    <rPh sb="2" eb="5">
      <t>ギョウムヒ</t>
    </rPh>
    <phoneticPr fontId="5"/>
  </si>
  <si>
    <t>導入設備費</t>
    <rPh sb="0" eb="2">
      <t>ドウニュウ</t>
    </rPh>
    <rPh sb="2" eb="5">
      <t>セツビヒ</t>
    </rPh>
    <phoneticPr fontId="5"/>
  </si>
  <si>
    <t>旅費</t>
    <rPh sb="0" eb="2">
      <t>リョヒ</t>
    </rPh>
    <phoneticPr fontId="5"/>
  </si>
  <si>
    <t>研究調査費</t>
    <rPh sb="0" eb="2">
      <t>ケンキュウ</t>
    </rPh>
    <rPh sb="2" eb="5">
      <t>チョウサヒ</t>
    </rPh>
    <phoneticPr fontId="5"/>
  </si>
  <si>
    <t>☑</t>
  </si>
  <si>
    <t>特別会計に関する法律第85条第3項第1号ホ及び第２号
同施行令第50条第７項第10号及び第11号並びに第９項第１号</t>
    <rPh sb="44" eb="45">
      <t>ダイ</t>
    </rPh>
    <rPh sb="47" eb="48">
      <t>ゴウ</t>
    </rPh>
    <rPh sb="48" eb="49">
      <t>ナラ</t>
    </rPh>
    <phoneticPr fontId="5"/>
  </si>
  <si>
    <t>一般管理費等</t>
    <rPh sb="0" eb="2">
      <t>イッパン</t>
    </rPh>
    <rPh sb="2" eb="5">
      <t>カンリヒ</t>
    </rPh>
    <rPh sb="5" eb="6">
      <t>トウ</t>
    </rPh>
    <phoneticPr fontId="5"/>
  </si>
  <si>
    <t>薬品費、光熱費等</t>
    <rPh sb="0" eb="2">
      <t>ヤクヒン</t>
    </rPh>
    <rPh sb="2" eb="3">
      <t>ヒ</t>
    </rPh>
    <rPh sb="4" eb="7">
      <t>コウネツヒ</t>
    </rPh>
    <rPh sb="7" eb="8">
      <t>トウ</t>
    </rPh>
    <phoneticPr fontId="5"/>
  </si>
  <si>
    <t>外注費</t>
    <rPh sb="0" eb="3">
      <t>ガイチュウヒ</t>
    </rPh>
    <phoneticPr fontId="5"/>
  </si>
  <si>
    <t>副産物分析</t>
    <rPh sb="0" eb="3">
      <t>フクサンブツ</t>
    </rPh>
    <rPh sb="3" eb="5">
      <t>ブンセキ</t>
    </rPh>
    <phoneticPr fontId="5"/>
  </si>
  <si>
    <t>ふん尿収集運搬</t>
    <rPh sb="2" eb="3">
      <t>ニョウ</t>
    </rPh>
    <rPh sb="3" eb="5">
      <t>シュウシュウ</t>
    </rPh>
    <rPh sb="5" eb="7">
      <t>ウンパン</t>
    </rPh>
    <phoneticPr fontId="5"/>
  </si>
  <si>
    <t>人件費</t>
    <rPh sb="0" eb="3">
      <t>ジンケンヒ</t>
    </rPh>
    <phoneticPr fontId="5"/>
  </si>
  <si>
    <t>業務費</t>
    <rPh sb="0" eb="3">
      <t>ギョウムヒ</t>
    </rPh>
    <phoneticPr fontId="5"/>
  </si>
  <si>
    <t>旅費等</t>
    <rPh sb="0" eb="2">
      <t>リョヒ</t>
    </rPh>
    <rPh sb="2" eb="3">
      <t>トウ</t>
    </rPh>
    <phoneticPr fontId="5"/>
  </si>
  <si>
    <t>データ収集、取りまとめ</t>
    <rPh sb="3" eb="5">
      <t>シュウシュウ</t>
    </rPh>
    <rPh sb="6" eb="7">
      <t>ト</t>
    </rPh>
    <phoneticPr fontId="5"/>
  </si>
  <si>
    <t>一般管理費等、消費税等</t>
    <rPh sb="0" eb="2">
      <t>イッパン</t>
    </rPh>
    <rPh sb="2" eb="5">
      <t>カンリヒ</t>
    </rPh>
    <rPh sb="5" eb="6">
      <t>トウ</t>
    </rPh>
    <rPh sb="7" eb="10">
      <t>ショウヒゼイ</t>
    </rPh>
    <rPh sb="10" eb="11">
      <t>トウ</t>
    </rPh>
    <phoneticPr fontId="5"/>
  </si>
  <si>
    <t>株式会社建設技術研究所</t>
    <rPh sb="0" eb="11">
      <t>カブシキカイシャケンセツギジュツケンキュウジョ</t>
    </rPh>
    <phoneticPr fontId="5"/>
  </si>
  <si>
    <t>調査、取りまとめ</t>
    <rPh sb="0" eb="2">
      <t>チョウサ</t>
    </rPh>
    <rPh sb="3" eb="4">
      <t>ト</t>
    </rPh>
    <phoneticPr fontId="5"/>
  </si>
  <si>
    <t>I.立華株式会社</t>
    <rPh sb="2" eb="4">
      <t>リッカ</t>
    </rPh>
    <rPh sb="4" eb="6">
      <t>カブシキ</t>
    </rPh>
    <rPh sb="6" eb="8">
      <t>カイシャ</t>
    </rPh>
    <phoneticPr fontId="5"/>
  </si>
  <si>
    <t>J.株式会社エコネコル</t>
    <rPh sb="2" eb="4">
      <t>カブシキ</t>
    </rPh>
    <rPh sb="4" eb="6">
      <t>カイシャ</t>
    </rPh>
    <phoneticPr fontId="5"/>
  </si>
  <si>
    <t>K.株式会社建設技術研究所</t>
    <rPh sb="2" eb="4">
      <t>カブシキ</t>
    </rPh>
    <rPh sb="4" eb="6">
      <t>カイシャ</t>
    </rPh>
    <rPh sb="6" eb="8">
      <t>ケンセツ</t>
    </rPh>
    <rPh sb="8" eb="10">
      <t>ギジュツ</t>
    </rPh>
    <rPh sb="10" eb="13">
      <t>ケンキュウジョ</t>
    </rPh>
    <phoneticPr fontId="5"/>
  </si>
  <si>
    <t>-</t>
    <phoneticPr fontId="5"/>
  </si>
  <si>
    <t>平成２８年度に採択した２事業について、自然災害の影響による工程の遅れやプラントの立ち上げ時に問題が生じたことにより、施設の稼働開始までに想定外の時間を要した。そのため、成果実績が目標を大きく下回るものとなっている。</t>
    <rPh sb="0" eb="2">
      <t>ヘイセイ</t>
    </rPh>
    <rPh sb="4" eb="6">
      <t>ネンド</t>
    </rPh>
    <rPh sb="7" eb="9">
      <t>サイタク</t>
    </rPh>
    <rPh sb="12" eb="14">
      <t>ジギョウ</t>
    </rPh>
    <rPh sb="30" eb="31">
      <t>セコウ</t>
    </rPh>
    <rPh sb="32" eb="33">
      <t>オク</t>
    </rPh>
    <rPh sb="40" eb="41">
      <t>タ</t>
    </rPh>
    <rPh sb="42" eb="43">
      <t>ア</t>
    </rPh>
    <rPh sb="44" eb="45">
      <t>ジ</t>
    </rPh>
    <rPh sb="46" eb="48">
      <t>モンダイ</t>
    </rPh>
    <rPh sb="49" eb="50">
      <t>ショウ</t>
    </rPh>
    <rPh sb="58" eb="60">
      <t>シセツ</t>
    </rPh>
    <rPh sb="61" eb="63">
      <t>カドウ</t>
    </rPh>
    <rPh sb="63" eb="65">
      <t>カイシ</t>
    </rPh>
    <rPh sb="68" eb="71">
      <t>ソウテイガイ</t>
    </rPh>
    <rPh sb="72" eb="74">
      <t>ジカン</t>
    </rPh>
    <rPh sb="75" eb="76">
      <t>ヨウ</t>
    </rPh>
    <rPh sb="84" eb="86">
      <t>セイカ</t>
    </rPh>
    <rPh sb="86" eb="88">
      <t>ジッセキ</t>
    </rPh>
    <rPh sb="89" eb="91">
      <t>モクヒョウ</t>
    </rPh>
    <rPh sb="92" eb="93">
      <t>オオ</t>
    </rPh>
    <rPh sb="95" eb="97">
      <t>シタマワ</t>
    </rPh>
    <phoneticPr fontId="5"/>
  </si>
  <si>
    <t>自然災害の影響による工程の遅れやプラントの立ち上げに時間を要したことから、目標を下回る実績となっている。</t>
    <rPh sb="0" eb="2">
      <t>シゼン</t>
    </rPh>
    <rPh sb="2" eb="4">
      <t>サイガイ</t>
    </rPh>
    <rPh sb="5" eb="7">
      <t>エイキョウ</t>
    </rPh>
    <rPh sb="10" eb="12">
      <t>コウテイ</t>
    </rPh>
    <rPh sb="13" eb="14">
      <t>オク</t>
    </rPh>
    <rPh sb="21" eb="22">
      <t>タ</t>
    </rPh>
    <rPh sb="23" eb="24">
      <t>ア</t>
    </rPh>
    <rPh sb="26" eb="28">
      <t>ジカン</t>
    </rPh>
    <rPh sb="29" eb="30">
      <t>ヨウ</t>
    </rPh>
    <rPh sb="37" eb="39">
      <t>モクヒョウ</t>
    </rPh>
    <rPh sb="40" eb="42">
      <t>シタマワ</t>
    </rPh>
    <rPh sb="43" eb="45">
      <t>ジッセキ</t>
    </rPh>
    <phoneticPr fontId="5"/>
  </si>
  <si>
    <t>脱水汚泥収集運搬</t>
    <rPh sb="0" eb="2">
      <t>ダッスイ</t>
    </rPh>
    <rPh sb="2" eb="4">
      <t>オデイ</t>
    </rPh>
    <rPh sb="4" eb="6">
      <t>シュウシュウ</t>
    </rPh>
    <rPh sb="6" eb="8">
      <t>ウンパン</t>
    </rPh>
    <phoneticPr fontId="5"/>
  </si>
  <si>
    <t>年度予算執行額／モデル地域数</t>
    <phoneticPr fontId="5"/>
  </si>
  <si>
    <t>立華株式会社</t>
    <rPh sb="0" eb="1">
      <t>タ</t>
    </rPh>
    <rPh sb="1" eb="2">
      <t>ハナ</t>
    </rPh>
    <rPh sb="2" eb="6">
      <t>カブシキガイシャ</t>
    </rPh>
    <phoneticPr fontId="5"/>
  </si>
  <si>
    <t>地下水水質分析</t>
    <rPh sb="0" eb="3">
      <t>チカスイ</t>
    </rPh>
    <rPh sb="3" eb="5">
      <t>スイシツ</t>
    </rPh>
    <rPh sb="5" eb="7">
      <t>ブンセキ</t>
    </rPh>
    <phoneticPr fontId="5"/>
  </si>
  <si>
    <t>-</t>
    <phoneticPr fontId="5"/>
  </si>
  <si>
    <t>H42年度までに本事業における発電量を下水処理施設で活用することによるCO2削減量を256,300ｔとする。</t>
    <rPh sb="3" eb="5">
      <t>ネンド</t>
    </rPh>
    <rPh sb="8" eb="9">
      <t>ホン</t>
    </rPh>
    <rPh sb="9" eb="11">
      <t>ジギョウ</t>
    </rPh>
    <rPh sb="15" eb="18">
      <t>ハツデンリョウ</t>
    </rPh>
    <rPh sb="19" eb="21">
      <t>ゲスイ</t>
    </rPh>
    <rPh sb="21" eb="23">
      <t>ショリ</t>
    </rPh>
    <rPh sb="23" eb="25">
      <t>シセツ</t>
    </rPh>
    <rPh sb="26" eb="28">
      <t>カツヨウ</t>
    </rPh>
    <rPh sb="38" eb="40">
      <t>サクゲン</t>
    </rPh>
    <rPh sb="40" eb="41">
      <t>リョウ</t>
    </rPh>
    <phoneticPr fontId="5"/>
  </si>
  <si>
    <t>波及による設備費用/（波及効果により建設される110施設のCO2削減量(単年度）(t-CO2/年)×法定耐用年数)</t>
    <rPh sb="0" eb="2">
      <t>ハキュウ</t>
    </rPh>
    <rPh sb="5" eb="7">
      <t>セツビ</t>
    </rPh>
    <rPh sb="7" eb="9">
      <t>ヒヨウ</t>
    </rPh>
    <rPh sb="11" eb="15">
      <t>ハキュウコウカ</t>
    </rPh>
    <rPh sb="18" eb="20">
      <t>ケンセツ</t>
    </rPh>
    <rPh sb="26" eb="28">
      <t>シセツ</t>
    </rPh>
    <rPh sb="32" eb="34">
      <t>サクゲン</t>
    </rPh>
    <rPh sb="34" eb="35">
      <t>リョウ</t>
    </rPh>
    <rPh sb="36" eb="39">
      <t>タンネンド</t>
    </rPh>
    <rPh sb="47" eb="48">
      <t>ネン</t>
    </rPh>
    <rPh sb="50" eb="52">
      <t>ホウテイ</t>
    </rPh>
    <rPh sb="52" eb="54">
      <t>タイヨウ</t>
    </rPh>
    <rPh sb="54" eb="56">
      <t>ネンスウ</t>
    </rPh>
    <phoneticPr fontId="5"/>
  </si>
  <si>
    <t>42年度までに１ｔあたりのCO2削減コストを240,000円以下とする。</t>
    <rPh sb="2" eb="4">
      <t>ネンド</t>
    </rPh>
    <rPh sb="16" eb="18">
      <t>サクゲン</t>
    </rPh>
    <rPh sb="29" eb="30">
      <t>エン</t>
    </rPh>
    <rPh sb="30" eb="32">
      <t>イカ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</si>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</sst>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67235</xdr:colOff>
      <xdr:row>740</xdr:row>
      <xdr:rowOff>112059</xdr:rowOff>
    </xdr:from>
    <xdr:to>
      <xdr:col>16</xdr:col>
      <xdr:colOff>190902</xdr:colOff>
      <xdr:row>741</xdr:row>
      <xdr:rowOff>319835</xdr:rowOff>
    </xdr:to>
    <xdr:sp macro="" textlink="">
      <xdr:nvSpPr>
        <xdr:cNvPr id="3" name="正方形/長方形 2"/>
        <xdr:cNvSpPr/>
      </xdr:nvSpPr>
      <xdr:spPr>
        <a:xfrm>
          <a:off x="1515035" y="49784934"/>
          <a:ext cx="1561942" cy="5602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765</a:t>
          </a:r>
          <a:r>
            <a:rPr kumimoji="1" lang="ja-JP" altLang="en-US" sz="1100">
              <a:solidFill>
                <a:sysClr val="windowText" lastClr="000000"/>
              </a:solidFill>
            </a:rPr>
            <a:t>百万円</a:t>
          </a:r>
        </a:p>
      </xdr:txBody>
    </xdr:sp>
    <xdr:clientData/>
  </xdr:twoCellAnchor>
  <xdr:oneCellAnchor>
    <xdr:from>
      <xdr:col>12</xdr:col>
      <xdr:colOff>10844</xdr:colOff>
      <xdr:row>747</xdr:row>
      <xdr:rowOff>305342</xdr:rowOff>
    </xdr:from>
    <xdr:ext cx="2417549" cy="1371057"/>
    <xdr:sp macro="" textlink="">
      <xdr:nvSpPr>
        <xdr:cNvPr id="4" name="正方形/長方形 3"/>
        <xdr:cNvSpPr/>
      </xdr:nvSpPr>
      <xdr:spPr bwMode="auto">
        <a:xfrm>
          <a:off x="2182544" y="52445192"/>
          <a:ext cx="2417549" cy="137105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a:t>
          </a:r>
          <a:r>
            <a:rPr kumimoji="1" lang="ja-JP" altLang="en-US" sz="1100" b="0" i="0" u="none" strike="noStrike">
              <a:solidFill>
                <a:sysClr val="windowText" lastClr="000000"/>
              </a:solidFill>
              <a:latin typeface="+mn-lt"/>
              <a:ea typeface="+mn-ea"/>
              <a:cs typeface="+mn-cs"/>
            </a:rPr>
            <a:t>　熊本市　</a:t>
          </a:r>
          <a:r>
            <a:rPr kumimoji="1" lang="en-US" altLang="ja-JP" sz="1100" b="0" i="0" u="none" strike="noStrike">
              <a:solidFill>
                <a:sysClr val="windowText" lastClr="000000"/>
              </a:solidFill>
              <a:latin typeface="+mn-lt"/>
              <a:ea typeface="+mn-ea"/>
              <a:cs typeface="+mn-cs"/>
            </a:rPr>
            <a:t>274</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（うち当該事業分</a:t>
          </a:r>
          <a:r>
            <a:rPr kumimoji="1" lang="en-US" altLang="ja-JP" sz="1100" b="0" i="0" u="none" strike="noStrike">
              <a:solidFill>
                <a:sysClr val="windowText" lastClr="000000"/>
              </a:solidFill>
              <a:latin typeface="+mn-lt"/>
              <a:ea typeface="+mn-ea"/>
              <a:cs typeface="+mn-cs"/>
            </a:rPr>
            <a:t>1</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＜共同実施＞</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B</a:t>
          </a:r>
          <a:r>
            <a:rPr kumimoji="1" lang="ja-JP" altLang="en-US" sz="1100" b="0" i="0" u="none" strike="noStrike">
              <a:solidFill>
                <a:sysClr val="windowText" lastClr="000000"/>
              </a:solidFill>
              <a:latin typeface="+mn-lt"/>
              <a:ea typeface="+mn-ea"/>
              <a:cs typeface="+mn-cs"/>
            </a:rPr>
            <a:t>　日本水工設計（株）　</a:t>
          </a:r>
          <a:r>
            <a:rPr kumimoji="1" lang="en-US" altLang="ja-JP" sz="1100" b="0" i="0" u="none" strike="noStrike">
              <a:solidFill>
                <a:sysClr val="windowText" lastClr="000000"/>
              </a:solidFill>
              <a:latin typeface="+mn-lt"/>
              <a:ea typeface="+mn-ea"/>
              <a:cs typeface="+mn-cs"/>
            </a:rPr>
            <a:t>8</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C</a:t>
          </a:r>
          <a:r>
            <a:rPr kumimoji="1" lang="ja-JP" altLang="en-US" sz="1100" b="0" i="0" u="none" strike="noStrike">
              <a:solidFill>
                <a:sysClr val="windowText" lastClr="000000"/>
              </a:solidFill>
              <a:latin typeface="+mn-lt"/>
              <a:ea typeface="+mn-ea"/>
              <a:cs typeface="+mn-cs"/>
            </a:rPr>
            <a:t>　月島機械（株）　</a:t>
          </a:r>
          <a:r>
            <a:rPr kumimoji="1" lang="en-US" altLang="ja-JP" sz="1100" b="0" i="0" u="none" strike="noStrike">
              <a:solidFill>
                <a:sysClr val="windowText" lastClr="000000"/>
              </a:solidFill>
              <a:latin typeface="+mn-lt"/>
              <a:ea typeface="+mn-ea"/>
              <a:cs typeface="+mn-cs"/>
            </a:rPr>
            <a:t>265</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　　　　　　　　　　　　</a:t>
          </a:r>
          <a:endParaRPr kumimoji="1" lang="en-US" altLang="ja-JP" sz="1100">
            <a:solidFill>
              <a:sysClr val="windowText" lastClr="000000"/>
            </a:solidFill>
          </a:endParaRPr>
        </a:p>
      </xdr:txBody>
    </xdr:sp>
    <xdr:clientData/>
  </xdr:oneCellAnchor>
  <xdr:twoCellAnchor>
    <xdr:from>
      <xdr:col>10</xdr:col>
      <xdr:colOff>145677</xdr:colOff>
      <xdr:row>743</xdr:row>
      <xdr:rowOff>236657</xdr:rowOff>
    </xdr:from>
    <xdr:to>
      <xdr:col>18</xdr:col>
      <xdr:colOff>60530</xdr:colOff>
      <xdr:row>744</xdr:row>
      <xdr:rowOff>269637</xdr:rowOff>
    </xdr:to>
    <xdr:sp macro="" textlink="">
      <xdr:nvSpPr>
        <xdr:cNvPr id="5" name="フレーム 4"/>
        <xdr:cNvSpPr/>
      </xdr:nvSpPr>
      <xdr:spPr bwMode="auto">
        <a:xfrm>
          <a:off x="1955427" y="50966807"/>
          <a:ext cx="1362653" cy="38540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随意契約（公募）継続</a:t>
          </a:r>
          <a:endParaRPr kumimoji="1" lang="en-US" altLang="ja-JP" sz="900" baseline="0">
            <a:solidFill>
              <a:schemeClr val="tx1"/>
            </a:solidFill>
          </a:endParaRPr>
        </a:p>
      </xdr:txBody>
    </xdr:sp>
    <xdr:clientData/>
  </xdr:twoCellAnchor>
  <xdr:twoCellAnchor>
    <xdr:from>
      <xdr:col>9</xdr:col>
      <xdr:colOff>159884</xdr:colOff>
      <xdr:row>741</xdr:row>
      <xdr:rowOff>312964</xdr:rowOff>
    </xdr:from>
    <xdr:to>
      <xdr:col>9</xdr:col>
      <xdr:colOff>163285</xdr:colOff>
      <xdr:row>767</xdr:row>
      <xdr:rowOff>10205</xdr:rowOff>
    </xdr:to>
    <xdr:cxnSp macro="">
      <xdr:nvCxnSpPr>
        <xdr:cNvPr id="6" name="直線矢印コネクタ 5"/>
        <xdr:cNvCxnSpPr/>
      </xdr:nvCxnSpPr>
      <xdr:spPr>
        <a:xfrm>
          <a:off x="1690688" y="49308884"/>
          <a:ext cx="3401" cy="968488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76831</xdr:colOff>
      <xdr:row>742</xdr:row>
      <xdr:rowOff>46668</xdr:rowOff>
    </xdr:from>
    <xdr:to>
      <xdr:col>47</xdr:col>
      <xdr:colOff>10647</xdr:colOff>
      <xdr:row>745</xdr:row>
      <xdr:rowOff>254565</xdr:rowOff>
    </xdr:to>
    <xdr:sp macro="" textlink="">
      <xdr:nvSpPr>
        <xdr:cNvPr id="7" name="大かっこ 6"/>
        <xdr:cNvSpPr/>
      </xdr:nvSpPr>
      <xdr:spPr bwMode="auto">
        <a:xfrm>
          <a:off x="3696331" y="50424393"/>
          <a:ext cx="4820141" cy="126517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バイオマス発電施設で得られた電力・熱を、消化液の処理を行う下水処理施設等に供給することで、下水処理施設の省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化を図るモデルを構築する。消化液の処理施設に係るエネルギー消費量や発電電力量及び熱の量、事業全体での</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削減効果等、モデルの有効性評価及び他地域への展開に必要な実証を行う。</a:t>
          </a:r>
          <a:endParaRPr kumimoji="1" lang="en-US" altLang="ja-JP" sz="1100">
            <a:solidFill>
              <a:schemeClr val="tx1"/>
            </a:solidFill>
            <a:latin typeface="+mn-lt"/>
            <a:ea typeface="+mn-ea"/>
            <a:cs typeface="+mn-cs"/>
          </a:endParaRPr>
        </a:p>
      </xdr:txBody>
    </xdr:sp>
    <xdr:clientData/>
  </xdr:twoCellAnchor>
  <xdr:twoCellAnchor>
    <xdr:from>
      <xdr:col>13</xdr:col>
      <xdr:colOff>68492</xdr:colOff>
      <xdr:row>752</xdr:row>
      <xdr:rowOff>61842</xdr:rowOff>
    </xdr:from>
    <xdr:to>
      <xdr:col>22</xdr:col>
      <xdr:colOff>93532</xdr:colOff>
      <xdr:row>754</xdr:row>
      <xdr:rowOff>152400</xdr:rowOff>
    </xdr:to>
    <xdr:sp macro="" textlink="">
      <xdr:nvSpPr>
        <xdr:cNvPr id="9" name="大かっこ 8"/>
        <xdr:cNvSpPr/>
      </xdr:nvSpPr>
      <xdr:spPr bwMode="auto">
        <a:xfrm>
          <a:off x="2421167" y="53963817"/>
          <a:ext cx="1653815" cy="79540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施設施工、地下水成分分析、設備調整等</a:t>
          </a:r>
          <a:endParaRPr kumimoji="1" lang="en-US" altLang="ja-JP" sz="1100">
            <a:solidFill>
              <a:schemeClr val="tx1"/>
            </a:solidFill>
            <a:latin typeface="+mn-lt"/>
            <a:ea typeface="+mn-ea"/>
            <a:cs typeface="+mn-cs"/>
          </a:endParaRPr>
        </a:p>
      </xdr:txBody>
    </xdr:sp>
    <xdr:clientData/>
  </xdr:twoCellAnchor>
  <xdr:oneCellAnchor>
    <xdr:from>
      <xdr:col>12</xdr:col>
      <xdr:colOff>94722</xdr:colOff>
      <xdr:row>755</xdr:row>
      <xdr:rowOff>213760</xdr:rowOff>
    </xdr:from>
    <xdr:ext cx="2615942" cy="1665494"/>
    <xdr:sp macro="" textlink="">
      <xdr:nvSpPr>
        <xdr:cNvPr id="15" name="正方形/長方形 14"/>
        <xdr:cNvSpPr/>
      </xdr:nvSpPr>
      <xdr:spPr bwMode="auto">
        <a:xfrm>
          <a:off x="2172904" y="54255146"/>
          <a:ext cx="2615942" cy="16654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D</a:t>
          </a:r>
          <a:r>
            <a:rPr kumimoji="1" lang="ja-JP" altLang="en-US" sz="1100" b="0" i="0" u="none" strike="noStrike">
              <a:solidFill>
                <a:sysClr val="windowText" lastClr="000000"/>
              </a:solidFill>
              <a:latin typeface="+mn-lt"/>
              <a:ea typeface="+mn-ea"/>
              <a:cs typeface="+mn-cs"/>
            </a:rPr>
            <a:t>　富士開拓農業協同組合　</a:t>
          </a:r>
          <a:r>
            <a:rPr kumimoji="1" lang="en-US" altLang="ja-JP" sz="1100" b="0" i="0" u="none" strike="noStrike">
              <a:solidFill>
                <a:sysClr val="windowText" lastClr="000000"/>
              </a:solidFill>
              <a:latin typeface="+mn-lt"/>
              <a:ea typeface="+mn-ea"/>
              <a:cs typeface="+mn-cs"/>
            </a:rPr>
            <a:t>478</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（うち当該事業分</a:t>
          </a:r>
          <a:r>
            <a:rPr kumimoji="1" lang="en-US" altLang="ja-JP" sz="1100" b="0" i="0" u="none" strike="noStrike">
              <a:solidFill>
                <a:sysClr val="windowText" lastClr="000000"/>
              </a:solidFill>
              <a:latin typeface="+mn-lt"/>
              <a:ea typeface="+mn-ea"/>
              <a:cs typeface="+mn-cs"/>
            </a:rPr>
            <a:t>446</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＜共同実施＞</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E</a:t>
          </a:r>
          <a:r>
            <a:rPr kumimoji="1" lang="ja-JP" altLang="en-US" sz="1100" b="0" i="0" u="none" strike="noStrike">
              <a:solidFill>
                <a:sysClr val="windowText" lastClr="000000"/>
              </a:solidFill>
              <a:latin typeface="+mn-lt"/>
              <a:ea typeface="+mn-ea"/>
              <a:cs typeface="+mn-cs"/>
            </a:rPr>
            <a:t>　富士宮市　</a:t>
          </a:r>
          <a:r>
            <a:rPr kumimoji="1" lang="en-US" altLang="ja-JP" sz="1100" b="0" i="0" u="none" strike="noStrike">
              <a:solidFill>
                <a:sysClr val="windowText" lastClr="000000"/>
              </a:solidFill>
              <a:latin typeface="+mn-lt"/>
              <a:ea typeface="+mn-ea"/>
              <a:cs typeface="+mn-cs"/>
            </a:rPr>
            <a:t>10</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F</a:t>
          </a:r>
          <a:r>
            <a:rPr kumimoji="1" lang="ja-JP" altLang="en-US" sz="1100" b="0" i="0" u="none" strike="noStrike">
              <a:solidFill>
                <a:sysClr val="windowText" lastClr="000000"/>
              </a:solidFill>
              <a:latin typeface="+mn-lt"/>
              <a:ea typeface="+mn-ea"/>
              <a:cs typeface="+mn-cs"/>
            </a:rPr>
            <a:t>　富士設計（株）　</a:t>
          </a:r>
          <a:r>
            <a:rPr kumimoji="1" lang="en-US" altLang="ja-JP" sz="1100" b="0" i="0" u="none" strike="noStrike">
              <a:solidFill>
                <a:sysClr val="windowText" lastClr="000000"/>
              </a:solidFill>
              <a:latin typeface="+mn-lt"/>
              <a:ea typeface="+mn-ea"/>
              <a:cs typeface="+mn-cs"/>
            </a:rPr>
            <a:t>9</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G</a:t>
          </a:r>
          <a:r>
            <a:rPr kumimoji="1" lang="ja-JP" altLang="en-US" sz="1100" b="0" i="0" u="none" strike="noStrike">
              <a:solidFill>
                <a:sysClr val="windowText" lastClr="000000"/>
              </a:solidFill>
              <a:latin typeface="+mn-lt"/>
              <a:ea typeface="+mn-ea"/>
              <a:cs typeface="+mn-cs"/>
            </a:rPr>
            <a:t>　</a:t>
          </a:r>
          <a:r>
            <a:rPr kumimoji="1" lang="en-US" altLang="ja-JP" sz="1100" b="0" i="0" u="none" strike="noStrike">
              <a:solidFill>
                <a:sysClr val="windowText" lastClr="000000"/>
              </a:solidFill>
              <a:latin typeface="+mn-lt"/>
              <a:ea typeface="+mn-ea"/>
              <a:cs typeface="+mn-cs"/>
            </a:rPr>
            <a:t>JNC</a:t>
          </a:r>
          <a:r>
            <a:rPr kumimoji="1" lang="ja-JP" altLang="en-US" sz="1100" b="0" i="0" u="none" strike="noStrike">
              <a:solidFill>
                <a:sysClr val="windowText" lastClr="000000"/>
              </a:solidFill>
              <a:latin typeface="+mn-lt"/>
              <a:ea typeface="+mn-ea"/>
              <a:cs typeface="+mn-cs"/>
            </a:rPr>
            <a:t>エンジニアリング（株）　</a:t>
          </a:r>
          <a:r>
            <a:rPr kumimoji="1" lang="en-US" altLang="ja-JP" sz="1100" b="0" i="0" u="none" strike="noStrike">
              <a:solidFill>
                <a:sysClr val="windowText" lastClr="000000"/>
              </a:solidFill>
              <a:latin typeface="+mn-lt"/>
              <a:ea typeface="+mn-ea"/>
              <a:cs typeface="+mn-cs"/>
            </a:rPr>
            <a:t>13</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27</xdr:col>
      <xdr:colOff>138546</xdr:colOff>
      <xdr:row>756</xdr:row>
      <xdr:rowOff>190559</xdr:rowOff>
    </xdr:from>
    <xdr:to>
      <xdr:col>30</xdr:col>
      <xdr:colOff>73882</xdr:colOff>
      <xdr:row>756</xdr:row>
      <xdr:rowOff>199159</xdr:rowOff>
    </xdr:to>
    <xdr:cxnSp macro="">
      <xdr:nvCxnSpPr>
        <xdr:cNvPr id="16" name="直線矢印コネクタ 15"/>
        <xdr:cNvCxnSpPr/>
      </xdr:nvCxnSpPr>
      <xdr:spPr>
        <a:xfrm flipV="1">
          <a:off x="4814455" y="54586968"/>
          <a:ext cx="454882" cy="8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167975</xdr:colOff>
      <xdr:row>758</xdr:row>
      <xdr:rowOff>319340</xdr:rowOff>
    </xdr:from>
    <xdr:to>
      <xdr:col>25</xdr:col>
      <xdr:colOff>51288</xdr:colOff>
      <xdr:row>759</xdr:row>
      <xdr:rowOff>293077</xdr:rowOff>
    </xdr:to>
    <xdr:sp macro="" textlink="">
      <xdr:nvSpPr>
        <xdr:cNvPr id="17" name="大かっこ 16"/>
        <xdr:cNvSpPr/>
      </xdr:nvSpPr>
      <xdr:spPr bwMode="auto">
        <a:xfrm>
          <a:off x="2695763" y="56355648"/>
          <a:ext cx="1568506" cy="64048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施設運転管理、データ取りまとめ</a:t>
          </a:r>
          <a:endParaRPr kumimoji="1" lang="en-US" altLang="ja-JP" sz="1100">
            <a:solidFill>
              <a:schemeClr val="tx1"/>
            </a:solidFill>
            <a:latin typeface="+mn-lt"/>
            <a:ea typeface="+mn-ea"/>
            <a:cs typeface="+mn-cs"/>
          </a:endParaRPr>
        </a:p>
      </xdr:txBody>
    </xdr:sp>
    <xdr:clientData/>
  </xdr:twoCellAnchor>
  <xdr:twoCellAnchor>
    <xdr:from>
      <xdr:col>28</xdr:col>
      <xdr:colOff>164523</xdr:colOff>
      <xdr:row>758</xdr:row>
      <xdr:rowOff>369445</xdr:rowOff>
    </xdr:from>
    <xdr:to>
      <xdr:col>30</xdr:col>
      <xdr:colOff>32685</xdr:colOff>
      <xdr:row>758</xdr:row>
      <xdr:rowOff>372341</xdr:rowOff>
    </xdr:to>
    <xdr:cxnSp macro="">
      <xdr:nvCxnSpPr>
        <xdr:cNvPr id="18" name="直線矢印コネクタ 17"/>
        <xdr:cNvCxnSpPr/>
      </xdr:nvCxnSpPr>
      <xdr:spPr>
        <a:xfrm flipV="1">
          <a:off x="5013614" y="56099354"/>
          <a:ext cx="214526" cy="28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164523</xdr:colOff>
      <xdr:row>756</xdr:row>
      <xdr:rowOff>190500</xdr:rowOff>
    </xdr:from>
    <xdr:to>
      <xdr:col>29</xdr:col>
      <xdr:colOff>4329</xdr:colOff>
      <xdr:row>761</xdr:row>
      <xdr:rowOff>168852</xdr:rowOff>
    </xdr:to>
    <xdr:cxnSp macro="">
      <xdr:nvCxnSpPr>
        <xdr:cNvPr id="19" name="直線矢印コネクタ 18"/>
        <xdr:cNvCxnSpPr/>
      </xdr:nvCxnSpPr>
      <xdr:spPr>
        <a:xfrm flipH="1">
          <a:off x="5013614" y="54470011"/>
          <a:ext cx="12988" cy="258040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767</xdr:row>
      <xdr:rowOff>4557</xdr:rowOff>
    </xdr:from>
    <xdr:to>
      <xdr:col>11</xdr:col>
      <xdr:colOff>165125</xdr:colOff>
      <xdr:row>767</xdr:row>
      <xdr:rowOff>6803</xdr:rowOff>
    </xdr:to>
    <xdr:cxnSp macro="">
      <xdr:nvCxnSpPr>
        <xdr:cNvPr id="20" name="直線矢印コネクタ 19"/>
        <xdr:cNvCxnSpPr/>
      </xdr:nvCxnSpPr>
      <xdr:spPr>
        <a:xfrm flipV="1">
          <a:off x="1700893" y="58988120"/>
          <a:ext cx="335214" cy="22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137255</xdr:colOff>
      <xdr:row>748</xdr:row>
      <xdr:rowOff>199641</xdr:rowOff>
    </xdr:from>
    <xdr:to>
      <xdr:col>11</xdr:col>
      <xdr:colOff>178067</xdr:colOff>
      <xdr:row>748</xdr:row>
      <xdr:rowOff>199641</xdr:rowOff>
    </xdr:to>
    <xdr:cxnSp macro="">
      <xdr:nvCxnSpPr>
        <xdr:cNvPr id="21" name="直線矢印コネクタ 20"/>
        <xdr:cNvCxnSpPr/>
      </xdr:nvCxnSpPr>
      <xdr:spPr>
        <a:xfrm flipV="1">
          <a:off x="1766030" y="52691916"/>
          <a:ext cx="4027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96323</xdr:colOff>
      <xdr:row>755</xdr:row>
      <xdr:rowOff>300068</xdr:rowOff>
    </xdr:from>
    <xdr:ext cx="1804146" cy="642484"/>
    <xdr:sp macro="" textlink="">
      <xdr:nvSpPr>
        <xdr:cNvPr id="26" name="正方形/長方形 25"/>
        <xdr:cNvSpPr/>
      </xdr:nvSpPr>
      <xdr:spPr bwMode="auto">
        <a:xfrm>
          <a:off x="5291778" y="54341454"/>
          <a:ext cx="1804146"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外注　随意契約（その他</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H</a:t>
          </a:r>
          <a:r>
            <a:rPr kumimoji="1" lang="ja-JP" altLang="en-US" sz="1100" b="0" i="0" u="none" strike="noStrike">
              <a:solidFill>
                <a:sysClr val="windowText" lastClr="000000"/>
              </a:solidFill>
              <a:latin typeface="+mn-lt"/>
              <a:ea typeface="+mn-ea"/>
              <a:cs typeface="+mn-cs"/>
            </a:rPr>
            <a:t>　（株）アサギリ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13</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141506</xdr:colOff>
      <xdr:row>755</xdr:row>
      <xdr:rowOff>334389</xdr:rowOff>
    </xdr:from>
    <xdr:to>
      <xdr:col>49</xdr:col>
      <xdr:colOff>27878</xdr:colOff>
      <xdr:row>756</xdr:row>
      <xdr:rowOff>462328</xdr:rowOff>
    </xdr:to>
    <xdr:sp macro="" textlink="">
      <xdr:nvSpPr>
        <xdr:cNvPr id="27" name="大かっこ 26"/>
        <xdr:cNvSpPr/>
      </xdr:nvSpPr>
      <xdr:spPr bwMode="auto">
        <a:xfrm>
          <a:off x="7241961" y="54375775"/>
          <a:ext cx="1271826" cy="48296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脱水汚泥収集運搬</a:t>
          </a:r>
          <a:endParaRPr kumimoji="1" lang="en-US" altLang="ja-JP" sz="1100">
            <a:solidFill>
              <a:schemeClr val="tx1"/>
            </a:solidFill>
            <a:latin typeface="+mn-lt"/>
            <a:ea typeface="+mn-ea"/>
            <a:cs typeface="+mn-cs"/>
          </a:endParaRPr>
        </a:p>
      </xdr:txBody>
    </xdr:sp>
    <xdr:clientData/>
  </xdr:twoCellAnchor>
  <xdr:oneCellAnchor>
    <xdr:from>
      <xdr:col>30</xdr:col>
      <xdr:colOff>76003</xdr:colOff>
      <xdr:row>758</xdr:row>
      <xdr:rowOff>37157</xdr:rowOff>
    </xdr:from>
    <xdr:ext cx="1835524" cy="642484"/>
    <xdr:sp macro="" textlink="">
      <xdr:nvSpPr>
        <xdr:cNvPr id="28" name="正方形/長方形 27"/>
        <xdr:cNvSpPr/>
      </xdr:nvSpPr>
      <xdr:spPr bwMode="auto">
        <a:xfrm>
          <a:off x="5271458" y="55767066"/>
          <a:ext cx="1835524"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I</a:t>
          </a:r>
          <a:r>
            <a:rPr kumimoji="1" lang="ja-JP" altLang="en-US" sz="1100" b="0" i="0" u="none" strike="noStrike">
              <a:solidFill>
                <a:sysClr val="windowText" lastClr="000000"/>
              </a:solidFill>
              <a:latin typeface="+mn-lt"/>
              <a:ea typeface="+mn-ea"/>
              <a:cs typeface="+mn-cs"/>
            </a:rPr>
            <a:t>　立華（株）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57375</xdr:colOff>
      <xdr:row>758</xdr:row>
      <xdr:rowOff>121382</xdr:rowOff>
    </xdr:from>
    <xdr:to>
      <xdr:col>48</xdr:col>
      <xdr:colOff>122022</xdr:colOff>
      <xdr:row>758</xdr:row>
      <xdr:rowOff>602232</xdr:rowOff>
    </xdr:to>
    <xdr:sp macro="" textlink="">
      <xdr:nvSpPr>
        <xdr:cNvPr id="29" name="大かっこ 28"/>
        <xdr:cNvSpPr/>
      </xdr:nvSpPr>
      <xdr:spPr bwMode="auto">
        <a:xfrm>
          <a:off x="7157830" y="55851291"/>
          <a:ext cx="1276919" cy="4808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副産物分析</a:t>
          </a:r>
          <a:endParaRPr kumimoji="1" lang="en-US" altLang="ja-JP" sz="1100">
            <a:solidFill>
              <a:schemeClr val="tx1"/>
            </a:solidFill>
            <a:latin typeface="+mn-lt"/>
            <a:ea typeface="+mn-ea"/>
            <a:cs typeface="+mn-cs"/>
          </a:endParaRPr>
        </a:p>
      </xdr:txBody>
    </xdr:sp>
    <xdr:clientData/>
  </xdr:twoCellAnchor>
  <xdr:oneCellAnchor>
    <xdr:from>
      <xdr:col>30</xdr:col>
      <xdr:colOff>98416</xdr:colOff>
      <xdr:row>760</xdr:row>
      <xdr:rowOff>165338</xdr:rowOff>
    </xdr:from>
    <xdr:ext cx="2257910" cy="642484"/>
    <xdr:sp macro="" textlink="">
      <xdr:nvSpPr>
        <xdr:cNvPr id="34" name="正方形/長方形 33"/>
        <xdr:cNvSpPr/>
      </xdr:nvSpPr>
      <xdr:spPr bwMode="auto">
        <a:xfrm>
          <a:off x="5293871" y="56934338"/>
          <a:ext cx="2257910"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baseline="0">
              <a:solidFill>
                <a:sysClr val="windowText" lastClr="000000"/>
              </a:solidFill>
              <a:latin typeface="+mn-lt"/>
              <a:ea typeface="+mn-ea"/>
              <a:cs typeface="+mn-cs"/>
            </a:rPr>
            <a:t>J</a:t>
          </a:r>
          <a:r>
            <a:rPr kumimoji="1" lang="ja-JP" altLang="en-US" sz="1100" b="0" i="0" u="none" strike="noStrike" baseline="0">
              <a:solidFill>
                <a:sysClr val="windowText" lastClr="000000"/>
              </a:solidFill>
              <a:latin typeface="+mn-lt"/>
              <a:ea typeface="+mn-ea"/>
              <a:cs typeface="+mn-cs"/>
            </a:rPr>
            <a:t>　（株）エコネコル</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45</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108022</xdr:colOff>
      <xdr:row>762</xdr:row>
      <xdr:rowOff>207759</xdr:rowOff>
    </xdr:from>
    <xdr:to>
      <xdr:col>49</xdr:col>
      <xdr:colOff>124558</xdr:colOff>
      <xdr:row>763</xdr:row>
      <xdr:rowOff>309797</xdr:rowOff>
    </xdr:to>
    <xdr:sp macro="" textlink="">
      <xdr:nvSpPr>
        <xdr:cNvPr id="35" name="大かっこ 34"/>
        <xdr:cNvSpPr/>
      </xdr:nvSpPr>
      <xdr:spPr bwMode="auto">
        <a:xfrm>
          <a:off x="7017310" y="57958567"/>
          <a:ext cx="1364690" cy="48303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ふん尿収集運搬等</a:t>
          </a:r>
          <a:endParaRPr kumimoji="1" lang="en-US" altLang="ja-JP" sz="1100">
            <a:solidFill>
              <a:schemeClr val="tx1"/>
            </a:solidFill>
            <a:latin typeface="+mn-lt"/>
            <a:ea typeface="+mn-ea"/>
            <a:cs typeface="+mn-cs"/>
          </a:endParaRPr>
        </a:p>
      </xdr:txBody>
    </xdr:sp>
    <xdr:clientData/>
  </xdr:twoCellAnchor>
  <xdr:twoCellAnchor>
    <xdr:from>
      <xdr:col>28</xdr:col>
      <xdr:colOff>165652</xdr:colOff>
      <xdr:row>761</xdr:row>
      <xdr:rowOff>161978</xdr:rowOff>
    </xdr:from>
    <xdr:to>
      <xdr:col>30</xdr:col>
      <xdr:colOff>55188</xdr:colOff>
      <xdr:row>761</xdr:row>
      <xdr:rowOff>165652</xdr:rowOff>
    </xdr:to>
    <xdr:cxnSp macro="">
      <xdr:nvCxnSpPr>
        <xdr:cNvPr id="38" name="直線矢印コネクタ 37"/>
        <xdr:cNvCxnSpPr/>
      </xdr:nvCxnSpPr>
      <xdr:spPr>
        <a:xfrm flipV="1">
          <a:off x="5035826" y="57187739"/>
          <a:ext cx="237405" cy="36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141260</xdr:colOff>
      <xdr:row>756</xdr:row>
      <xdr:rowOff>0</xdr:rowOff>
    </xdr:from>
    <xdr:to>
      <xdr:col>12</xdr:col>
      <xdr:colOff>43295</xdr:colOff>
      <xdr:row>756</xdr:row>
      <xdr:rowOff>722</xdr:rowOff>
    </xdr:to>
    <xdr:cxnSp macro="">
      <xdr:nvCxnSpPr>
        <xdr:cNvPr id="24" name="直線矢印コネクタ 23"/>
        <xdr:cNvCxnSpPr/>
      </xdr:nvCxnSpPr>
      <xdr:spPr>
        <a:xfrm flipV="1">
          <a:off x="1699896" y="54396409"/>
          <a:ext cx="421581" cy="7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33242</xdr:colOff>
      <xdr:row>764</xdr:row>
      <xdr:rowOff>89934</xdr:rowOff>
    </xdr:from>
    <xdr:ext cx="2615942" cy="1261709"/>
    <xdr:sp macro="" textlink="">
      <xdr:nvSpPr>
        <xdr:cNvPr id="30" name="正方形/長方形 29"/>
        <xdr:cNvSpPr/>
      </xdr:nvSpPr>
      <xdr:spPr bwMode="auto">
        <a:xfrm>
          <a:off x="1992671" y="58228720"/>
          <a:ext cx="2615942" cy="126170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K</a:t>
          </a:r>
          <a:r>
            <a:rPr kumimoji="1" lang="ja-JP" altLang="en-US" sz="1100" b="0" i="0" u="none" strike="noStrike">
              <a:solidFill>
                <a:sysClr val="windowText" lastClr="000000"/>
              </a:solidFill>
              <a:latin typeface="+mn-lt"/>
              <a:ea typeface="+mn-ea"/>
              <a:cs typeface="+mn-cs"/>
            </a:rPr>
            <a:t>　株式会社建設技術研究所　</a:t>
          </a:r>
          <a:r>
            <a:rPr kumimoji="1" lang="en-US" altLang="ja-JP" sz="1100" b="0" i="0" u="none" strike="noStrike">
              <a:solidFill>
                <a:sysClr val="windowText" lastClr="000000"/>
              </a:solidFill>
              <a:latin typeface="+mn-lt"/>
              <a:ea typeface="+mn-ea"/>
              <a:cs typeface="+mn-cs"/>
            </a:rPr>
            <a:t>13</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　　　　　　　　　　　</a:t>
          </a:r>
          <a:endParaRPr kumimoji="1" lang="en-US" altLang="ja-JP" sz="1100">
            <a:solidFill>
              <a:sysClr val="windowText" lastClr="000000"/>
            </a:solidFill>
          </a:endParaRPr>
        </a:p>
      </xdr:txBody>
    </xdr:sp>
    <xdr:clientData/>
  </xdr:oneCellAnchor>
  <xdr:twoCellAnchor>
    <xdr:from>
      <xdr:col>28</xdr:col>
      <xdr:colOff>31624</xdr:colOff>
      <xdr:row>765</xdr:row>
      <xdr:rowOff>192382</xdr:rowOff>
    </xdr:from>
    <xdr:to>
      <xdr:col>36</xdr:col>
      <xdr:colOff>144945</xdr:colOff>
      <xdr:row>768</xdr:row>
      <xdr:rowOff>131769</xdr:rowOff>
    </xdr:to>
    <xdr:sp macro="" textlink="">
      <xdr:nvSpPr>
        <xdr:cNvPr id="31" name="大かっこ 30"/>
        <xdr:cNvSpPr/>
      </xdr:nvSpPr>
      <xdr:spPr bwMode="auto">
        <a:xfrm>
          <a:off x="4901798" y="58675882"/>
          <a:ext cx="1504799" cy="88360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下水処理と連携した家畜ふん尿によるメタンガス発電モデル調査委託業務</a:t>
          </a:r>
          <a:endParaRPr kumimoji="1" lang="en-US" altLang="ja-JP" sz="1100">
            <a:solidFill>
              <a:schemeClr val="tx1"/>
            </a:solidFill>
            <a:latin typeface="+mn-lt"/>
            <a:ea typeface="+mn-ea"/>
            <a:cs typeface="+mn-cs"/>
          </a:endParaRPr>
        </a:p>
      </xdr:txBody>
    </xdr:sp>
    <xdr:clientData/>
  </xdr:twoCellAnchor>
  <xdr:twoCellAnchor>
    <xdr:from>
      <xdr:col>13</xdr:col>
      <xdr:colOff>12327</xdr:colOff>
      <xdr:row>761</xdr:row>
      <xdr:rowOff>324039</xdr:rowOff>
    </xdr:from>
    <xdr:to>
      <xdr:col>22</xdr:col>
      <xdr:colOff>57978</xdr:colOff>
      <xdr:row>763</xdr:row>
      <xdr:rowOff>207065</xdr:rowOff>
    </xdr:to>
    <xdr:sp macro="" textlink="">
      <xdr:nvSpPr>
        <xdr:cNvPr id="32" name="フレーム 31"/>
        <xdr:cNvSpPr/>
      </xdr:nvSpPr>
      <xdr:spPr bwMode="auto">
        <a:xfrm>
          <a:off x="2273479" y="57730800"/>
          <a:ext cx="1611064" cy="71128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一般競争入札</a:t>
          </a:r>
          <a:endParaRPr kumimoji="1" lang="en-US" altLang="ja-JP" sz="900">
            <a:solidFill>
              <a:schemeClr val="tx1"/>
            </a:solidFill>
          </a:endParaRPr>
        </a:p>
        <a:p>
          <a:pPr algn="ctr"/>
          <a:r>
            <a:rPr kumimoji="1" lang="ja-JP" altLang="en-US" sz="900">
              <a:solidFill>
                <a:schemeClr val="tx1"/>
              </a:solidFill>
            </a:rPr>
            <a:t>（総合評価）</a:t>
          </a:r>
          <a:endParaRPr kumimoji="1" lang="en-US" altLang="ja-JP" sz="900" baseline="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BI66" sqref="BI66"/>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44</v>
      </c>
      <c r="AT2" s="940"/>
      <c r="AU2" s="940"/>
      <c r="AV2" s="52" t="str">
        <f>IF(AW2="", "", "-")</f>
        <v/>
      </c>
      <c r="AW2" s="911"/>
      <c r="AX2" s="911"/>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81</v>
      </c>
      <c r="T5" s="840"/>
      <c r="U5" s="840"/>
      <c r="V5" s="840"/>
      <c r="W5" s="840"/>
      <c r="X5" s="845"/>
      <c r="Y5" s="698" t="s">
        <v>3</v>
      </c>
      <c r="Z5" s="543"/>
      <c r="AA5" s="543"/>
      <c r="AB5" s="543"/>
      <c r="AC5" s="543"/>
      <c r="AD5" s="544"/>
      <c r="AE5" s="699" t="s">
        <v>564</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15">
      <c r="A7" s="495" t="s">
        <v>22</v>
      </c>
      <c r="B7" s="496"/>
      <c r="C7" s="496"/>
      <c r="D7" s="496"/>
      <c r="E7" s="496"/>
      <c r="F7" s="497"/>
      <c r="G7" s="498" t="s">
        <v>679</v>
      </c>
      <c r="H7" s="499"/>
      <c r="I7" s="499"/>
      <c r="J7" s="499"/>
      <c r="K7" s="499"/>
      <c r="L7" s="499"/>
      <c r="M7" s="499"/>
      <c r="N7" s="499"/>
      <c r="O7" s="499"/>
      <c r="P7" s="499"/>
      <c r="Q7" s="499"/>
      <c r="R7" s="499"/>
      <c r="S7" s="499"/>
      <c r="T7" s="499"/>
      <c r="U7" s="499"/>
      <c r="V7" s="499"/>
      <c r="W7" s="499"/>
      <c r="X7" s="500"/>
      <c r="Y7" s="922" t="s">
        <v>507</v>
      </c>
      <c r="Z7" s="443"/>
      <c r="AA7" s="443"/>
      <c r="AB7" s="443"/>
      <c r="AC7" s="443"/>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69" customHeight="1" x14ac:dyDescent="0.15">
      <c r="A9" s="849" t="s">
        <v>23</v>
      </c>
      <c r="B9" s="850"/>
      <c r="C9" s="850"/>
      <c r="D9" s="850"/>
      <c r="E9" s="850"/>
      <c r="F9" s="850"/>
      <c r="G9" s="851" t="s">
        <v>648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800</v>
      </c>
      <c r="Q13" s="658"/>
      <c r="R13" s="658"/>
      <c r="S13" s="658"/>
      <c r="T13" s="658"/>
      <c r="U13" s="658"/>
      <c r="V13" s="659"/>
      <c r="W13" s="657">
        <v>800</v>
      </c>
      <c r="X13" s="658"/>
      <c r="Y13" s="658"/>
      <c r="Z13" s="658"/>
      <c r="AA13" s="658"/>
      <c r="AB13" s="658"/>
      <c r="AC13" s="659"/>
      <c r="AD13" s="657">
        <v>800</v>
      </c>
      <c r="AE13" s="658"/>
      <c r="AF13" s="658"/>
      <c r="AG13" s="658"/>
      <c r="AH13" s="658"/>
      <c r="AI13" s="658"/>
      <c r="AJ13" s="659"/>
      <c r="AK13" s="657">
        <v>250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573</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582</v>
      </c>
      <c r="AL15" s="658"/>
      <c r="AM15" s="658"/>
      <c r="AN15" s="658"/>
      <c r="AO15" s="658"/>
      <c r="AP15" s="658"/>
      <c r="AQ15" s="659"/>
      <c r="AR15" s="657" t="s">
        <v>573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582</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595</v>
      </c>
      <c r="Q17" s="658"/>
      <c r="R17" s="658"/>
      <c r="S17" s="658"/>
      <c r="T17" s="658"/>
      <c r="U17" s="658"/>
      <c r="V17" s="659"/>
      <c r="W17" s="657" t="s">
        <v>573</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800</v>
      </c>
      <c r="Q18" s="879"/>
      <c r="R18" s="879"/>
      <c r="S18" s="879"/>
      <c r="T18" s="879"/>
      <c r="U18" s="879"/>
      <c r="V18" s="880"/>
      <c r="W18" s="878">
        <f>SUM(W13:AC17)</f>
        <v>800</v>
      </c>
      <c r="X18" s="879"/>
      <c r="Y18" s="879"/>
      <c r="Z18" s="879"/>
      <c r="AA18" s="879"/>
      <c r="AB18" s="879"/>
      <c r="AC18" s="880"/>
      <c r="AD18" s="878">
        <f>SUM(AD13:AJ17)</f>
        <v>800</v>
      </c>
      <c r="AE18" s="879"/>
      <c r="AF18" s="879"/>
      <c r="AG18" s="879"/>
      <c r="AH18" s="879"/>
      <c r="AI18" s="879"/>
      <c r="AJ18" s="880"/>
      <c r="AK18" s="878">
        <f>SUM(AK13:AQ17)</f>
        <v>250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101</v>
      </c>
      <c r="Q19" s="658"/>
      <c r="R19" s="658"/>
      <c r="S19" s="658"/>
      <c r="T19" s="658"/>
      <c r="U19" s="658"/>
      <c r="V19" s="659"/>
      <c r="W19" s="657">
        <v>782</v>
      </c>
      <c r="X19" s="658"/>
      <c r="Y19" s="658"/>
      <c r="Z19" s="658"/>
      <c r="AA19" s="658"/>
      <c r="AB19" s="658"/>
      <c r="AC19" s="659"/>
      <c r="AD19" s="657">
        <v>765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0.12625</v>
      </c>
      <c r="Q20" s="318"/>
      <c r="R20" s="318"/>
      <c r="S20" s="318"/>
      <c r="T20" s="318"/>
      <c r="U20" s="318"/>
      <c r="V20" s="318"/>
      <c r="W20" s="318">
        <f t="shared" ref="W20" si="0">IF(W18=0, "-", SUM(W19)/W18)</f>
        <v>0.97750000000000004</v>
      </c>
      <c r="X20" s="318"/>
      <c r="Y20" s="318"/>
      <c r="Z20" s="318"/>
      <c r="AA20" s="318"/>
      <c r="AB20" s="318"/>
      <c r="AC20" s="318"/>
      <c r="AD20" s="318">
        <f t="shared" ref="AD20" si="1">IF(AD18=0, "-", SUM(AD19)/AD18)</f>
        <v>0.95625000000000004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471</v>
      </c>
      <c r="H21" s="317"/>
      <c r="I21" s="317"/>
      <c r="J21" s="317"/>
      <c r="K21" s="317"/>
      <c r="L21" s="317"/>
      <c r="M21" s="317"/>
      <c r="N21" s="317"/>
      <c r="O21" s="317"/>
      <c r="P21" s="318">
        <f>IF(P19=0, "-", SUM(P19)/SUM(P13,P14))</f>
        <v>0.12625</v>
      </c>
      <c r="Q21" s="318"/>
      <c r="R21" s="318"/>
      <c r="S21" s="318"/>
      <c r="T21" s="318"/>
      <c r="U21" s="318"/>
      <c r="V21" s="318"/>
      <c r="W21" s="318">
        <f t="shared" ref="W21" si="2">IF(W19=0, "-", SUM(W19)/SUM(W13,W14))</f>
        <v>0.97750000000000004</v>
      </c>
      <c r="X21" s="318"/>
      <c r="Y21" s="318"/>
      <c r="Z21" s="318"/>
      <c r="AA21" s="318"/>
      <c r="AB21" s="318"/>
      <c r="AC21" s="318"/>
      <c r="AD21" s="318">
        <f t="shared" ref="AD21" si="3">IF(AD19=0, "-", SUM(AD19)/SUM(AD13,AD14))</f>
        <v>0.95625000000000004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551</v>
      </c>
      <c r="B22" s="965"/>
      <c r="C22" s="965"/>
      <c r="D22" s="965"/>
      <c r="E22" s="965"/>
      <c r="F22" s="966"/>
      <c r="G22" s="951" t="s">
        <v>450</v>
      </c>
      <c r="H22" s="222"/>
      <c r="I22" s="222"/>
      <c r="J22" s="222"/>
      <c r="K22" s="222"/>
      <c r="L22" s="222"/>
      <c r="M22" s="222"/>
      <c r="N22" s="222"/>
      <c r="O22" s="223"/>
      <c r="P22" s="936" t="s">
        <v>512</v>
      </c>
      <c r="Q22" s="222"/>
      <c r="R22" s="222"/>
      <c r="S22" s="222"/>
      <c r="T22" s="222"/>
      <c r="U22" s="222"/>
      <c r="V22" s="223"/>
      <c r="W22" s="936" t="s">
        <v>508</v>
      </c>
      <c r="X22" s="222"/>
      <c r="Y22" s="222"/>
      <c r="Z22" s="222"/>
      <c r="AA22" s="222"/>
      <c r="AB22" s="222"/>
      <c r="AC22" s="223"/>
      <c r="AD22" s="936" t="s">
        <v>449</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4.5" customHeight="1" x14ac:dyDescent="0.15">
      <c r="A23" s="967"/>
      <c r="B23" s="968"/>
      <c r="C23" s="968"/>
      <c r="D23" s="968"/>
      <c r="E23" s="968"/>
      <c r="F23" s="969"/>
      <c r="G23" s="952" t="s">
        <v>570</v>
      </c>
      <c r="H23" s="953"/>
      <c r="I23" s="953"/>
      <c r="J23" s="953"/>
      <c r="K23" s="953"/>
      <c r="L23" s="953"/>
      <c r="M23" s="953"/>
      <c r="N23" s="953"/>
      <c r="O23" s="954"/>
      <c r="P23" s="919">
        <v>250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454</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451</v>
      </c>
      <c r="H29" s="962"/>
      <c r="I29" s="962"/>
      <c r="J29" s="962"/>
      <c r="K29" s="962"/>
      <c r="L29" s="962"/>
      <c r="M29" s="962"/>
      <c r="N29" s="962"/>
      <c r="O29" s="963"/>
      <c r="P29" s="933">
        <v>250</v>
      </c>
      <c r="Q29" s="934"/>
      <c r="R29" s="934"/>
      <c r="S29" s="934"/>
      <c r="T29" s="934"/>
      <c r="U29" s="934"/>
      <c r="V29" s="935"/>
      <c r="W29" s="933"/>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466</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527</v>
      </c>
      <c r="AF30" s="859"/>
      <c r="AG30" s="859"/>
      <c r="AH30" s="860"/>
      <c r="AI30" s="858" t="s">
        <v>524</v>
      </c>
      <c r="AJ30" s="859"/>
      <c r="AK30" s="859"/>
      <c r="AL30" s="860"/>
      <c r="AM30" s="915" t="s">
        <v>519</v>
      </c>
      <c r="AN30" s="915"/>
      <c r="AO30" s="915"/>
      <c r="AP30" s="858"/>
      <c r="AQ30" s="767" t="s">
        <v>353</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354</v>
      </c>
      <c r="AT31" s="134"/>
      <c r="AU31" s="199">
        <v>42</v>
      </c>
      <c r="AV31" s="199"/>
      <c r="AW31" s="398" t="s">
        <v>300</v>
      </c>
      <c r="AX31" s="399"/>
    </row>
    <row r="32" spans="1:50" ht="23.25" customHeight="1" x14ac:dyDescent="0.15">
      <c r="A32" s="403"/>
      <c r="B32" s="401"/>
      <c r="C32" s="401"/>
      <c r="D32" s="401"/>
      <c r="E32" s="401"/>
      <c r="F32" s="402"/>
      <c r="G32" s="564" t="s">
        <v>662</v>
      </c>
      <c r="H32" s="565"/>
      <c r="I32" s="565"/>
      <c r="J32" s="565"/>
      <c r="K32" s="565"/>
      <c r="L32" s="565"/>
      <c r="M32" s="565"/>
      <c r="N32" s="565"/>
      <c r="O32" s="566"/>
      <c r="P32" s="105" t="s">
        <v>660</v>
      </c>
      <c r="Q32" s="105"/>
      <c r="R32" s="105"/>
      <c r="S32" s="105"/>
      <c r="T32" s="105"/>
      <c r="U32" s="105"/>
      <c r="V32" s="105"/>
      <c r="W32" s="105"/>
      <c r="X32" s="106"/>
      <c r="Y32" s="471" t="s">
        <v>12</v>
      </c>
      <c r="Z32" s="531"/>
      <c r="AA32" s="532"/>
      <c r="AB32" s="461" t="s">
        <v>659</v>
      </c>
      <c r="AC32" s="461"/>
      <c r="AD32" s="461"/>
      <c r="AE32" s="218" t="s">
        <v>573</v>
      </c>
      <c r="AF32" s="219"/>
      <c r="AG32" s="219"/>
      <c r="AH32" s="219"/>
      <c r="AI32" s="218" t="s">
        <v>573</v>
      </c>
      <c r="AJ32" s="219"/>
      <c r="AK32" s="219"/>
      <c r="AL32" s="219"/>
      <c r="AM32" s="218">
        <v>23101</v>
      </c>
      <c r="AN32" s="219"/>
      <c r="AO32" s="219"/>
      <c r="AP32" s="219"/>
      <c r="AQ32" s="340" t="s">
        <v>653</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659</v>
      </c>
      <c r="AC33" s="523"/>
      <c r="AD33" s="523"/>
      <c r="AE33" s="218" t="s">
        <v>575</v>
      </c>
      <c r="AF33" s="219"/>
      <c r="AG33" s="219"/>
      <c r="AH33" s="219"/>
      <c r="AI33" s="218" t="s">
        <v>573</v>
      </c>
      <c r="AJ33" s="219"/>
      <c r="AK33" s="219"/>
      <c r="AL33" s="219"/>
      <c r="AM33" s="218">
        <v>166440</v>
      </c>
      <c r="AN33" s="219"/>
      <c r="AO33" s="219"/>
      <c r="AP33" s="219"/>
      <c r="AQ33" s="340">
        <v>383250</v>
      </c>
      <c r="AR33" s="207"/>
      <c r="AS33" s="207"/>
      <c r="AT33" s="341"/>
      <c r="AU33" s="219">
        <v>50432900</v>
      </c>
      <c r="AV33" s="219"/>
      <c r="AW33" s="219"/>
      <c r="AX33" s="221"/>
    </row>
    <row r="34" spans="1:50" ht="94.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573</v>
      </c>
      <c r="AF34" s="219"/>
      <c r="AG34" s="219"/>
      <c r="AH34" s="219"/>
      <c r="AI34" s="218" t="s">
        <v>578</v>
      </c>
      <c r="AJ34" s="219"/>
      <c r="AK34" s="219"/>
      <c r="AL34" s="219"/>
      <c r="AM34" s="218">
        <v>14</v>
      </c>
      <c r="AN34" s="219"/>
      <c r="AO34" s="219"/>
      <c r="AP34" s="219"/>
      <c r="AQ34" s="340" t="s">
        <v>654</v>
      </c>
      <c r="AR34" s="207"/>
      <c r="AS34" s="207"/>
      <c r="AT34" s="341"/>
      <c r="AU34" s="219" t="s">
        <v>573</v>
      </c>
      <c r="AV34" s="219"/>
      <c r="AW34" s="219"/>
      <c r="AX34" s="221"/>
    </row>
    <row r="35" spans="1:50" ht="23.25" customHeight="1" x14ac:dyDescent="0.15">
      <c r="A35" s="226" t="s">
        <v>496</v>
      </c>
      <c r="B35" s="227"/>
      <c r="C35" s="227"/>
      <c r="D35" s="227"/>
      <c r="E35" s="227"/>
      <c r="F35" s="228"/>
      <c r="G35" s="232" t="s">
        <v>568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7.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466</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354</v>
      </c>
      <c r="AT38" s="134"/>
      <c r="AU38" s="199">
        <v>42</v>
      </c>
      <c r="AV38" s="199"/>
      <c r="AW38" s="398" t="s">
        <v>300</v>
      </c>
      <c r="AX38" s="399"/>
    </row>
    <row r="39" spans="1:50" ht="39" customHeight="1" x14ac:dyDescent="0.15">
      <c r="A39" s="403"/>
      <c r="B39" s="401"/>
      <c r="C39" s="401"/>
      <c r="D39" s="401"/>
      <c r="E39" s="401"/>
      <c r="F39" s="402"/>
      <c r="G39" s="564" t="s">
        <v>703</v>
      </c>
      <c r="H39" s="565"/>
      <c r="I39" s="565"/>
      <c r="J39" s="565"/>
      <c r="K39" s="565"/>
      <c r="L39" s="565"/>
      <c r="M39" s="565"/>
      <c r="N39" s="565"/>
      <c r="O39" s="566"/>
      <c r="P39" s="105" t="s">
        <v>661</v>
      </c>
      <c r="Q39" s="105"/>
      <c r="R39" s="105"/>
      <c r="S39" s="105"/>
      <c r="T39" s="105"/>
      <c r="U39" s="105"/>
      <c r="V39" s="105"/>
      <c r="W39" s="105"/>
      <c r="X39" s="106"/>
      <c r="Y39" s="471" t="s">
        <v>12</v>
      </c>
      <c r="Z39" s="531"/>
      <c r="AA39" s="532"/>
      <c r="AB39" s="461" t="s">
        <v>580</v>
      </c>
      <c r="AC39" s="461"/>
      <c r="AD39" s="461"/>
      <c r="AE39" s="218" t="s">
        <v>573</v>
      </c>
      <c r="AF39" s="219"/>
      <c r="AG39" s="219"/>
      <c r="AH39" s="219"/>
      <c r="AI39" s="218" t="s">
        <v>573</v>
      </c>
      <c r="AJ39" s="219"/>
      <c r="AK39" s="219"/>
      <c r="AL39" s="219"/>
      <c r="AM39" s="218">
        <v>10.67</v>
      </c>
      <c r="AN39" s="219"/>
      <c r="AO39" s="219"/>
      <c r="AP39" s="219"/>
      <c r="AQ39" s="340" t="s">
        <v>573</v>
      </c>
      <c r="AR39" s="207"/>
      <c r="AS39" s="207"/>
      <c r="AT39" s="341"/>
      <c r="AU39" s="219" t="s">
        <v>573</v>
      </c>
      <c r="AV39" s="219"/>
      <c r="AW39" s="219"/>
      <c r="AX39" s="221"/>
    </row>
    <row r="40" spans="1:50" ht="43.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580</v>
      </c>
      <c r="AC40" s="523"/>
      <c r="AD40" s="523"/>
      <c r="AE40" s="218" t="s">
        <v>575</v>
      </c>
      <c r="AF40" s="219"/>
      <c r="AG40" s="219"/>
      <c r="AH40" s="219"/>
      <c r="AI40" s="218" t="s">
        <v>573</v>
      </c>
      <c r="AJ40" s="219"/>
      <c r="AK40" s="219"/>
      <c r="AL40" s="219"/>
      <c r="AM40" s="218">
        <v>78.89</v>
      </c>
      <c r="AN40" s="219"/>
      <c r="AO40" s="219"/>
      <c r="AP40" s="219"/>
      <c r="AQ40" s="340">
        <v>179.27</v>
      </c>
      <c r="AR40" s="207"/>
      <c r="AS40" s="207"/>
      <c r="AT40" s="341"/>
      <c r="AU40" s="219">
        <v>256300</v>
      </c>
      <c r="AV40" s="219"/>
      <c r="AW40" s="219"/>
      <c r="AX40" s="221"/>
    </row>
    <row r="41" spans="1:50" ht="5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575</v>
      </c>
      <c r="AF41" s="219"/>
      <c r="AG41" s="219"/>
      <c r="AH41" s="219"/>
      <c r="AI41" s="218" t="s">
        <v>573</v>
      </c>
      <c r="AJ41" s="219"/>
      <c r="AK41" s="219"/>
      <c r="AL41" s="219"/>
      <c r="AM41" s="218">
        <v>14</v>
      </c>
      <c r="AN41" s="219"/>
      <c r="AO41" s="219"/>
      <c r="AP41" s="219"/>
      <c r="AQ41" s="340" t="s">
        <v>578</v>
      </c>
      <c r="AR41" s="207"/>
      <c r="AS41" s="207"/>
      <c r="AT41" s="341"/>
      <c r="AU41" s="219" t="s">
        <v>579</v>
      </c>
      <c r="AV41" s="219"/>
      <c r="AW41" s="219"/>
      <c r="AX41" s="221"/>
    </row>
    <row r="42" spans="1:50" ht="23.25" customHeight="1" x14ac:dyDescent="0.15">
      <c r="A42" s="226" t="s">
        <v>496</v>
      </c>
      <c r="B42" s="227"/>
      <c r="C42" s="227"/>
      <c r="D42" s="227"/>
      <c r="E42" s="227"/>
      <c r="F42" s="228"/>
      <c r="G42" s="232" t="s">
        <v>569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6"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466</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t="s">
        <v>576</v>
      </c>
      <c r="H46" s="565"/>
      <c r="I46" s="565"/>
      <c r="J46" s="565"/>
      <c r="K46" s="565"/>
      <c r="L46" s="565"/>
      <c r="M46" s="565"/>
      <c r="N46" s="565"/>
      <c r="O46" s="566"/>
      <c r="P46" s="105" t="s">
        <v>577</v>
      </c>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101.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466</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466</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467</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462</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31</v>
      </c>
      <c r="AR66" s="199"/>
      <c r="AS66" s="242" t="s">
        <v>354</v>
      </c>
      <c r="AT66" s="243"/>
      <c r="AU66" s="199">
        <v>42</v>
      </c>
      <c r="AV66" s="199"/>
      <c r="AW66" s="242" t="s">
        <v>465</v>
      </c>
      <c r="AX66" s="254"/>
    </row>
    <row r="67" spans="1:50" ht="72" customHeight="1" x14ac:dyDescent="0.15">
      <c r="A67" s="475"/>
      <c r="B67" s="476"/>
      <c r="C67" s="476"/>
      <c r="D67" s="476"/>
      <c r="E67" s="476"/>
      <c r="F67" s="477"/>
      <c r="G67" s="255" t="s">
        <v>355</v>
      </c>
      <c r="H67" s="258" t="s">
        <v>705</v>
      </c>
      <c r="I67" s="259"/>
      <c r="J67" s="259"/>
      <c r="K67" s="259"/>
      <c r="L67" s="259"/>
      <c r="M67" s="259"/>
      <c r="N67" s="259"/>
      <c r="O67" s="260"/>
      <c r="P67" s="258" t="s">
        <v>581</v>
      </c>
      <c r="Q67" s="259"/>
      <c r="R67" s="259"/>
      <c r="S67" s="259"/>
      <c r="T67" s="259"/>
      <c r="U67" s="259"/>
      <c r="V67" s="260"/>
      <c r="W67" s="264"/>
      <c r="X67" s="265"/>
      <c r="Y67" s="270" t="s">
        <v>12</v>
      </c>
      <c r="Z67" s="270"/>
      <c r="AA67" s="271"/>
      <c r="AB67" s="272" t="s">
        <v>486</v>
      </c>
      <c r="AC67" s="272"/>
      <c r="AD67" s="272"/>
      <c r="AE67" s="218" t="s">
        <v>578</v>
      </c>
      <c r="AF67" s="219"/>
      <c r="AG67" s="219"/>
      <c r="AH67" s="219"/>
      <c r="AI67" s="218" t="s">
        <v>573</v>
      </c>
      <c r="AJ67" s="219"/>
      <c r="AK67" s="219"/>
      <c r="AL67" s="219"/>
      <c r="AM67" s="218" t="s">
        <v>706</v>
      </c>
      <c r="AN67" s="219"/>
      <c r="AO67" s="219"/>
      <c r="AP67" s="219"/>
      <c r="AQ67" s="218" t="s">
        <v>573</v>
      </c>
      <c r="AR67" s="219"/>
      <c r="AS67" s="219"/>
      <c r="AT67" s="220"/>
      <c r="AU67" s="219" t="s">
        <v>573</v>
      </c>
      <c r="AV67" s="219"/>
      <c r="AW67" s="219"/>
      <c r="AX67" s="221"/>
    </row>
    <row r="68" spans="1:50" ht="91.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t="s">
        <v>573</v>
      </c>
      <c r="AF68" s="219"/>
      <c r="AG68" s="219"/>
      <c r="AH68" s="219"/>
      <c r="AI68" s="218" t="s">
        <v>578</v>
      </c>
      <c r="AJ68" s="219"/>
      <c r="AK68" s="219"/>
      <c r="AL68" s="219"/>
      <c r="AM68" s="218" t="s">
        <v>707</v>
      </c>
      <c r="AN68" s="219"/>
      <c r="AO68" s="219"/>
      <c r="AP68" s="219"/>
      <c r="AQ68" s="218">
        <v>3199147</v>
      </c>
      <c r="AR68" s="219"/>
      <c r="AS68" s="219"/>
      <c r="AT68" s="220"/>
      <c r="AU68" s="219">
        <v>231759</v>
      </c>
      <c r="AV68" s="219"/>
      <c r="AW68" s="219"/>
      <c r="AX68" s="221"/>
    </row>
    <row r="69" spans="1:50" ht="43.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t="s">
        <v>573</v>
      </c>
      <c r="AF69" s="274"/>
      <c r="AG69" s="274"/>
      <c r="AH69" s="274"/>
      <c r="AI69" s="273" t="s">
        <v>573</v>
      </c>
      <c r="AJ69" s="274"/>
      <c r="AK69" s="274"/>
      <c r="AL69" s="274"/>
      <c r="AM69" s="273" t="s">
        <v>707</v>
      </c>
      <c r="AN69" s="274"/>
      <c r="AO69" s="274"/>
      <c r="AP69" s="274"/>
      <c r="AQ69" s="218" t="s">
        <v>578</v>
      </c>
      <c r="AR69" s="219"/>
      <c r="AS69" s="219"/>
      <c r="AT69" s="220"/>
      <c r="AU69" s="219" t="s">
        <v>573</v>
      </c>
      <c r="AV69" s="219"/>
      <c r="AW69" s="219"/>
      <c r="AX69" s="221"/>
    </row>
    <row r="70" spans="1:50" ht="20.25" customHeight="1" x14ac:dyDescent="0.15">
      <c r="A70" s="475" t="s">
        <v>472</v>
      </c>
      <c r="B70" s="476"/>
      <c r="C70" s="476"/>
      <c r="D70" s="476"/>
      <c r="E70" s="476"/>
      <c r="F70" s="477"/>
      <c r="G70" s="256" t="s">
        <v>356</v>
      </c>
      <c r="H70" s="307" t="s">
        <v>704</v>
      </c>
      <c r="I70" s="307"/>
      <c r="J70" s="307"/>
      <c r="K70" s="307"/>
      <c r="L70" s="307"/>
      <c r="M70" s="307"/>
      <c r="N70" s="307"/>
      <c r="O70" s="307"/>
      <c r="P70" s="307" t="s">
        <v>658</v>
      </c>
      <c r="Q70" s="307"/>
      <c r="R70" s="307"/>
      <c r="S70" s="307"/>
      <c r="T70" s="307"/>
      <c r="U70" s="307"/>
      <c r="V70" s="307"/>
      <c r="W70" s="310" t="s">
        <v>485</v>
      </c>
      <c r="X70" s="311"/>
      <c r="Y70" s="270" t="s">
        <v>12</v>
      </c>
      <c r="Z70" s="270"/>
      <c r="AA70" s="271"/>
      <c r="AB70" s="272" t="s">
        <v>486</v>
      </c>
      <c r="AC70" s="272"/>
      <c r="AD70" s="272"/>
      <c r="AE70" s="218" t="s">
        <v>573</v>
      </c>
      <c r="AF70" s="219"/>
      <c r="AG70" s="219"/>
      <c r="AH70" s="219"/>
      <c r="AI70" s="218" t="s">
        <v>573</v>
      </c>
      <c r="AJ70" s="219"/>
      <c r="AK70" s="219"/>
      <c r="AL70" s="219"/>
      <c r="AM70" s="218" t="s">
        <v>707</v>
      </c>
      <c r="AN70" s="219"/>
      <c r="AO70" s="219"/>
      <c r="AP70" s="219"/>
      <c r="AQ70" s="218" t="s">
        <v>573</v>
      </c>
      <c r="AR70" s="219"/>
      <c r="AS70" s="219"/>
      <c r="AT70" s="220"/>
      <c r="AU70" s="219" t="s">
        <v>573</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t="s">
        <v>582</v>
      </c>
      <c r="AF71" s="219"/>
      <c r="AG71" s="219"/>
      <c r="AH71" s="219"/>
      <c r="AI71" s="218" t="s">
        <v>572</v>
      </c>
      <c r="AJ71" s="219"/>
      <c r="AK71" s="219"/>
      <c r="AL71" s="219"/>
      <c r="AM71" s="218" t="s">
        <v>707</v>
      </c>
      <c r="AN71" s="219"/>
      <c r="AO71" s="219"/>
      <c r="AP71" s="219"/>
      <c r="AQ71" s="218">
        <v>3199147</v>
      </c>
      <c r="AR71" s="219"/>
      <c r="AS71" s="219"/>
      <c r="AT71" s="220"/>
      <c r="AU71" s="219" t="s">
        <v>656</v>
      </c>
      <c r="AV71" s="219"/>
      <c r="AW71" s="219"/>
      <c r="AX71" s="221"/>
    </row>
    <row r="72" spans="1:50" ht="111"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t="s">
        <v>573</v>
      </c>
      <c r="AF72" s="219"/>
      <c r="AG72" s="219"/>
      <c r="AH72" s="219"/>
      <c r="AI72" s="218" t="s">
        <v>578</v>
      </c>
      <c r="AJ72" s="219"/>
      <c r="AK72" s="219"/>
      <c r="AL72" s="219"/>
      <c r="AM72" s="218" t="s">
        <v>707</v>
      </c>
      <c r="AN72" s="219"/>
      <c r="AO72" s="219"/>
      <c r="AP72" s="220"/>
      <c r="AQ72" s="218" t="s">
        <v>578</v>
      </c>
      <c r="AR72" s="219"/>
      <c r="AS72" s="219"/>
      <c r="AT72" s="220"/>
      <c r="AU72" s="219" t="s">
        <v>573</v>
      </c>
      <c r="AV72" s="219"/>
      <c r="AW72" s="219"/>
      <c r="AX72" s="221"/>
    </row>
    <row r="73" spans="1:50" ht="18.75" hidden="1" customHeight="1" x14ac:dyDescent="0.15">
      <c r="A73" s="506" t="s">
        <v>467</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499</v>
      </c>
      <c r="B78" s="336"/>
      <c r="C78" s="336"/>
      <c r="D78" s="336"/>
      <c r="E78" s="333" t="s">
        <v>444</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461</v>
      </c>
      <c r="AP79" s="279"/>
      <c r="AQ79" s="279"/>
      <c r="AR79" s="81" t="s">
        <v>459</v>
      </c>
      <c r="AS79" s="278"/>
      <c r="AT79" s="279"/>
      <c r="AU79" s="279"/>
      <c r="AV79" s="279"/>
      <c r="AW79" s="279"/>
      <c r="AX79" s="947"/>
    </row>
    <row r="80" spans="1:50" ht="18.75" hidden="1" customHeight="1" x14ac:dyDescent="0.15">
      <c r="A80" s="864" t="s">
        <v>266</v>
      </c>
      <c r="B80" s="524" t="s">
        <v>458</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527</v>
      </c>
      <c r="AF85" s="245"/>
      <c r="AG85" s="245"/>
      <c r="AH85" s="246"/>
      <c r="AI85" s="244" t="s">
        <v>524</v>
      </c>
      <c r="AJ85" s="245"/>
      <c r="AK85" s="245"/>
      <c r="AL85" s="246"/>
      <c r="AM85" s="250" t="s">
        <v>519</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527</v>
      </c>
      <c r="AF90" s="245"/>
      <c r="AG90" s="245"/>
      <c r="AH90" s="246"/>
      <c r="AI90" s="244" t="s">
        <v>524</v>
      </c>
      <c r="AJ90" s="245"/>
      <c r="AK90" s="245"/>
      <c r="AL90" s="246"/>
      <c r="AM90" s="250" t="s">
        <v>519</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527</v>
      </c>
      <c r="AF95" s="245"/>
      <c r="AG95" s="245"/>
      <c r="AH95" s="246"/>
      <c r="AI95" s="244" t="s">
        <v>524</v>
      </c>
      <c r="AJ95" s="245"/>
      <c r="AK95" s="245"/>
      <c r="AL95" s="246"/>
      <c r="AM95" s="250" t="s">
        <v>519</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0.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23.25" customHeight="1" x14ac:dyDescent="0.15">
      <c r="A101" s="422"/>
      <c r="B101" s="423"/>
      <c r="C101" s="423"/>
      <c r="D101" s="423"/>
      <c r="E101" s="423"/>
      <c r="F101" s="424"/>
      <c r="G101" s="105" t="s">
        <v>657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2</v>
      </c>
      <c r="AF101" s="219"/>
      <c r="AG101" s="219"/>
      <c r="AH101" s="220"/>
      <c r="AI101" s="218">
        <v>2</v>
      </c>
      <c r="AJ101" s="219"/>
      <c r="AK101" s="219"/>
      <c r="AL101" s="220"/>
      <c r="AM101" s="218">
        <v>2</v>
      </c>
      <c r="AN101" s="219"/>
      <c r="AO101" s="219"/>
      <c r="AP101" s="220"/>
      <c r="AQ101" s="218">
        <v>2</v>
      </c>
      <c r="AR101" s="219"/>
      <c r="AS101" s="219"/>
      <c r="AT101" s="220"/>
      <c r="AU101" s="218" t="s">
        <v>573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4</v>
      </c>
      <c r="AF102" s="418"/>
      <c r="AG102" s="418"/>
      <c r="AH102" s="418"/>
      <c r="AI102" s="418">
        <v>2</v>
      </c>
      <c r="AJ102" s="418"/>
      <c r="AK102" s="418"/>
      <c r="AL102" s="418"/>
      <c r="AM102" s="418">
        <v>2</v>
      </c>
      <c r="AN102" s="418"/>
      <c r="AO102" s="418"/>
      <c r="AP102" s="418"/>
      <c r="AQ102" s="273">
        <v>2</v>
      </c>
      <c r="AR102" s="274"/>
      <c r="AS102" s="274"/>
      <c r="AT102" s="319"/>
      <c r="AU102" s="273">
        <v>0</v>
      </c>
      <c r="AV102" s="274"/>
      <c r="AW102" s="274"/>
      <c r="AX102" s="319"/>
    </row>
    <row r="103" spans="1:60" ht="31.5" hidden="1" customHeight="1" x14ac:dyDescent="0.15">
      <c r="A103" s="419" t="s">
        <v>468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527</v>
      </c>
      <c r="AF115" s="416"/>
      <c r="AG115" s="416"/>
      <c r="AH115" s="417"/>
      <c r="AI115" s="415" t="s">
        <v>524</v>
      </c>
      <c r="AJ115" s="416"/>
      <c r="AK115" s="416"/>
      <c r="AL115" s="417"/>
      <c r="AM115" s="415" t="s">
        <v>519</v>
      </c>
      <c r="AN115" s="416"/>
      <c r="AO115" s="416"/>
      <c r="AP115" s="417"/>
      <c r="AQ115" s="591" t="s">
        <v>514</v>
      </c>
      <c r="AR115" s="592"/>
      <c r="AS115" s="592"/>
      <c r="AT115" s="592"/>
      <c r="AU115" s="592"/>
      <c r="AV115" s="592"/>
      <c r="AW115" s="592"/>
      <c r="AX115" s="593"/>
    </row>
    <row r="116" spans="1:50" ht="23.25" hidden="1" customHeight="1" x14ac:dyDescent="0.15">
      <c r="A116" s="439"/>
      <c r="B116" s="440"/>
      <c r="C116" s="440"/>
      <c r="D116" s="440"/>
      <c r="E116" s="440"/>
      <c r="F116" s="441"/>
      <c r="G116" s="393" t="s">
        <v>503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475</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527</v>
      </c>
      <c r="AF118" s="416"/>
      <c r="AG118" s="416"/>
      <c r="AH118" s="417"/>
      <c r="AI118" s="415" t="s">
        <v>524</v>
      </c>
      <c r="AJ118" s="416"/>
      <c r="AK118" s="416"/>
      <c r="AL118" s="417"/>
      <c r="AM118" s="415" t="s">
        <v>519</v>
      </c>
      <c r="AN118" s="416"/>
      <c r="AO118" s="416"/>
      <c r="AP118" s="417"/>
      <c r="AQ118" s="591" t="s">
        <v>514</v>
      </c>
      <c r="AR118" s="592"/>
      <c r="AS118" s="592"/>
      <c r="AT118" s="592"/>
      <c r="AU118" s="592"/>
      <c r="AV118" s="592"/>
      <c r="AW118" s="592"/>
      <c r="AX118" s="593"/>
    </row>
    <row r="119" spans="1:50" ht="23.25" hidden="1" customHeight="1" x14ac:dyDescent="0.15">
      <c r="A119" s="439"/>
      <c r="B119" s="440"/>
      <c r="C119" s="440"/>
      <c r="D119" s="440"/>
      <c r="E119" s="440"/>
      <c r="F119" s="441"/>
      <c r="G119" s="393" t="s">
        <v>476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527</v>
      </c>
      <c r="AF121" s="416"/>
      <c r="AG121" s="416"/>
      <c r="AH121" s="417"/>
      <c r="AI121" s="415" t="s">
        <v>524</v>
      </c>
      <c r="AJ121" s="416"/>
      <c r="AK121" s="416"/>
      <c r="AL121" s="417"/>
      <c r="AM121" s="415" t="s">
        <v>519</v>
      </c>
      <c r="AN121" s="416"/>
      <c r="AO121" s="416"/>
      <c r="AP121" s="417"/>
      <c r="AQ121" s="591" t="s">
        <v>514</v>
      </c>
      <c r="AR121" s="592"/>
      <c r="AS121" s="592"/>
      <c r="AT121" s="592"/>
      <c r="AU121" s="592"/>
      <c r="AV121" s="592"/>
      <c r="AW121" s="592"/>
      <c r="AX121" s="593"/>
    </row>
    <row r="122" spans="1:50" ht="23.25" hidden="1" customHeight="1" x14ac:dyDescent="0.15">
      <c r="A122" s="439"/>
      <c r="B122" s="440"/>
      <c r="C122" s="440"/>
      <c r="D122" s="440"/>
      <c r="E122" s="440"/>
      <c r="F122" s="441"/>
      <c r="G122" s="393" t="s">
        <v>477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528</v>
      </c>
      <c r="AF124" s="416"/>
      <c r="AG124" s="416"/>
      <c r="AH124" s="417"/>
      <c r="AI124" s="415" t="s">
        <v>524</v>
      </c>
      <c r="AJ124" s="416"/>
      <c r="AK124" s="416"/>
      <c r="AL124" s="417"/>
      <c r="AM124" s="415" t="s">
        <v>519</v>
      </c>
      <c r="AN124" s="416"/>
      <c r="AO124" s="416"/>
      <c r="AP124" s="417"/>
      <c r="AQ124" s="591" t="s">
        <v>514</v>
      </c>
      <c r="AR124" s="592"/>
      <c r="AS124" s="592"/>
      <c r="AT124" s="592"/>
      <c r="AU124" s="592"/>
      <c r="AV124" s="592"/>
      <c r="AW124" s="592"/>
      <c r="AX124" s="593"/>
    </row>
    <row r="125" spans="1:50" ht="23.25" hidden="1" customHeight="1" x14ac:dyDescent="0.15">
      <c r="A125" s="439"/>
      <c r="B125" s="440"/>
      <c r="C125" s="440"/>
      <c r="D125" s="440"/>
      <c r="E125" s="440"/>
      <c r="F125" s="441"/>
      <c r="G125" s="393" t="s">
        <v>477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26.2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527</v>
      </c>
      <c r="AF127" s="416"/>
      <c r="AG127" s="416"/>
      <c r="AH127" s="417"/>
      <c r="AI127" s="415" t="s">
        <v>524</v>
      </c>
      <c r="AJ127" s="416"/>
      <c r="AK127" s="416"/>
      <c r="AL127" s="417"/>
      <c r="AM127" s="415" t="s">
        <v>519</v>
      </c>
      <c r="AN127" s="416"/>
      <c r="AO127" s="416"/>
      <c r="AP127" s="417"/>
      <c r="AQ127" s="591" t="s">
        <v>514</v>
      </c>
      <c r="AR127" s="592"/>
      <c r="AS127" s="592"/>
      <c r="AT127" s="592"/>
      <c r="AU127" s="592"/>
      <c r="AV127" s="592"/>
      <c r="AW127" s="592"/>
      <c r="AX127" s="593"/>
    </row>
    <row r="128" spans="1:50" ht="23.25" customHeight="1" x14ac:dyDescent="0.15">
      <c r="A128" s="439"/>
      <c r="B128" s="440"/>
      <c r="C128" s="440"/>
      <c r="D128" s="440"/>
      <c r="E128" s="440"/>
      <c r="F128" s="441"/>
      <c r="G128" s="105" t="s">
        <v>699</v>
      </c>
      <c r="H128" s="105"/>
      <c r="I128" s="105"/>
      <c r="J128" s="105"/>
      <c r="K128" s="105"/>
      <c r="L128" s="105"/>
      <c r="M128" s="105"/>
      <c r="N128" s="105"/>
      <c r="O128" s="105"/>
      <c r="P128" s="105"/>
      <c r="Q128" s="105"/>
      <c r="R128" s="105"/>
      <c r="S128" s="105"/>
      <c r="T128" s="105"/>
      <c r="U128" s="105"/>
      <c r="V128" s="105"/>
      <c r="W128" s="105"/>
      <c r="X128" s="106"/>
      <c r="Y128" s="455" t="s">
        <v>15</v>
      </c>
      <c r="Z128" s="456"/>
      <c r="AA128" s="457"/>
      <c r="AB128" s="462" t="s">
        <v>587</v>
      </c>
      <c r="AC128" s="463"/>
      <c r="AD128" s="464"/>
      <c r="AE128" s="418">
        <v>50.5</v>
      </c>
      <c r="AF128" s="418"/>
      <c r="AG128" s="418"/>
      <c r="AH128" s="418"/>
      <c r="AI128" s="418">
        <v>391</v>
      </c>
      <c r="AJ128" s="418"/>
      <c r="AK128" s="418"/>
      <c r="AL128" s="418"/>
      <c r="AM128" s="418">
        <v>382.5</v>
      </c>
      <c r="AN128" s="418"/>
      <c r="AO128" s="418"/>
      <c r="AP128" s="418"/>
      <c r="AQ128" s="418">
        <v>125</v>
      </c>
      <c r="AR128" s="418"/>
      <c r="AS128" s="418"/>
      <c r="AT128" s="418"/>
      <c r="AU128" s="418"/>
      <c r="AV128" s="418"/>
      <c r="AW128" s="418"/>
      <c r="AX128" s="550"/>
    </row>
    <row r="129" spans="1:50" ht="46.5" customHeight="1" thickBot="1" x14ac:dyDescent="0.2">
      <c r="A129" s="442"/>
      <c r="B129" s="443"/>
      <c r="C129" s="443"/>
      <c r="D129" s="443"/>
      <c r="E129" s="443"/>
      <c r="F129" s="444"/>
      <c r="G129" s="111"/>
      <c r="H129" s="111"/>
      <c r="I129" s="111"/>
      <c r="J129" s="111"/>
      <c r="K129" s="111"/>
      <c r="L129" s="111"/>
      <c r="M129" s="111"/>
      <c r="N129" s="111"/>
      <c r="O129" s="111"/>
      <c r="P129" s="111"/>
      <c r="Q129" s="111"/>
      <c r="R129" s="111"/>
      <c r="S129" s="111"/>
      <c r="T129" s="111"/>
      <c r="U129" s="111"/>
      <c r="V129" s="111"/>
      <c r="W129" s="111"/>
      <c r="X129" s="112"/>
      <c r="Y129" s="471" t="s">
        <v>49</v>
      </c>
      <c r="Z129" s="446"/>
      <c r="AA129" s="447"/>
      <c r="AB129" s="472" t="s">
        <v>586</v>
      </c>
      <c r="AC129" s="473"/>
      <c r="AD129" s="474"/>
      <c r="AE129" s="551" t="s">
        <v>588</v>
      </c>
      <c r="AF129" s="551"/>
      <c r="AG129" s="551"/>
      <c r="AH129" s="551"/>
      <c r="AI129" s="551" t="s">
        <v>589</v>
      </c>
      <c r="AJ129" s="551"/>
      <c r="AK129" s="551"/>
      <c r="AL129" s="551"/>
      <c r="AM129" s="551" t="s">
        <v>590</v>
      </c>
      <c r="AN129" s="551"/>
      <c r="AO129" s="551"/>
      <c r="AP129" s="551"/>
      <c r="AQ129" s="551" t="s">
        <v>591</v>
      </c>
      <c r="AR129" s="551"/>
      <c r="AS129" s="551"/>
      <c r="AT129" s="551"/>
      <c r="AU129" s="551"/>
      <c r="AV129" s="551"/>
      <c r="AW129" s="551"/>
      <c r="AX129" s="552"/>
    </row>
    <row r="130" spans="1:50" ht="45" hidden="1" customHeight="1" x14ac:dyDescent="0.15">
      <c r="A130" s="188" t="s">
        <v>557</v>
      </c>
      <c r="B130" s="185"/>
      <c r="C130" s="184" t="s">
        <v>357</v>
      </c>
      <c r="D130" s="185"/>
      <c r="E130" s="169" t="s">
        <v>386</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385</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386</v>
      </c>
      <c r="F190" s="170"/>
      <c r="G190" s="171" t="s">
        <v>573</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385</v>
      </c>
      <c r="F191" s="175"/>
      <c r="G191" s="110" t="s">
        <v>592</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v>31</v>
      </c>
      <c r="AR193" s="199"/>
      <c r="AS193" s="133" t="s">
        <v>354</v>
      </c>
      <c r="AT193" s="134"/>
      <c r="AU193" s="200">
        <v>42</v>
      </c>
      <c r="AV193" s="200"/>
      <c r="AW193" s="133" t="s">
        <v>300</v>
      </c>
      <c r="AX193" s="195"/>
    </row>
    <row r="194" spans="1:50" ht="39.75" customHeight="1" x14ac:dyDescent="0.15">
      <c r="A194" s="189"/>
      <c r="B194" s="186"/>
      <c r="C194" s="180"/>
      <c r="D194" s="186"/>
      <c r="E194" s="180"/>
      <c r="F194" s="181"/>
      <c r="G194" s="104" t="s">
        <v>594</v>
      </c>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t="s">
        <v>597</v>
      </c>
      <c r="AC194" s="205"/>
      <c r="AD194" s="205"/>
      <c r="AE194" s="206">
        <v>112800</v>
      </c>
      <c r="AF194" s="207"/>
      <c r="AG194" s="207"/>
      <c r="AH194" s="207"/>
      <c r="AI194" s="206">
        <v>111100</v>
      </c>
      <c r="AJ194" s="207"/>
      <c r="AK194" s="207"/>
      <c r="AL194" s="207"/>
      <c r="AM194" s="206" t="s">
        <v>655</v>
      </c>
      <c r="AN194" s="207"/>
      <c r="AO194" s="207"/>
      <c r="AP194" s="207"/>
      <c r="AQ194" s="206" t="s">
        <v>595</v>
      </c>
      <c r="AR194" s="207"/>
      <c r="AS194" s="207"/>
      <c r="AT194" s="207"/>
      <c r="AU194" s="206" t="s">
        <v>573</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596</v>
      </c>
      <c r="AC195" s="213"/>
      <c r="AD195" s="213"/>
      <c r="AE195" s="206" t="s">
        <v>573</v>
      </c>
      <c r="AF195" s="207"/>
      <c r="AG195" s="207"/>
      <c r="AH195" s="207"/>
      <c r="AI195" s="206" t="s">
        <v>573</v>
      </c>
      <c r="AJ195" s="207"/>
      <c r="AK195" s="207"/>
      <c r="AL195" s="207"/>
      <c r="AM195" s="206" t="s">
        <v>573</v>
      </c>
      <c r="AN195" s="207"/>
      <c r="AO195" s="207"/>
      <c r="AP195" s="207"/>
      <c r="AQ195" s="206" t="s">
        <v>578</v>
      </c>
      <c r="AR195" s="207"/>
      <c r="AS195" s="207"/>
      <c r="AT195" s="207"/>
      <c r="AU195" s="206">
        <v>92700</v>
      </c>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593</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31"/>
      <c r="E430" s="174" t="s">
        <v>537</v>
      </c>
      <c r="F430" s="898"/>
      <c r="G430" s="899" t="s">
        <v>373</v>
      </c>
      <c r="H430" s="123"/>
      <c r="I430" s="123"/>
      <c r="J430" s="900" t="s">
        <v>578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354</v>
      </c>
      <c r="AH432" s="134"/>
      <c r="AI432" s="156"/>
      <c r="AJ432" s="156"/>
      <c r="AK432" s="156"/>
      <c r="AL432" s="154"/>
      <c r="AM432" s="156"/>
      <c r="AN432" s="156"/>
      <c r="AO432" s="156"/>
      <c r="AP432" s="154"/>
      <c r="AQ432" s="590" t="s">
        <v>671</v>
      </c>
      <c r="AR432" s="200"/>
      <c r="AS432" s="133" t="s">
        <v>354</v>
      </c>
      <c r="AT432" s="134"/>
      <c r="AU432" s="200" t="s">
        <v>671</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582</v>
      </c>
      <c r="AF433" s="207"/>
      <c r="AG433" s="207"/>
      <c r="AH433" s="207"/>
      <c r="AI433" s="340" t="s">
        <v>578</v>
      </c>
      <c r="AJ433" s="207"/>
      <c r="AK433" s="207"/>
      <c r="AL433" s="207"/>
      <c r="AM433" s="340" t="s">
        <v>574</v>
      </c>
      <c r="AN433" s="207"/>
      <c r="AO433" s="207"/>
      <c r="AP433" s="341"/>
      <c r="AQ433" s="340" t="s">
        <v>584</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595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578</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0"/>
      <c r="AR457" s="200"/>
      <c r="AS457" s="133" t="s">
        <v>354</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t="s">
        <v>573</v>
      </c>
      <c r="AF477" s="200"/>
      <c r="AG477" s="133" t="s">
        <v>354</v>
      </c>
      <c r="AH477" s="134"/>
      <c r="AI477" s="156"/>
      <c r="AJ477" s="156"/>
      <c r="AK477" s="156"/>
      <c r="AL477" s="154"/>
      <c r="AM477" s="156"/>
      <c r="AN477" s="156"/>
      <c r="AO477" s="156"/>
      <c r="AP477" s="154"/>
      <c r="AQ477" s="590" t="s">
        <v>671</v>
      </c>
      <c r="AR477" s="200"/>
      <c r="AS477" s="133" t="s">
        <v>354</v>
      </c>
      <c r="AT477" s="134"/>
      <c r="AU477" s="200" t="s">
        <v>671</v>
      </c>
      <c r="AV477" s="200"/>
      <c r="AW477" s="133" t="s">
        <v>300</v>
      </c>
      <c r="AX477" s="195"/>
    </row>
    <row r="478" spans="1:50" ht="23.25" customHeight="1" x14ac:dyDescent="0.15">
      <c r="A478" s="189"/>
      <c r="B478" s="186"/>
      <c r="C478" s="180"/>
      <c r="D478" s="186"/>
      <c r="E478" s="342"/>
      <c r="F478" s="343"/>
      <c r="G478" s="104" t="s">
        <v>573</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t="s">
        <v>573</v>
      </c>
      <c r="AC478" s="213"/>
      <c r="AD478" s="213"/>
      <c r="AE478" s="340" t="s">
        <v>573</v>
      </c>
      <c r="AF478" s="207"/>
      <c r="AG478" s="207"/>
      <c r="AH478" s="207"/>
      <c r="AI478" s="340" t="s">
        <v>573</v>
      </c>
      <c r="AJ478" s="207"/>
      <c r="AK478" s="207"/>
      <c r="AL478" s="207"/>
      <c r="AM478" s="340" t="s">
        <v>578</v>
      </c>
      <c r="AN478" s="207"/>
      <c r="AO478" s="207"/>
      <c r="AP478" s="341"/>
      <c r="AQ478" s="340" t="s">
        <v>573</v>
      </c>
      <c r="AR478" s="207"/>
      <c r="AS478" s="207"/>
      <c r="AT478" s="341"/>
      <c r="AU478" s="207" t="s">
        <v>578</v>
      </c>
      <c r="AV478" s="207"/>
      <c r="AW478" s="207"/>
      <c r="AX478" s="208"/>
    </row>
    <row r="479" spans="1:50" ht="23.25"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t="s">
        <v>573</v>
      </c>
      <c r="AC479" s="205"/>
      <c r="AD479" s="205"/>
      <c r="AE479" s="340" t="s">
        <v>595</v>
      </c>
      <c r="AF479" s="207"/>
      <c r="AG479" s="207"/>
      <c r="AH479" s="341"/>
      <c r="AI479" s="340" t="s">
        <v>584</v>
      </c>
      <c r="AJ479" s="207"/>
      <c r="AK479" s="207"/>
      <c r="AL479" s="207"/>
      <c r="AM479" s="340" t="s">
        <v>573</v>
      </c>
      <c r="AN479" s="207"/>
      <c r="AO479" s="207"/>
      <c r="AP479" s="341"/>
      <c r="AQ479" s="340" t="s">
        <v>573</v>
      </c>
      <c r="AR479" s="207"/>
      <c r="AS479" s="207"/>
      <c r="AT479" s="341"/>
      <c r="AU479" s="207" t="s">
        <v>573</v>
      </c>
      <c r="AV479" s="207"/>
      <c r="AW479" s="207"/>
      <c r="AX479" s="208"/>
    </row>
    <row r="480" spans="1:50" ht="23.25"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t="s">
        <v>582</v>
      </c>
      <c r="AF480" s="207"/>
      <c r="AG480" s="207"/>
      <c r="AH480" s="341"/>
      <c r="AI480" s="340" t="s">
        <v>573</v>
      </c>
      <c r="AJ480" s="207"/>
      <c r="AK480" s="207"/>
      <c r="AL480" s="207"/>
      <c r="AM480" s="340" t="s">
        <v>598</v>
      </c>
      <c r="AN480" s="207"/>
      <c r="AO480" s="207"/>
      <c r="AP480" s="341"/>
      <c r="AQ480" s="340" t="s">
        <v>598</v>
      </c>
      <c r="AR480" s="207"/>
      <c r="AS480" s="207"/>
      <c r="AT480" s="341"/>
      <c r="AU480" s="207" t="s">
        <v>573</v>
      </c>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thickBot="1" x14ac:dyDescent="0.2">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899" t="s">
        <v>373</v>
      </c>
      <c r="H484" s="123"/>
      <c r="I484" s="123"/>
      <c r="J484" s="900" t="s">
        <v>571</v>
      </c>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566</v>
      </c>
      <c r="AE703" s="329"/>
      <c r="AF703" s="329"/>
      <c r="AG703" s="101" t="s">
        <v>665</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7" t="s">
        <v>666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t="s">
        <v>573</v>
      </c>
      <c r="AH708" s="743"/>
      <c r="AI708" s="743"/>
      <c r="AJ708" s="743"/>
      <c r="AK708" s="743"/>
      <c r="AL708" s="743"/>
      <c r="AM708" s="743"/>
      <c r="AN708" s="743"/>
      <c r="AO708" s="743"/>
      <c r="AP708" s="743"/>
      <c r="AQ708" s="743"/>
      <c r="AR708" s="743"/>
      <c r="AS708" s="743"/>
      <c r="AT708" s="743"/>
      <c r="AU708" s="743"/>
      <c r="AV708" s="743"/>
      <c r="AW708" s="743"/>
      <c r="AX708" s="744"/>
    </row>
    <row r="709" spans="1:50" ht="30.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566</v>
      </c>
      <c r="AE709" s="329"/>
      <c r="AF709" s="329"/>
      <c r="AG709" s="101" t="s">
        <v>663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695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566</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t="s">
        <v>573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600</v>
      </c>
      <c r="AE713" s="329"/>
      <c r="AF713" s="663"/>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5"/>
      <c r="B714" s="646"/>
      <c r="C714" s="647" t="s">
        <v>440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652</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647</v>
      </c>
      <c r="AE715" s="605"/>
      <c r="AF715" s="656"/>
      <c r="AG715" s="742" t="s">
        <v>697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650</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566</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36.7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600</v>
      </c>
      <c r="AE719" s="605"/>
      <c r="AF719" s="605"/>
      <c r="AG719" s="125" t="s">
        <v>573</v>
      </c>
      <c r="AH719" s="105"/>
      <c r="AI719" s="105"/>
      <c r="AJ719" s="105"/>
      <c r="AK719" s="105"/>
      <c r="AL719" s="105"/>
      <c r="AM719" s="105"/>
      <c r="AN719" s="105"/>
      <c r="AO719" s="105"/>
      <c r="AP719" s="105"/>
      <c r="AQ719" s="105"/>
      <c r="AR719" s="105"/>
      <c r="AS719" s="105"/>
      <c r="AT719" s="105"/>
      <c r="AU719" s="105"/>
      <c r="AV719" s="105"/>
      <c r="AW719" s="105"/>
      <c r="AX719" s="126"/>
    </row>
    <row r="720" spans="1:50" ht="29.25" customHeight="1" x14ac:dyDescent="0.15">
      <c r="A720" s="778"/>
      <c r="B720" s="779"/>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541</v>
      </c>
      <c r="B737" s="210"/>
      <c r="C737" s="210"/>
      <c r="D737" s="211"/>
      <c r="E737" s="990" t="s">
        <v>667</v>
      </c>
      <c r="F737" s="990"/>
      <c r="G737" s="990"/>
      <c r="H737" s="990"/>
      <c r="I737" s="990"/>
      <c r="J737" s="990"/>
      <c r="K737" s="990"/>
      <c r="L737" s="990"/>
      <c r="M737" s="990"/>
      <c r="N737" s="365" t="s">
        <v>534</v>
      </c>
      <c r="O737" s="365"/>
      <c r="P737" s="365"/>
      <c r="Q737" s="365"/>
      <c r="R737" s="990" t="s">
        <v>667</v>
      </c>
      <c r="S737" s="990"/>
      <c r="T737" s="990"/>
      <c r="U737" s="990"/>
      <c r="V737" s="990"/>
      <c r="W737" s="990"/>
      <c r="X737" s="990"/>
      <c r="Y737" s="990"/>
      <c r="Z737" s="990"/>
      <c r="AA737" s="365" t="s">
        <v>533</v>
      </c>
      <c r="AB737" s="365"/>
      <c r="AC737" s="365"/>
      <c r="AD737" s="365"/>
      <c r="AE737" s="990" t="s">
        <v>667</v>
      </c>
      <c r="AF737" s="990"/>
      <c r="AG737" s="990"/>
      <c r="AH737" s="990"/>
      <c r="AI737" s="990"/>
      <c r="AJ737" s="990"/>
      <c r="AK737" s="990"/>
      <c r="AL737" s="990"/>
      <c r="AM737" s="990"/>
      <c r="AN737" s="365" t="s">
        <v>532</v>
      </c>
      <c r="AO737" s="365"/>
      <c r="AP737" s="365"/>
      <c r="AQ737" s="365"/>
      <c r="AR737" s="982" t="s">
        <v>667</v>
      </c>
      <c r="AS737" s="983"/>
      <c r="AT737" s="983"/>
      <c r="AU737" s="983"/>
      <c r="AV737" s="983"/>
      <c r="AW737" s="983"/>
      <c r="AX737" s="984"/>
      <c r="AY737" s="89"/>
      <c r="AZ737" s="89"/>
    </row>
    <row r="738" spans="1:52" ht="24.75" customHeight="1" x14ac:dyDescent="0.15">
      <c r="A738" s="991" t="s">
        <v>531</v>
      </c>
      <c r="B738" s="210"/>
      <c r="C738" s="210"/>
      <c r="D738" s="211"/>
      <c r="E738" s="990" t="s">
        <v>668</v>
      </c>
      <c r="F738" s="990"/>
      <c r="G738" s="990"/>
      <c r="H738" s="990"/>
      <c r="I738" s="990"/>
      <c r="J738" s="990"/>
      <c r="K738" s="990"/>
      <c r="L738" s="990"/>
      <c r="M738" s="990"/>
      <c r="N738" s="365" t="s">
        <v>530</v>
      </c>
      <c r="O738" s="365"/>
      <c r="P738" s="365"/>
      <c r="Q738" s="365"/>
      <c r="R738" s="990" t="s">
        <v>667</v>
      </c>
      <c r="S738" s="990"/>
      <c r="T738" s="990"/>
      <c r="U738" s="990"/>
      <c r="V738" s="990"/>
      <c r="W738" s="990"/>
      <c r="X738" s="990"/>
      <c r="Y738" s="990"/>
      <c r="Z738" s="990"/>
      <c r="AA738" s="365" t="s">
        <v>529</v>
      </c>
      <c r="AB738" s="365"/>
      <c r="AC738" s="365"/>
      <c r="AD738" s="365"/>
      <c r="AE738" s="990" t="s">
        <v>669</v>
      </c>
      <c r="AF738" s="990"/>
      <c r="AG738" s="990"/>
      <c r="AH738" s="990"/>
      <c r="AI738" s="990"/>
      <c r="AJ738" s="990"/>
      <c r="AK738" s="990"/>
      <c r="AL738" s="990"/>
      <c r="AM738" s="990"/>
      <c r="AN738" s="365" t="s">
        <v>525</v>
      </c>
      <c r="AO738" s="365"/>
      <c r="AP738" s="365"/>
      <c r="AQ738" s="365"/>
      <c r="AR738" s="982" t="s">
        <v>670</v>
      </c>
      <c r="AS738" s="983"/>
      <c r="AT738" s="983"/>
      <c r="AU738" s="983"/>
      <c r="AV738" s="983"/>
      <c r="AW738" s="983"/>
      <c r="AX738" s="984"/>
    </row>
    <row r="739" spans="1:52" ht="24.75" customHeight="1" thickBot="1" x14ac:dyDescent="0.2">
      <c r="A739" s="992" t="s">
        <v>521</v>
      </c>
      <c r="B739" s="993"/>
      <c r="C739" s="993"/>
      <c r="D739" s="994"/>
      <c r="E739" s="995" t="s">
        <v>561</v>
      </c>
      <c r="F739" s="985"/>
      <c r="G739" s="985"/>
      <c r="H739" s="93" t="str">
        <f>IF(E739="", "", "(")</f>
        <v>(</v>
      </c>
      <c r="I739" s="985"/>
      <c r="J739" s="985"/>
      <c r="K739" s="93" t="str">
        <f>IF(OR(I739="　", I739=""), "", "-")</f>
        <v/>
      </c>
      <c r="L739" s="986">
        <v>57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500</v>
      </c>
      <c r="B740" s="615"/>
      <c r="C740" s="615"/>
      <c r="D740" s="615"/>
      <c r="E740" s="615"/>
      <c r="F740" s="61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hidden="1" customHeight="1" thickBo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502</v>
      </c>
      <c r="B779" s="629"/>
      <c r="C779" s="629"/>
      <c r="D779" s="629"/>
      <c r="E779" s="629"/>
      <c r="F779" s="630"/>
      <c r="G779" s="595" t="s">
        <v>605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608</v>
      </c>
      <c r="H781" s="671"/>
      <c r="I781" s="671"/>
      <c r="J781" s="671"/>
      <c r="K781" s="672"/>
      <c r="L781" s="664" t="s">
        <v>672</v>
      </c>
      <c r="M781" s="665"/>
      <c r="N781" s="665"/>
      <c r="O781" s="665"/>
      <c r="P781" s="665"/>
      <c r="Q781" s="665"/>
      <c r="R781" s="665"/>
      <c r="S781" s="665"/>
      <c r="T781" s="665"/>
      <c r="U781" s="665"/>
      <c r="V781" s="665"/>
      <c r="W781" s="665"/>
      <c r="X781" s="666"/>
      <c r="Y781" s="388">
        <v>1</v>
      </c>
      <c r="Z781" s="389"/>
      <c r="AA781" s="389"/>
      <c r="AB781" s="805"/>
      <c r="AC781" s="670" t="s">
        <v>632</v>
      </c>
      <c r="AD781" s="671"/>
      <c r="AE781" s="671"/>
      <c r="AF781" s="671"/>
      <c r="AG781" s="672"/>
      <c r="AH781" s="664" t="s">
        <v>673</v>
      </c>
      <c r="AI781" s="665"/>
      <c r="AJ781" s="665"/>
      <c r="AK781" s="665"/>
      <c r="AL781" s="665"/>
      <c r="AM781" s="665"/>
      <c r="AN781" s="665"/>
      <c r="AO781" s="665"/>
      <c r="AP781" s="665"/>
      <c r="AQ781" s="665"/>
      <c r="AR781" s="665"/>
      <c r="AS781" s="665"/>
      <c r="AT781" s="666"/>
      <c r="AU781" s="388">
        <v>4</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639</v>
      </c>
      <c r="AD782" s="607"/>
      <c r="AE782" s="607"/>
      <c r="AF782" s="607"/>
      <c r="AG782" s="608"/>
      <c r="AH782" s="598" t="s">
        <v>674</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196</v>
      </c>
      <c r="AD783" s="607"/>
      <c r="AE783" s="607"/>
      <c r="AF783" s="607"/>
      <c r="AG783" s="608"/>
      <c r="AH783" s="598" t="s">
        <v>680</v>
      </c>
      <c r="AI783" s="599"/>
      <c r="AJ783" s="599"/>
      <c r="AK783" s="599"/>
      <c r="AL783" s="599"/>
      <c r="AM783" s="599"/>
      <c r="AN783" s="599"/>
      <c r="AO783" s="599"/>
      <c r="AP783" s="599"/>
      <c r="AQ783" s="599"/>
      <c r="AR783" s="599"/>
      <c r="AS783" s="599"/>
      <c r="AT783" s="600"/>
      <c r="AU783" s="601">
        <v>3</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v>
      </c>
      <c r="AV791" s="832"/>
      <c r="AW791" s="832"/>
      <c r="AX791" s="834"/>
    </row>
    <row r="792" spans="1:50" ht="24.75" customHeight="1" x14ac:dyDescent="0.15">
      <c r="A792" s="631"/>
      <c r="B792" s="632"/>
      <c r="C792" s="632"/>
      <c r="D792" s="632"/>
      <c r="E792" s="632"/>
      <c r="F792" s="633"/>
      <c r="G792" s="595" t="s">
        <v>607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632</v>
      </c>
      <c r="H794" s="671"/>
      <c r="I794" s="671"/>
      <c r="J794" s="671"/>
      <c r="K794" s="672"/>
      <c r="L794" s="664" t="s">
        <v>637</v>
      </c>
      <c r="M794" s="665"/>
      <c r="N794" s="665"/>
      <c r="O794" s="665"/>
      <c r="P794" s="665"/>
      <c r="Q794" s="665"/>
      <c r="R794" s="665"/>
      <c r="S794" s="665"/>
      <c r="T794" s="665"/>
      <c r="U794" s="665"/>
      <c r="V794" s="665"/>
      <c r="W794" s="665"/>
      <c r="X794" s="666"/>
      <c r="Y794" s="388">
        <v>18</v>
      </c>
      <c r="Z794" s="389"/>
      <c r="AA794" s="389"/>
      <c r="AB794" s="805"/>
      <c r="AC794" s="670" t="s">
        <v>640</v>
      </c>
      <c r="AD794" s="671"/>
      <c r="AE794" s="671"/>
      <c r="AF794" s="671"/>
      <c r="AG794" s="672"/>
      <c r="AH794" s="664" t="s">
        <v>644</v>
      </c>
      <c r="AI794" s="665"/>
      <c r="AJ794" s="665"/>
      <c r="AK794" s="665"/>
      <c r="AL794" s="665"/>
      <c r="AM794" s="665"/>
      <c r="AN794" s="665"/>
      <c r="AO794" s="665"/>
      <c r="AP794" s="665"/>
      <c r="AQ794" s="665"/>
      <c r="AR794" s="665"/>
      <c r="AS794" s="665"/>
      <c r="AT794" s="666"/>
      <c r="AU794" s="388">
        <v>19</v>
      </c>
      <c r="AV794" s="389"/>
      <c r="AW794" s="389"/>
      <c r="AX794" s="390"/>
    </row>
    <row r="795" spans="1:50" ht="36" customHeight="1" x14ac:dyDescent="0.15">
      <c r="A795" s="631"/>
      <c r="B795" s="632"/>
      <c r="C795" s="632"/>
      <c r="D795" s="632"/>
      <c r="E795" s="632"/>
      <c r="F795" s="633"/>
      <c r="G795" s="606" t="s">
        <v>638</v>
      </c>
      <c r="H795" s="607"/>
      <c r="I795" s="607"/>
      <c r="J795" s="607"/>
      <c r="K795" s="608"/>
      <c r="L795" s="598" t="s">
        <v>675</v>
      </c>
      <c r="M795" s="599"/>
      <c r="N795" s="599"/>
      <c r="O795" s="599"/>
      <c r="P795" s="599"/>
      <c r="Q795" s="599"/>
      <c r="R795" s="599"/>
      <c r="S795" s="599"/>
      <c r="T795" s="599"/>
      <c r="U795" s="599"/>
      <c r="V795" s="599"/>
      <c r="W795" s="599"/>
      <c r="X795" s="600"/>
      <c r="Y795" s="601">
        <v>208</v>
      </c>
      <c r="Z795" s="602"/>
      <c r="AA795" s="602"/>
      <c r="AB795" s="612"/>
      <c r="AC795" s="606" t="s">
        <v>641</v>
      </c>
      <c r="AD795" s="607"/>
      <c r="AE795" s="607"/>
      <c r="AF795" s="607"/>
      <c r="AG795" s="608"/>
      <c r="AH795" s="598" t="s">
        <v>643</v>
      </c>
      <c r="AI795" s="599"/>
      <c r="AJ795" s="599"/>
      <c r="AK795" s="599"/>
      <c r="AL795" s="599"/>
      <c r="AM795" s="599"/>
      <c r="AN795" s="599"/>
      <c r="AO795" s="599"/>
      <c r="AP795" s="599"/>
      <c r="AQ795" s="599"/>
      <c r="AR795" s="599"/>
      <c r="AS795" s="599"/>
      <c r="AT795" s="600"/>
      <c r="AU795" s="601">
        <v>282</v>
      </c>
      <c r="AV795" s="602"/>
      <c r="AW795" s="602"/>
      <c r="AX795" s="603"/>
    </row>
    <row r="796" spans="1:50" ht="24.75" customHeight="1" x14ac:dyDescent="0.15">
      <c r="A796" s="631"/>
      <c r="B796" s="632"/>
      <c r="C796" s="632"/>
      <c r="D796" s="632"/>
      <c r="E796" s="632"/>
      <c r="F796" s="633"/>
      <c r="G796" s="606" t="s">
        <v>609</v>
      </c>
      <c r="H796" s="607"/>
      <c r="I796" s="607"/>
      <c r="J796" s="607"/>
      <c r="K796" s="608"/>
      <c r="L796" s="598" t="s">
        <v>615</v>
      </c>
      <c r="M796" s="599"/>
      <c r="N796" s="599"/>
      <c r="O796" s="599"/>
      <c r="P796" s="599"/>
      <c r="Q796" s="599"/>
      <c r="R796" s="599"/>
      <c r="S796" s="599"/>
      <c r="T796" s="599"/>
      <c r="U796" s="599"/>
      <c r="V796" s="599"/>
      <c r="W796" s="599"/>
      <c r="X796" s="600"/>
      <c r="Y796" s="601">
        <v>6</v>
      </c>
      <c r="Z796" s="602"/>
      <c r="AA796" s="602"/>
      <c r="AB796" s="612"/>
      <c r="AC796" s="606" t="s">
        <v>642</v>
      </c>
      <c r="AD796" s="607"/>
      <c r="AE796" s="607"/>
      <c r="AF796" s="607"/>
      <c r="AG796" s="608"/>
      <c r="AH796" s="598" t="s">
        <v>681</v>
      </c>
      <c r="AI796" s="599"/>
      <c r="AJ796" s="599"/>
      <c r="AK796" s="599"/>
      <c r="AL796" s="599"/>
      <c r="AM796" s="599"/>
      <c r="AN796" s="599"/>
      <c r="AO796" s="599"/>
      <c r="AP796" s="599"/>
      <c r="AQ796" s="599"/>
      <c r="AR796" s="599"/>
      <c r="AS796" s="599"/>
      <c r="AT796" s="600"/>
      <c r="AU796" s="601">
        <v>23</v>
      </c>
      <c r="AV796" s="602"/>
      <c r="AW796" s="602"/>
      <c r="AX796" s="603"/>
    </row>
    <row r="797" spans="1:50" ht="24.75" customHeight="1" x14ac:dyDescent="0.15">
      <c r="A797" s="631"/>
      <c r="B797" s="632"/>
      <c r="C797" s="632"/>
      <c r="D797" s="632"/>
      <c r="E797" s="632"/>
      <c r="F797" s="633"/>
      <c r="G797" s="606" t="s">
        <v>196</v>
      </c>
      <c r="H797" s="607"/>
      <c r="I797" s="607"/>
      <c r="J797" s="607"/>
      <c r="K797" s="608"/>
      <c r="L797" s="598" t="s">
        <v>680</v>
      </c>
      <c r="M797" s="599"/>
      <c r="N797" s="599"/>
      <c r="O797" s="599"/>
      <c r="P797" s="599"/>
      <c r="Q797" s="599"/>
      <c r="R797" s="599"/>
      <c r="S797" s="599"/>
      <c r="T797" s="599"/>
      <c r="U797" s="599"/>
      <c r="V797" s="599"/>
      <c r="W797" s="599"/>
      <c r="X797" s="600"/>
      <c r="Y797" s="601">
        <v>33</v>
      </c>
      <c r="Z797" s="602"/>
      <c r="AA797" s="602"/>
      <c r="AB797" s="612"/>
      <c r="AC797" s="606" t="s">
        <v>609</v>
      </c>
      <c r="AD797" s="607"/>
      <c r="AE797" s="607"/>
      <c r="AF797" s="607"/>
      <c r="AG797" s="608"/>
      <c r="AH797" s="598" t="s">
        <v>609</v>
      </c>
      <c r="AI797" s="599"/>
      <c r="AJ797" s="599"/>
      <c r="AK797" s="599"/>
      <c r="AL797" s="599"/>
      <c r="AM797" s="599"/>
      <c r="AN797" s="599"/>
      <c r="AO797" s="599"/>
      <c r="AP797" s="599"/>
      <c r="AQ797" s="599"/>
      <c r="AR797" s="599"/>
      <c r="AS797" s="599"/>
      <c r="AT797" s="600"/>
      <c r="AU797" s="601">
        <v>59</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196</v>
      </c>
      <c r="AD798" s="607"/>
      <c r="AE798" s="607"/>
      <c r="AF798" s="607"/>
      <c r="AG798" s="608"/>
      <c r="AH798" s="598" t="s">
        <v>689</v>
      </c>
      <c r="AI798" s="599"/>
      <c r="AJ798" s="599"/>
      <c r="AK798" s="599"/>
      <c r="AL798" s="599"/>
      <c r="AM798" s="599"/>
      <c r="AN798" s="599"/>
      <c r="AO798" s="599"/>
      <c r="AP798" s="599"/>
      <c r="AQ798" s="599"/>
      <c r="AR798" s="599"/>
      <c r="AS798" s="599"/>
      <c r="AT798" s="600"/>
      <c r="AU798" s="601">
        <v>63</v>
      </c>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265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446</v>
      </c>
      <c r="AV804" s="832"/>
      <c r="AW804" s="832"/>
      <c r="AX804" s="834"/>
    </row>
    <row r="805" spans="1:50" ht="24.75" customHeight="1" x14ac:dyDescent="0.15">
      <c r="A805" s="631"/>
      <c r="B805" s="632"/>
      <c r="C805" s="632"/>
      <c r="D805" s="632"/>
      <c r="E805" s="632"/>
      <c r="F805" s="633"/>
      <c r="G805" s="595" t="s">
        <v>611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612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634</v>
      </c>
      <c r="H807" s="671"/>
      <c r="I807" s="671"/>
      <c r="J807" s="671"/>
      <c r="K807" s="672"/>
      <c r="L807" s="664" t="s">
        <v>636</v>
      </c>
      <c r="M807" s="665"/>
      <c r="N807" s="665"/>
      <c r="O807" s="665"/>
      <c r="P807" s="665"/>
      <c r="Q807" s="665"/>
      <c r="R807" s="665"/>
      <c r="S807" s="665"/>
      <c r="T807" s="665"/>
      <c r="U807" s="665"/>
      <c r="V807" s="665"/>
      <c r="W807" s="665"/>
      <c r="X807" s="666"/>
      <c r="Y807" s="388">
        <v>10</v>
      </c>
      <c r="Z807" s="389"/>
      <c r="AA807" s="389"/>
      <c r="AB807" s="805"/>
      <c r="AC807" s="670" t="s">
        <v>632</v>
      </c>
      <c r="AD807" s="671"/>
      <c r="AE807" s="671"/>
      <c r="AF807" s="671"/>
      <c r="AG807" s="672"/>
      <c r="AH807" s="664" t="s">
        <v>633</v>
      </c>
      <c r="AI807" s="665"/>
      <c r="AJ807" s="665"/>
      <c r="AK807" s="665"/>
      <c r="AL807" s="665"/>
      <c r="AM807" s="665"/>
      <c r="AN807" s="665"/>
      <c r="AO807" s="665"/>
      <c r="AP807" s="665"/>
      <c r="AQ807" s="665"/>
      <c r="AR807" s="665"/>
      <c r="AS807" s="665"/>
      <c r="AT807" s="666"/>
      <c r="AU807" s="388">
        <v>8</v>
      </c>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608</v>
      </c>
      <c r="AD808" s="607"/>
      <c r="AE808" s="607"/>
      <c r="AF808" s="607"/>
      <c r="AG808" s="608"/>
      <c r="AH808" s="598" t="s">
        <v>676</v>
      </c>
      <c r="AI808" s="599"/>
      <c r="AJ808" s="599"/>
      <c r="AK808" s="599"/>
      <c r="AL808" s="599"/>
      <c r="AM808" s="599"/>
      <c r="AN808" s="599"/>
      <c r="AO808" s="599"/>
      <c r="AP808" s="599"/>
      <c r="AQ808" s="599"/>
      <c r="AR808" s="599"/>
      <c r="AS808" s="599"/>
      <c r="AT808" s="600"/>
      <c r="AU808" s="601">
        <v>1</v>
      </c>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10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9</v>
      </c>
      <c r="AV817" s="832"/>
      <c r="AW817" s="832"/>
      <c r="AX817" s="834"/>
    </row>
    <row r="818" spans="1:50" ht="24.75" customHeight="1" x14ac:dyDescent="0.15">
      <c r="A818" s="631"/>
      <c r="B818" s="632"/>
      <c r="C818" s="632"/>
      <c r="D818" s="632"/>
      <c r="E818" s="632"/>
      <c r="F818" s="633"/>
      <c r="G818" s="595" t="s">
        <v>613</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614</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632</v>
      </c>
      <c r="H820" s="671"/>
      <c r="I820" s="671"/>
      <c r="J820" s="671"/>
      <c r="K820" s="672"/>
      <c r="L820" s="664" t="s">
        <v>633</v>
      </c>
      <c r="M820" s="665"/>
      <c r="N820" s="665"/>
      <c r="O820" s="665"/>
      <c r="P820" s="665"/>
      <c r="Q820" s="665"/>
      <c r="R820" s="665"/>
      <c r="S820" s="665"/>
      <c r="T820" s="665"/>
      <c r="U820" s="665"/>
      <c r="V820" s="665"/>
      <c r="W820" s="665"/>
      <c r="X820" s="666"/>
      <c r="Y820" s="388">
        <v>8</v>
      </c>
      <c r="Z820" s="389"/>
      <c r="AA820" s="389"/>
      <c r="AB820" s="805"/>
      <c r="AC820" s="670" t="s">
        <v>609</v>
      </c>
      <c r="AD820" s="671"/>
      <c r="AE820" s="671"/>
      <c r="AF820" s="671"/>
      <c r="AG820" s="672"/>
      <c r="AH820" s="664" t="s">
        <v>698</v>
      </c>
      <c r="AI820" s="665"/>
      <c r="AJ820" s="665"/>
      <c r="AK820" s="665"/>
      <c r="AL820" s="665"/>
      <c r="AM820" s="665"/>
      <c r="AN820" s="665"/>
      <c r="AO820" s="665"/>
      <c r="AP820" s="665"/>
      <c r="AQ820" s="665"/>
      <c r="AR820" s="665"/>
      <c r="AS820" s="665"/>
      <c r="AT820" s="666"/>
      <c r="AU820" s="388">
        <v>13</v>
      </c>
      <c r="AV820" s="389"/>
      <c r="AW820" s="389"/>
      <c r="AX820" s="390"/>
    </row>
    <row r="821" spans="1:50" ht="24.75" customHeight="1" x14ac:dyDescent="0.15">
      <c r="A821" s="631"/>
      <c r="B821" s="632"/>
      <c r="C821" s="632"/>
      <c r="D821" s="632"/>
      <c r="E821" s="632"/>
      <c r="F821" s="633"/>
      <c r="G821" s="606" t="s">
        <v>608</v>
      </c>
      <c r="H821" s="607"/>
      <c r="I821" s="607"/>
      <c r="J821" s="607"/>
      <c r="K821" s="608"/>
      <c r="L821" s="598" t="s">
        <v>677</v>
      </c>
      <c r="M821" s="599"/>
      <c r="N821" s="599"/>
      <c r="O821" s="599"/>
      <c r="P821" s="599"/>
      <c r="Q821" s="599"/>
      <c r="R821" s="599"/>
      <c r="S821" s="599"/>
      <c r="T821" s="599"/>
      <c r="U821" s="599"/>
      <c r="V821" s="599"/>
      <c r="W821" s="599"/>
      <c r="X821" s="600"/>
      <c r="Y821" s="601">
        <v>2</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31"/>
      <c r="B822" s="632"/>
      <c r="C822" s="632"/>
      <c r="D822" s="632"/>
      <c r="E822" s="632"/>
      <c r="F822" s="633"/>
      <c r="G822" s="606" t="s">
        <v>634</v>
      </c>
      <c r="H822" s="607"/>
      <c r="I822" s="607"/>
      <c r="J822" s="607"/>
      <c r="K822" s="608"/>
      <c r="L822" s="598" t="s">
        <v>635</v>
      </c>
      <c r="M822" s="599"/>
      <c r="N822" s="599"/>
      <c r="O822" s="599"/>
      <c r="P822" s="599"/>
      <c r="Q822" s="599"/>
      <c r="R822" s="599"/>
      <c r="S822" s="599"/>
      <c r="T822" s="599"/>
      <c r="U822" s="599"/>
      <c r="V822" s="599"/>
      <c r="W822" s="599"/>
      <c r="X822" s="600"/>
      <c r="Y822" s="601">
        <v>1</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t="s">
        <v>196</v>
      </c>
      <c r="H823" s="607"/>
      <c r="I823" s="607"/>
      <c r="J823" s="607"/>
      <c r="K823" s="608"/>
      <c r="L823" s="598" t="s">
        <v>680</v>
      </c>
      <c r="M823" s="599"/>
      <c r="N823" s="599"/>
      <c r="O823" s="599"/>
      <c r="P823" s="599"/>
      <c r="Q823" s="599"/>
      <c r="R823" s="599"/>
      <c r="S823" s="599"/>
      <c r="T823" s="599"/>
      <c r="U823" s="599"/>
      <c r="V823" s="599"/>
      <c r="W823" s="599"/>
      <c r="X823" s="600"/>
      <c r="Y823" s="601">
        <v>2</v>
      </c>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0.10000000000000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6"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6"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13</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13</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461</v>
      </c>
      <c r="AM831" s="281"/>
      <c r="AN831" s="281"/>
      <c r="AO831" s="82" t="s">
        <v>678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484</v>
      </c>
      <c r="AI836" s="364"/>
      <c r="AJ836" s="364"/>
      <c r="AK836" s="364"/>
      <c r="AL836" s="364" t="s">
        <v>21</v>
      </c>
      <c r="AM836" s="364"/>
      <c r="AN836" s="364"/>
      <c r="AO836" s="369"/>
      <c r="AP836" s="370" t="s">
        <v>417</v>
      </c>
      <c r="AQ836" s="370"/>
      <c r="AR836" s="370"/>
      <c r="AS836" s="370"/>
      <c r="AT836" s="370"/>
      <c r="AU836" s="370"/>
      <c r="AV836" s="370"/>
      <c r="AW836" s="370"/>
      <c r="AX836" s="370"/>
    </row>
    <row r="837" spans="1:50" ht="30" customHeight="1" x14ac:dyDescent="0.15">
      <c r="A837" s="376">
        <v>1</v>
      </c>
      <c r="B837" s="376">
        <v>1</v>
      </c>
      <c r="C837" s="361" t="s">
        <v>619</v>
      </c>
      <c r="D837" s="347"/>
      <c r="E837" s="347"/>
      <c r="F837" s="347"/>
      <c r="G837" s="347"/>
      <c r="H837" s="347"/>
      <c r="I837" s="347"/>
      <c r="J837" s="348">
        <v>9000020431001</v>
      </c>
      <c r="K837" s="349"/>
      <c r="L837" s="349"/>
      <c r="M837" s="349"/>
      <c r="N837" s="349"/>
      <c r="O837" s="349"/>
      <c r="P837" s="362" t="s">
        <v>620</v>
      </c>
      <c r="Q837" s="350"/>
      <c r="R837" s="350"/>
      <c r="S837" s="350"/>
      <c r="T837" s="350"/>
      <c r="U837" s="350"/>
      <c r="V837" s="350"/>
      <c r="W837" s="350"/>
      <c r="X837" s="350"/>
      <c r="Y837" s="351">
        <v>1</v>
      </c>
      <c r="Z837" s="352"/>
      <c r="AA837" s="352"/>
      <c r="AB837" s="353"/>
      <c r="AC837" s="354" t="s">
        <v>493</v>
      </c>
      <c r="AD837" s="354"/>
      <c r="AE837" s="354"/>
      <c r="AF837" s="354"/>
      <c r="AG837" s="354"/>
      <c r="AH837" s="355" t="s">
        <v>558</v>
      </c>
      <c r="AI837" s="356"/>
      <c r="AJ837" s="356"/>
      <c r="AK837" s="356"/>
      <c r="AL837" s="357" t="s">
        <v>558</v>
      </c>
      <c r="AM837" s="358"/>
      <c r="AN837" s="358"/>
      <c r="AO837" s="359"/>
      <c r="AP837" s="360" t="s">
        <v>618</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1"/>
      <c r="AI838" s="372"/>
      <c r="AJ838" s="372"/>
      <c r="AK838" s="372"/>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43.5" hidden="1" customHeight="1" x14ac:dyDescent="0.15">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7.75" hidden="1" customHeight="1" x14ac:dyDescent="0.15">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t="s">
        <v>617</v>
      </c>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484</v>
      </c>
      <c r="AI869" s="364"/>
      <c r="AJ869" s="364"/>
      <c r="AK869" s="364"/>
      <c r="AL869" s="364" t="s">
        <v>21</v>
      </c>
      <c r="AM869" s="364"/>
      <c r="AN869" s="364"/>
      <c r="AO869" s="369"/>
      <c r="AP869" s="370" t="s">
        <v>417</v>
      </c>
      <c r="AQ869" s="370"/>
      <c r="AR869" s="370"/>
      <c r="AS869" s="370"/>
      <c r="AT869" s="370"/>
      <c r="AU869" s="370"/>
      <c r="AV869" s="370"/>
      <c r="AW869" s="370"/>
      <c r="AX869" s="370"/>
    </row>
    <row r="870" spans="1:50" ht="30" customHeight="1" x14ac:dyDescent="0.15">
      <c r="A870" s="376">
        <v>1</v>
      </c>
      <c r="B870" s="376">
        <v>1</v>
      </c>
      <c r="C870" s="361" t="s">
        <v>621</v>
      </c>
      <c r="D870" s="347"/>
      <c r="E870" s="347"/>
      <c r="F870" s="347"/>
      <c r="G870" s="347"/>
      <c r="H870" s="347"/>
      <c r="I870" s="347"/>
      <c r="J870" s="348">
        <v>4010001062217</v>
      </c>
      <c r="K870" s="349"/>
      <c r="L870" s="349"/>
      <c r="M870" s="349"/>
      <c r="N870" s="349"/>
      <c r="O870" s="349"/>
      <c r="P870" s="362" t="s">
        <v>622</v>
      </c>
      <c r="Q870" s="350"/>
      <c r="R870" s="350"/>
      <c r="S870" s="350"/>
      <c r="T870" s="350"/>
      <c r="U870" s="350"/>
      <c r="V870" s="350"/>
      <c r="W870" s="350"/>
      <c r="X870" s="350"/>
      <c r="Y870" s="351">
        <v>8</v>
      </c>
      <c r="Z870" s="352"/>
      <c r="AA870" s="352"/>
      <c r="AB870" s="353"/>
      <c r="AC870" s="354" t="s">
        <v>196</v>
      </c>
      <c r="AD870" s="354"/>
      <c r="AE870" s="354"/>
      <c r="AF870" s="354"/>
      <c r="AG870" s="354"/>
      <c r="AH870" s="355" t="s">
        <v>558</v>
      </c>
      <c r="AI870" s="356"/>
      <c r="AJ870" s="356"/>
      <c r="AK870" s="356"/>
      <c r="AL870" s="357" t="s">
        <v>558</v>
      </c>
      <c r="AM870" s="358"/>
      <c r="AN870" s="358"/>
      <c r="AO870" s="359"/>
      <c r="AP870" s="360" t="s">
        <v>558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1"/>
      <c r="AI871" s="372"/>
      <c r="AJ871" s="372"/>
      <c r="AK871" s="372"/>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484</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15">
      <c r="A903" s="376">
        <v>1</v>
      </c>
      <c r="B903" s="376">
        <v>1</v>
      </c>
      <c r="C903" s="361" t="s">
        <v>623</v>
      </c>
      <c r="D903" s="347"/>
      <c r="E903" s="347"/>
      <c r="F903" s="347"/>
      <c r="G903" s="347"/>
      <c r="H903" s="347"/>
      <c r="I903" s="347"/>
      <c r="J903" s="348">
        <v>8010001034856</v>
      </c>
      <c r="K903" s="349"/>
      <c r="L903" s="349"/>
      <c r="M903" s="349"/>
      <c r="N903" s="349"/>
      <c r="O903" s="349"/>
      <c r="P903" s="362" t="s">
        <v>624</v>
      </c>
      <c r="Q903" s="350"/>
      <c r="R903" s="350"/>
      <c r="S903" s="350"/>
      <c r="T903" s="350"/>
      <c r="U903" s="350"/>
      <c r="V903" s="350"/>
      <c r="W903" s="350"/>
      <c r="X903" s="350"/>
      <c r="Y903" s="351">
        <v>265</v>
      </c>
      <c r="Z903" s="352"/>
      <c r="AA903" s="352"/>
      <c r="AB903" s="353"/>
      <c r="AC903" s="363" t="s">
        <v>196</v>
      </c>
      <c r="AD903" s="363"/>
      <c r="AE903" s="363"/>
      <c r="AF903" s="363"/>
      <c r="AG903" s="363"/>
      <c r="AH903" s="371" t="s">
        <v>558</v>
      </c>
      <c r="AI903" s="372"/>
      <c r="AJ903" s="372"/>
      <c r="AK903" s="372"/>
      <c r="AL903" s="357" t="s">
        <v>558</v>
      </c>
      <c r="AM903" s="358"/>
      <c r="AN903" s="358"/>
      <c r="AO903" s="359"/>
      <c r="AP903" s="360" t="s">
        <v>558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1"/>
      <c r="AI904" s="372"/>
      <c r="AJ904" s="372"/>
      <c r="AK904" s="372"/>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484</v>
      </c>
      <c r="AI935" s="364"/>
      <c r="AJ935" s="364"/>
      <c r="AK935" s="364"/>
      <c r="AL935" s="364" t="s">
        <v>21</v>
      </c>
      <c r="AM935" s="364"/>
      <c r="AN935" s="364"/>
      <c r="AO935" s="369"/>
      <c r="AP935" s="370" t="s">
        <v>417</v>
      </c>
      <c r="AQ935" s="370"/>
      <c r="AR935" s="370"/>
      <c r="AS935" s="370"/>
      <c r="AT935" s="370"/>
      <c r="AU935" s="370"/>
      <c r="AV935" s="370"/>
      <c r="AW935" s="370"/>
      <c r="AX935" s="370"/>
    </row>
    <row r="936" spans="1:50" ht="30" customHeight="1" x14ac:dyDescent="0.15">
      <c r="A936" s="376">
        <v>1</v>
      </c>
      <c r="B936" s="376">
        <v>1</v>
      </c>
      <c r="C936" s="361" t="s">
        <v>625</v>
      </c>
      <c r="D936" s="347"/>
      <c r="E936" s="347"/>
      <c r="F936" s="347"/>
      <c r="G936" s="347"/>
      <c r="H936" s="347"/>
      <c r="I936" s="347"/>
      <c r="J936" s="348">
        <v>1080105003633</v>
      </c>
      <c r="K936" s="349"/>
      <c r="L936" s="349"/>
      <c r="M936" s="349"/>
      <c r="N936" s="349"/>
      <c r="O936" s="349"/>
      <c r="P936" s="362" t="s">
        <v>620</v>
      </c>
      <c r="Q936" s="350"/>
      <c r="R936" s="350"/>
      <c r="S936" s="350"/>
      <c r="T936" s="350"/>
      <c r="U936" s="350"/>
      <c r="V936" s="350"/>
      <c r="W936" s="350"/>
      <c r="X936" s="350"/>
      <c r="Y936" s="351">
        <v>446</v>
      </c>
      <c r="Z936" s="352"/>
      <c r="AA936" s="352"/>
      <c r="AB936" s="353"/>
      <c r="AC936" s="363" t="s">
        <v>493</v>
      </c>
      <c r="AD936" s="373"/>
      <c r="AE936" s="373"/>
      <c r="AF936" s="373"/>
      <c r="AG936" s="373"/>
      <c r="AH936" s="371" t="s">
        <v>558</v>
      </c>
      <c r="AI936" s="372"/>
      <c r="AJ936" s="372"/>
      <c r="AK936" s="372"/>
      <c r="AL936" s="357" t="s">
        <v>558</v>
      </c>
      <c r="AM936" s="358"/>
      <c r="AN936" s="358"/>
      <c r="AO936" s="359"/>
      <c r="AP936" s="360" t="s">
        <v>558</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1"/>
      <c r="AI937" s="372"/>
      <c r="AJ937" s="372"/>
      <c r="AK937" s="372"/>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484</v>
      </c>
      <c r="AI968" s="364"/>
      <c r="AJ968" s="364"/>
      <c r="AK968" s="364"/>
      <c r="AL968" s="364" t="s">
        <v>21</v>
      </c>
      <c r="AM968" s="364"/>
      <c r="AN968" s="364"/>
      <c r="AO968" s="369"/>
      <c r="AP968" s="370" t="s">
        <v>417</v>
      </c>
      <c r="AQ968" s="370"/>
      <c r="AR968" s="370"/>
      <c r="AS968" s="370"/>
      <c r="AT968" s="370"/>
      <c r="AU968" s="370"/>
      <c r="AV968" s="370"/>
      <c r="AW968" s="370"/>
      <c r="AX968" s="370"/>
    </row>
    <row r="969" spans="1:50" ht="30" customHeight="1" x14ac:dyDescent="0.15">
      <c r="A969" s="376">
        <v>1</v>
      </c>
      <c r="B969" s="376">
        <v>1</v>
      </c>
      <c r="C969" s="361" t="s">
        <v>626</v>
      </c>
      <c r="D969" s="347"/>
      <c r="E969" s="347"/>
      <c r="F969" s="347"/>
      <c r="G969" s="347"/>
      <c r="H969" s="347"/>
      <c r="I969" s="347"/>
      <c r="J969" s="348">
        <v>7000020222071</v>
      </c>
      <c r="K969" s="349"/>
      <c r="L969" s="349"/>
      <c r="M969" s="349"/>
      <c r="N969" s="349"/>
      <c r="O969" s="349"/>
      <c r="P969" s="362" t="s">
        <v>646</v>
      </c>
      <c r="Q969" s="350"/>
      <c r="R969" s="350"/>
      <c r="S969" s="350"/>
      <c r="T969" s="350"/>
      <c r="U969" s="350"/>
      <c r="V969" s="350"/>
      <c r="W969" s="350"/>
      <c r="X969" s="350"/>
      <c r="Y969" s="351">
        <v>10</v>
      </c>
      <c r="Z969" s="352"/>
      <c r="AA969" s="352"/>
      <c r="AB969" s="353"/>
      <c r="AC969" s="354" t="s">
        <v>196</v>
      </c>
      <c r="AD969" s="354"/>
      <c r="AE969" s="354"/>
      <c r="AF969" s="354"/>
      <c r="AG969" s="354"/>
      <c r="AH969" s="355" t="s">
        <v>558</v>
      </c>
      <c r="AI969" s="356"/>
      <c r="AJ969" s="356"/>
      <c r="AK969" s="356"/>
      <c r="AL969" s="357" t="s">
        <v>558</v>
      </c>
      <c r="AM969" s="358"/>
      <c r="AN969" s="358"/>
      <c r="AO969" s="359"/>
      <c r="AP969" s="360" t="s">
        <v>558</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1"/>
      <c r="AI970" s="372"/>
      <c r="AJ970" s="372"/>
      <c r="AK970" s="372"/>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484</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customHeight="1" x14ac:dyDescent="0.15">
      <c r="A1002" s="376">
        <v>1</v>
      </c>
      <c r="B1002" s="376">
        <v>1</v>
      </c>
      <c r="C1002" s="361" t="s">
        <v>628</v>
      </c>
      <c r="D1002" s="347"/>
      <c r="E1002" s="347"/>
      <c r="F1002" s="347"/>
      <c r="G1002" s="347"/>
      <c r="H1002" s="347"/>
      <c r="I1002" s="347"/>
      <c r="J1002" s="348">
        <v>2080101011754</v>
      </c>
      <c r="K1002" s="349"/>
      <c r="L1002" s="349"/>
      <c r="M1002" s="349"/>
      <c r="N1002" s="349"/>
      <c r="O1002" s="349"/>
      <c r="P1002" s="362" t="s">
        <v>645</v>
      </c>
      <c r="Q1002" s="350"/>
      <c r="R1002" s="350"/>
      <c r="S1002" s="350"/>
      <c r="T1002" s="350"/>
      <c r="U1002" s="350"/>
      <c r="V1002" s="350"/>
      <c r="W1002" s="350"/>
      <c r="X1002" s="350"/>
      <c r="Y1002" s="351">
        <v>9</v>
      </c>
      <c r="Z1002" s="352"/>
      <c r="AA1002" s="352"/>
      <c r="AB1002" s="353"/>
      <c r="AC1002" s="354" t="s">
        <v>196</v>
      </c>
      <c r="AD1002" s="354"/>
      <c r="AE1002" s="354"/>
      <c r="AF1002" s="354"/>
      <c r="AG1002" s="354"/>
      <c r="AH1002" s="355" t="s">
        <v>558</v>
      </c>
      <c r="AI1002" s="356"/>
      <c r="AJ1002" s="356"/>
      <c r="AK1002" s="356"/>
      <c r="AL1002" s="357" t="s">
        <v>558</v>
      </c>
      <c r="AM1002" s="358"/>
      <c r="AN1002" s="358"/>
      <c r="AO1002" s="359"/>
      <c r="AP1002" s="360" t="s">
        <v>558</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1"/>
      <c r="AI1003" s="372"/>
      <c r="AJ1003" s="372"/>
      <c r="AK1003" s="372"/>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484</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customHeight="1" x14ac:dyDescent="0.15">
      <c r="A1035" s="376">
        <v>1</v>
      </c>
      <c r="B1035" s="376">
        <v>1</v>
      </c>
      <c r="C1035" s="361" t="s">
        <v>627</v>
      </c>
      <c r="D1035" s="347"/>
      <c r="E1035" s="347"/>
      <c r="F1035" s="347"/>
      <c r="G1035" s="347"/>
      <c r="H1035" s="347"/>
      <c r="I1035" s="347"/>
      <c r="J1035" s="348">
        <v>5010001022979</v>
      </c>
      <c r="K1035" s="349"/>
      <c r="L1035" s="349"/>
      <c r="M1035" s="349"/>
      <c r="N1035" s="349"/>
      <c r="O1035" s="349"/>
      <c r="P1035" s="362" t="s">
        <v>645</v>
      </c>
      <c r="Q1035" s="350"/>
      <c r="R1035" s="350"/>
      <c r="S1035" s="350"/>
      <c r="T1035" s="350"/>
      <c r="U1035" s="350"/>
      <c r="V1035" s="350"/>
      <c r="W1035" s="350"/>
      <c r="X1035" s="350"/>
      <c r="Y1035" s="351">
        <v>13</v>
      </c>
      <c r="Z1035" s="352"/>
      <c r="AA1035" s="352"/>
      <c r="AB1035" s="353"/>
      <c r="AC1035" s="363" t="s">
        <v>196</v>
      </c>
      <c r="AD1035" s="363"/>
      <c r="AE1035" s="363"/>
      <c r="AF1035" s="363"/>
      <c r="AG1035" s="363"/>
      <c r="AH1035" s="355" t="s">
        <v>558</v>
      </c>
      <c r="AI1035" s="356"/>
      <c r="AJ1035" s="356"/>
      <c r="AK1035" s="356"/>
      <c r="AL1035" s="357" t="s">
        <v>558</v>
      </c>
      <c r="AM1035" s="358"/>
      <c r="AN1035" s="358"/>
      <c r="AO1035" s="359"/>
      <c r="AP1035" s="360" t="s">
        <v>558</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1"/>
      <c r="AI1036" s="372"/>
      <c r="AJ1036" s="372"/>
      <c r="AK1036" s="372"/>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484</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0" customHeight="1" x14ac:dyDescent="0.15">
      <c r="A1068" s="376">
        <v>1</v>
      </c>
      <c r="B1068" s="376">
        <v>1</v>
      </c>
      <c r="C1068" s="361" t="s">
        <v>616</v>
      </c>
      <c r="D1068" s="347"/>
      <c r="E1068" s="347"/>
      <c r="F1068" s="347"/>
      <c r="G1068" s="347"/>
      <c r="H1068" s="347"/>
      <c r="I1068" s="347"/>
      <c r="J1068" s="348">
        <v>7080102016327</v>
      </c>
      <c r="K1068" s="349"/>
      <c r="L1068" s="349"/>
      <c r="M1068" s="349"/>
      <c r="N1068" s="349"/>
      <c r="O1068" s="349"/>
      <c r="P1068" s="362" t="s">
        <v>630</v>
      </c>
      <c r="Q1068" s="350"/>
      <c r="R1068" s="350"/>
      <c r="S1068" s="350"/>
      <c r="T1068" s="350"/>
      <c r="U1068" s="350"/>
      <c r="V1068" s="350"/>
      <c r="W1068" s="350"/>
      <c r="X1068" s="350"/>
      <c r="Y1068" s="351">
        <v>13</v>
      </c>
      <c r="Z1068" s="352"/>
      <c r="AA1068" s="352"/>
      <c r="AB1068" s="353"/>
      <c r="AC1068" s="363" t="s">
        <v>196</v>
      </c>
      <c r="AD1068" s="363"/>
      <c r="AE1068" s="363"/>
      <c r="AF1068" s="363"/>
      <c r="AG1068" s="363"/>
      <c r="AH1068" s="355" t="s">
        <v>558</v>
      </c>
      <c r="AI1068" s="356"/>
      <c r="AJ1068" s="356"/>
      <c r="AK1068" s="356"/>
      <c r="AL1068" s="357" t="s">
        <v>558</v>
      </c>
      <c r="AM1068" s="358"/>
      <c r="AN1068" s="358"/>
      <c r="AO1068" s="359"/>
      <c r="AP1068" s="360" t="s">
        <v>558</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1"/>
      <c r="AI1069" s="372"/>
      <c r="AJ1069" s="372"/>
      <c r="AK1069" s="372"/>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461</v>
      </c>
      <c r="AM1098" s="283"/>
      <c r="AN1098" s="283"/>
      <c r="AO1098" s="80" t="s">
        <v>678</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384</v>
      </c>
      <c r="D1101" s="380"/>
      <c r="E1101" s="149" t="s">
        <v>383</v>
      </c>
      <c r="F1101" s="380"/>
      <c r="G1101" s="380"/>
      <c r="H1101" s="380"/>
      <c r="I1101" s="380"/>
      <c r="J1101" s="149" t="s">
        <v>416</v>
      </c>
      <c r="K1101" s="149"/>
      <c r="L1101" s="149"/>
      <c r="M1101" s="149"/>
      <c r="N1101" s="149"/>
      <c r="O1101" s="149"/>
      <c r="P1101" s="367" t="s">
        <v>27</v>
      </c>
      <c r="Q1101" s="367"/>
      <c r="R1101" s="367"/>
      <c r="S1101" s="367"/>
      <c r="T1101" s="367"/>
      <c r="U1101" s="367"/>
      <c r="V1101" s="367"/>
      <c r="W1101" s="367"/>
      <c r="X1101" s="367"/>
      <c r="Y1101" s="149" t="s">
        <v>418</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446</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5" priority="14101">
      <formula>IF(RIGHT(TEXT(P14,"0.#"),1)=".",FALSE,TRUE)</formula>
    </cfRule>
    <cfRule type="expression" dxfId="2884" priority="14102">
      <formula>IF(RIGHT(TEXT(P14,"0.#"),1)=".",TRUE,FALSE)</formula>
    </cfRule>
  </conditionalFormatting>
  <conditionalFormatting sqref="AE32">
    <cfRule type="expression" dxfId="2883" priority="14091">
      <formula>IF(RIGHT(TEXT(AE32,"0.#"),1)=".",FALSE,TRUE)</formula>
    </cfRule>
    <cfRule type="expression" dxfId="2882" priority="14092">
      <formula>IF(RIGHT(TEXT(AE32,"0.#"),1)=".",TRUE,FALSE)</formula>
    </cfRule>
  </conditionalFormatting>
  <conditionalFormatting sqref="P18:AX18">
    <cfRule type="expression" dxfId="2881" priority="13977">
      <formula>IF(RIGHT(TEXT(P18,"0.#"),1)=".",FALSE,TRUE)</formula>
    </cfRule>
    <cfRule type="expression" dxfId="2880" priority="13978">
      <formula>IF(RIGHT(TEXT(P18,"0.#"),1)=".",TRUE,FALSE)</formula>
    </cfRule>
  </conditionalFormatting>
  <conditionalFormatting sqref="Y782">
    <cfRule type="expression" dxfId="2879" priority="13973">
      <formula>IF(RIGHT(TEXT(Y782,"0.#"),1)=".",FALSE,TRUE)</formula>
    </cfRule>
    <cfRule type="expression" dxfId="2878" priority="13974">
      <formula>IF(RIGHT(TEXT(Y782,"0.#"),1)=".",TRUE,FALSE)</formula>
    </cfRule>
  </conditionalFormatting>
  <conditionalFormatting sqref="Y791">
    <cfRule type="expression" dxfId="2877" priority="13969">
      <formula>IF(RIGHT(TEXT(Y791,"0.#"),1)=".",FALSE,TRUE)</formula>
    </cfRule>
    <cfRule type="expression" dxfId="2876" priority="13970">
      <formula>IF(RIGHT(TEXT(Y791,"0.#"),1)=".",TRUE,FALSE)</formula>
    </cfRule>
  </conditionalFormatting>
  <conditionalFormatting sqref="Y822:Y829 Y820 Y809:Y816 Y807 Y796:Y803 Y794">
    <cfRule type="expression" dxfId="2875" priority="13751">
      <formula>IF(RIGHT(TEXT(Y794,"0.#"),1)=".",FALSE,TRUE)</formula>
    </cfRule>
    <cfRule type="expression" dxfId="2874" priority="13752">
      <formula>IF(RIGHT(TEXT(Y794,"0.#"),1)=".",TRUE,FALSE)</formula>
    </cfRule>
  </conditionalFormatting>
  <conditionalFormatting sqref="P16:AQ17 P15:AX15 P13:AX13">
    <cfRule type="expression" dxfId="2873" priority="13799">
      <formula>IF(RIGHT(TEXT(P13,"0.#"),1)=".",FALSE,TRUE)</formula>
    </cfRule>
    <cfRule type="expression" dxfId="2872" priority="13800">
      <formula>IF(RIGHT(TEXT(P13,"0.#"),1)=".",TRUE,FALSE)</formula>
    </cfRule>
  </conditionalFormatting>
  <conditionalFormatting sqref="P19:AJ19">
    <cfRule type="expression" dxfId="2871" priority="13797">
      <formula>IF(RIGHT(TEXT(P19,"0.#"),1)=".",FALSE,TRUE)</formula>
    </cfRule>
    <cfRule type="expression" dxfId="2870" priority="13798">
      <formula>IF(RIGHT(TEXT(P19,"0.#"),1)=".",TRUE,FALSE)</formula>
    </cfRule>
  </conditionalFormatting>
  <conditionalFormatting sqref="AE101 AQ101">
    <cfRule type="expression" dxfId="2869" priority="13789">
      <formula>IF(RIGHT(TEXT(AE101,"0.#"),1)=".",FALSE,TRUE)</formula>
    </cfRule>
    <cfRule type="expression" dxfId="2868" priority="13790">
      <formula>IF(RIGHT(TEXT(AE101,"0.#"),1)=".",TRUE,FALSE)</formula>
    </cfRule>
  </conditionalFormatting>
  <conditionalFormatting sqref="Y783:Y790 Y781">
    <cfRule type="expression" dxfId="2867" priority="13775">
      <formula>IF(RIGHT(TEXT(Y781,"0.#"),1)=".",FALSE,TRUE)</formula>
    </cfRule>
    <cfRule type="expression" dxfId="2866" priority="13776">
      <formula>IF(RIGHT(TEXT(Y781,"0.#"),1)=".",TRUE,FALSE)</formula>
    </cfRule>
  </conditionalFormatting>
  <conditionalFormatting sqref="AU782">
    <cfRule type="expression" dxfId="2865" priority="13773">
      <formula>IF(RIGHT(TEXT(AU782,"0.#"),1)=".",FALSE,TRUE)</formula>
    </cfRule>
    <cfRule type="expression" dxfId="2864" priority="13774">
      <formula>IF(RIGHT(TEXT(AU782,"0.#"),1)=".",TRUE,FALSE)</formula>
    </cfRule>
  </conditionalFormatting>
  <conditionalFormatting sqref="AU791">
    <cfRule type="expression" dxfId="2863" priority="13771">
      <formula>IF(RIGHT(TEXT(AU791,"0.#"),1)=".",FALSE,TRUE)</formula>
    </cfRule>
    <cfRule type="expression" dxfId="2862" priority="13772">
      <formula>IF(RIGHT(TEXT(AU791,"0.#"),1)=".",TRUE,FALSE)</formula>
    </cfRule>
  </conditionalFormatting>
  <conditionalFormatting sqref="AU783:AU790 AU781">
    <cfRule type="expression" dxfId="2861" priority="13769">
      <formula>IF(RIGHT(TEXT(AU781,"0.#"),1)=".",FALSE,TRUE)</formula>
    </cfRule>
    <cfRule type="expression" dxfId="2860" priority="13770">
      <formula>IF(RIGHT(TEXT(AU781,"0.#"),1)=".",TRUE,FALSE)</formula>
    </cfRule>
  </conditionalFormatting>
  <conditionalFormatting sqref="Y821 Y808 Y795">
    <cfRule type="expression" dxfId="2859" priority="13755">
      <formula>IF(RIGHT(TEXT(Y795,"0.#"),1)=".",FALSE,TRUE)</formula>
    </cfRule>
    <cfRule type="expression" dxfId="2858" priority="13756">
      <formula>IF(RIGHT(TEXT(Y795,"0.#"),1)=".",TRUE,FALSE)</formula>
    </cfRule>
  </conditionalFormatting>
  <conditionalFormatting sqref="Y830 Y817 Y804">
    <cfRule type="expression" dxfId="2857" priority="13753">
      <formula>IF(RIGHT(TEXT(Y804,"0.#"),1)=".",FALSE,TRUE)</formula>
    </cfRule>
    <cfRule type="expression" dxfId="2856" priority="13754">
      <formula>IF(RIGHT(TEXT(Y804,"0.#"),1)=".",TRUE,FALSE)</formula>
    </cfRule>
  </conditionalFormatting>
  <conditionalFormatting sqref="AU821 AU808 AU795">
    <cfRule type="expression" dxfId="2855" priority="13749">
      <formula>IF(RIGHT(TEXT(AU795,"0.#"),1)=".",FALSE,TRUE)</formula>
    </cfRule>
    <cfRule type="expression" dxfId="2854" priority="13750">
      <formula>IF(RIGHT(TEXT(AU795,"0.#"),1)=".",TRUE,FALSE)</formula>
    </cfRule>
  </conditionalFormatting>
  <conditionalFormatting sqref="AU830 AU817 AU804">
    <cfRule type="expression" dxfId="2853" priority="13747">
      <formula>IF(RIGHT(TEXT(AU804,"0.#"),1)=".",FALSE,TRUE)</formula>
    </cfRule>
    <cfRule type="expression" dxfId="2852" priority="13748">
      <formula>IF(RIGHT(TEXT(AU804,"0.#"),1)=".",TRUE,FALSE)</formula>
    </cfRule>
  </conditionalFormatting>
  <conditionalFormatting sqref="AU822:AU829 AU820 AU809:AU816 AU807 AU796:AU797 AU794 AU800:AU803">
    <cfRule type="expression" dxfId="2851" priority="13745">
      <formula>IF(RIGHT(TEXT(AU794,"0.#"),1)=".",FALSE,TRUE)</formula>
    </cfRule>
    <cfRule type="expression" dxfId="2850" priority="13746">
      <formula>IF(RIGHT(TEXT(AU794,"0.#"),1)=".",TRUE,FALSE)</formula>
    </cfRule>
  </conditionalFormatting>
  <conditionalFormatting sqref="AM87">
    <cfRule type="expression" dxfId="2849" priority="13399">
      <formula>IF(RIGHT(TEXT(AM87,"0.#"),1)=".",FALSE,TRUE)</formula>
    </cfRule>
    <cfRule type="expression" dxfId="2848" priority="13400">
      <formula>IF(RIGHT(TEXT(AM87,"0.#"),1)=".",TRUE,FALSE)</formula>
    </cfRule>
  </conditionalFormatting>
  <conditionalFormatting sqref="AE55">
    <cfRule type="expression" dxfId="2847" priority="13467">
      <formula>IF(RIGHT(TEXT(AE55,"0.#"),1)=".",FALSE,TRUE)</formula>
    </cfRule>
    <cfRule type="expression" dxfId="2846" priority="13468">
      <formula>IF(RIGHT(TEXT(AE55,"0.#"),1)=".",TRUE,FALSE)</formula>
    </cfRule>
  </conditionalFormatting>
  <conditionalFormatting sqref="AI55">
    <cfRule type="expression" dxfId="2845" priority="13465">
      <formula>IF(RIGHT(TEXT(AI55,"0.#"),1)=".",FALSE,TRUE)</formula>
    </cfRule>
    <cfRule type="expression" dxfId="2844" priority="13466">
      <formula>IF(RIGHT(TEXT(AI55,"0.#"),1)=".",TRUE,FALSE)</formula>
    </cfRule>
  </conditionalFormatting>
  <conditionalFormatting sqref="AM34">
    <cfRule type="expression" dxfId="2843" priority="13545">
      <formula>IF(RIGHT(TEXT(AM34,"0.#"),1)=".",FALSE,TRUE)</formula>
    </cfRule>
    <cfRule type="expression" dxfId="2842" priority="13546">
      <formula>IF(RIGHT(TEXT(AM34,"0.#"),1)=".",TRUE,FALSE)</formula>
    </cfRule>
  </conditionalFormatting>
  <conditionalFormatting sqref="AE33">
    <cfRule type="expression" dxfId="2841" priority="13559">
      <formula>IF(RIGHT(TEXT(AE33,"0.#"),1)=".",FALSE,TRUE)</formula>
    </cfRule>
    <cfRule type="expression" dxfId="2840" priority="13560">
      <formula>IF(RIGHT(TEXT(AE33,"0.#"),1)=".",TRUE,FALSE)</formula>
    </cfRule>
  </conditionalFormatting>
  <conditionalFormatting sqref="AE34">
    <cfRule type="expression" dxfId="2839" priority="13557">
      <formula>IF(RIGHT(TEXT(AE34,"0.#"),1)=".",FALSE,TRUE)</formula>
    </cfRule>
    <cfRule type="expression" dxfId="2838" priority="13558">
      <formula>IF(RIGHT(TEXT(AE34,"0.#"),1)=".",TRUE,FALSE)</formula>
    </cfRule>
  </conditionalFormatting>
  <conditionalFormatting sqref="AI34">
    <cfRule type="expression" dxfId="2837" priority="13555">
      <formula>IF(RIGHT(TEXT(AI34,"0.#"),1)=".",FALSE,TRUE)</formula>
    </cfRule>
    <cfRule type="expression" dxfId="2836" priority="13556">
      <formula>IF(RIGHT(TEXT(AI34,"0.#"),1)=".",TRUE,FALSE)</formula>
    </cfRule>
  </conditionalFormatting>
  <conditionalFormatting sqref="AI33">
    <cfRule type="expression" dxfId="2835" priority="13553">
      <formula>IF(RIGHT(TEXT(AI33,"0.#"),1)=".",FALSE,TRUE)</formula>
    </cfRule>
    <cfRule type="expression" dxfId="2834" priority="13554">
      <formula>IF(RIGHT(TEXT(AI33,"0.#"),1)=".",TRUE,FALSE)</formula>
    </cfRule>
  </conditionalFormatting>
  <conditionalFormatting sqref="AI32">
    <cfRule type="expression" dxfId="2833" priority="13551">
      <formula>IF(RIGHT(TEXT(AI32,"0.#"),1)=".",FALSE,TRUE)</formula>
    </cfRule>
    <cfRule type="expression" dxfId="2832" priority="13552">
      <formula>IF(RIGHT(TEXT(AI32,"0.#"),1)=".",TRUE,FALSE)</formula>
    </cfRule>
  </conditionalFormatting>
  <conditionalFormatting sqref="AM32">
    <cfRule type="expression" dxfId="2831" priority="13549">
      <formula>IF(RIGHT(TEXT(AM32,"0.#"),1)=".",FALSE,TRUE)</formula>
    </cfRule>
    <cfRule type="expression" dxfId="2830" priority="13550">
      <formula>IF(RIGHT(TEXT(AM32,"0.#"),1)=".",TRUE,FALSE)</formula>
    </cfRule>
  </conditionalFormatting>
  <conditionalFormatting sqref="AM33">
    <cfRule type="expression" dxfId="2829" priority="13547">
      <formula>IF(RIGHT(TEXT(AM33,"0.#"),1)=".",FALSE,TRUE)</formula>
    </cfRule>
    <cfRule type="expression" dxfId="2828" priority="13548">
      <formula>IF(RIGHT(TEXT(AM33,"0.#"),1)=".",TRUE,FALSE)</formula>
    </cfRule>
  </conditionalFormatting>
  <conditionalFormatting sqref="AQ32:AQ34">
    <cfRule type="expression" dxfId="2827" priority="13539">
      <formula>IF(RIGHT(TEXT(AQ32,"0.#"),1)=".",FALSE,TRUE)</formula>
    </cfRule>
    <cfRule type="expression" dxfId="2826" priority="13540">
      <formula>IF(RIGHT(TEXT(AQ32,"0.#"),1)=".",TRUE,FALSE)</formula>
    </cfRule>
  </conditionalFormatting>
  <conditionalFormatting sqref="AU32:AU34">
    <cfRule type="expression" dxfId="2825" priority="13537">
      <formula>IF(RIGHT(TEXT(AU32,"0.#"),1)=".",FALSE,TRUE)</formula>
    </cfRule>
    <cfRule type="expression" dxfId="2824" priority="13538">
      <formula>IF(RIGHT(TEXT(AU32,"0.#"),1)=".",TRUE,FALSE)</formula>
    </cfRule>
  </conditionalFormatting>
  <conditionalFormatting sqref="AE53">
    <cfRule type="expression" dxfId="2823" priority="13471">
      <formula>IF(RIGHT(TEXT(AE53,"0.#"),1)=".",FALSE,TRUE)</formula>
    </cfRule>
    <cfRule type="expression" dxfId="2822" priority="13472">
      <formula>IF(RIGHT(TEXT(AE53,"0.#"),1)=".",TRUE,FALSE)</formula>
    </cfRule>
  </conditionalFormatting>
  <conditionalFormatting sqref="AE54">
    <cfRule type="expression" dxfId="2821" priority="13469">
      <formula>IF(RIGHT(TEXT(AE54,"0.#"),1)=".",FALSE,TRUE)</formula>
    </cfRule>
    <cfRule type="expression" dxfId="2820" priority="13470">
      <formula>IF(RIGHT(TEXT(AE54,"0.#"),1)=".",TRUE,FALSE)</formula>
    </cfRule>
  </conditionalFormatting>
  <conditionalFormatting sqref="AI54">
    <cfRule type="expression" dxfId="2819" priority="13463">
      <formula>IF(RIGHT(TEXT(AI54,"0.#"),1)=".",FALSE,TRUE)</formula>
    </cfRule>
    <cfRule type="expression" dxfId="2818" priority="13464">
      <formula>IF(RIGHT(TEXT(AI54,"0.#"),1)=".",TRUE,FALSE)</formula>
    </cfRule>
  </conditionalFormatting>
  <conditionalFormatting sqref="AI53">
    <cfRule type="expression" dxfId="2817" priority="13461">
      <formula>IF(RIGHT(TEXT(AI53,"0.#"),1)=".",FALSE,TRUE)</formula>
    </cfRule>
    <cfRule type="expression" dxfId="2816" priority="13462">
      <formula>IF(RIGHT(TEXT(AI53,"0.#"),1)=".",TRUE,FALSE)</formula>
    </cfRule>
  </conditionalFormatting>
  <conditionalFormatting sqref="AM53">
    <cfRule type="expression" dxfId="2815" priority="13459">
      <formula>IF(RIGHT(TEXT(AM53,"0.#"),1)=".",FALSE,TRUE)</formula>
    </cfRule>
    <cfRule type="expression" dxfId="2814" priority="13460">
      <formula>IF(RIGHT(TEXT(AM53,"0.#"),1)=".",TRUE,FALSE)</formula>
    </cfRule>
  </conditionalFormatting>
  <conditionalFormatting sqref="AM54">
    <cfRule type="expression" dxfId="2813" priority="13457">
      <formula>IF(RIGHT(TEXT(AM54,"0.#"),1)=".",FALSE,TRUE)</formula>
    </cfRule>
    <cfRule type="expression" dxfId="2812" priority="13458">
      <formula>IF(RIGHT(TEXT(AM54,"0.#"),1)=".",TRUE,FALSE)</formula>
    </cfRule>
  </conditionalFormatting>
  <conditionalFormatting sqref="AM55">
    <cfRule type="expression" dxfId="2811" priority="13455">
      <formula>IF(RIGHT(TEXT(AM55,"0.#"),1)=".",FALSE,TRUE)</formula>
    </cfRule>
    <cfRule type="expression" dxfId="2810" priority="13456">
      <formula>IF(RIGHT(TEXT(AM55,"0.#"),1)=".",TRUE,FALSE)</formula>
    </cfRule>
  </conditionalFormatting>
  <conditionalFormatting sqref="AE60">
    <cfRule type="expression" dxfId="2809" priority="13441">
      <formula>IF(RIGHT(TEXT(AE60,"0.#"),1)=".",FALSE,TRUE)</formula>
    </cfRule>
    <cfRule type="expression" dxfId="2808" priority="13442">
      <formula>IF(RIGHT(TEXT(AE60,"0.#"),1)=".",TRUE,FALSE)</formula>
    </cfRule>
  </conditionalFormatting>
  <conditionalFormatting sqref="AE61">
    <cfRule type="expression" dxfId="2807" priority="13439">
      <formula>IF(RIGHT(TEXT(AE61,"0.#"),1)=".",FALSE,TRUE)</formula>
    </cfRule>
    <cfRule type="expression" dxfId="2806" priority="13440">
      <formula>IF(RIGHT(TEXT(AE61,"0.#"),1)=".",TRUE,FALSE)</formula>
    </cfRule>
  </conditionalFormatting>
  <conditionalFormatting sqref="AE62">
    <cfRule type="expression" dxfId="2805" priority="13437">
      <formula>IF(RIGHT(TEXT(AE62,"0.#"),1)=".",FALSE,TRUE)</formula>
    </cfRule>
    <cfRule type="expression" dxfId="2804" priority="13438">
      <formula>IF(RIGHT(TEXT(AE62,"0.#"),1)=".",TRUE,FALSE)</formula>
    </cfRule>
  </conditionalFormatting>
  <conditionalFormatting sqref="AI62">
    <cfRule type="expression" dxfId="2803" priority="13435">
      <formula>IF(RIGHT(TEXT(AI62,"0.#"),1)=".",FALSE,TRUE)</formula>
    </cfRule>
    <cfRule type="expression" dxfId="2802" priority="13436">
      <formula>IF(RIGHT(TEXT(AI62,"0.#"),1)=".",TRUE,FALSE)</formula>
    </cfRule>
  </conditionalFormatting>
  <conditionalFormatting sqref="AI61">
    <cfRule type="expression" dxfId="2801" priority="13433">
      <formula>IF(RIGHT(TEXT(AI61,"0.#"),1)=".",FALSE,TRUE)</formula>
    </cfRule>
    <cfRule type="expression" dxfId="2800" priority="13434">
      <formula>IF(RIGHT(TEXT(AI61,"0.#"),1)=".",TRUE,FALSE)</formula>
    </cfRule>
  </conditionalFormatting>
  <conditionalFormatting sqref="AI60">
    <cfRule type="expression" dxfId="2799" priority="13431">
      <formula>IF(RIGHT(TEXT(AI60,"0.#"),1)=".",FALSE,TRUE)</formula>
    </cfRule>
    <cfRule type="expression" dxfId="2798" priority="13432">
      <formula>IF(RIGHT(TEXT(AI60,"0.#"),1)=".",TRUE,FALSE)</formula>
    </cfRule>
  </conditionalFormatting>
  <conditionalFormatting sqref="AM60">
    <cfRule type="expression" dxfId="2797" priority="13429">
      <formula>IF(RIGHT(TEXT(AM60,"0.#"),1)=".",FALSE,TRUE)</formula>
    </cfRule>
    <cfRule type="expression" dxfId="2796" priority="13430">
      <formula>IF(RIGHT(TEXT(AM60,"0.#"),1)=".",TRUE,FALSE)</formula>
    </cfRule>
  </conditionalFormatting>
  <conditionalFormatting sqref="AM61">
    <cfRule type="expression" dxfId="2795" priority="13427">
      <formula>IF(RIGHT(TEXT(AM61,"0.#"),1)=".",FALSE,TRUE)</formula>
    </cfRule>
    <cfRule type="expression" dxfId="2794" priority="13428">
      <formula>IF(RIGHT(TEXT(AM61,"0.#"),1)=".",TRUE,FALSE)</formula>
    </cfRule>
  </conditionalFormatting>
  <conditionalFormatting sqref="AM62">
    <cfRule type="expression" dxfId="2793" priority="13425">
      <formula>IF(RIGHT(TEXT(AM62,"0.#"),1)=".",FALSE,TRUE)</formula>
    </cfRule>
    <cfRule type="expression" dxfId="2792" priority="13426">
      <formula>IF(RIGHT(TEXT(AM62,"0.#"),1)=".",TRUE,FALSE)</formula>
    </cfRule>
  </conditionalFormatting>
  <conditionalFormatting sqref="AE87">
    <cfRule type="expression" dxfId="2791" priority="13411">
      <formula>IF(RIGHT(TEXT(AE87,"0.#"),1)=".",FALSE,TRUE)</formula>
    </cfRule>
    <cfRule type="expression" dxfId="2790" priority="13412">
      <formula>IF(RIGHT(TEXT(AE87,"0.#"),1)=".",TRUE,FALSE)</formula>
    </cfRule>
  </conditionalFormatting>
  <conditionalFormatting sqref="AE88">
    <cfRule type="expression" dxfId="2789" priority="13409">
      <formula>IF(RIGHT(TEXT(AE88,"0.#"),1)=".",FALSE,TRUE)</formula>
    </cfRule>
    <cfRule type="expression" dxfId="2788" priority="13410">
      <formula>IF(RIGHT(TEXT(AE88,"0.#"),1)=".",TRUE,FALSE)</formula>
    </cfRule>
  </conditionalFormatting>
  <conditionalFormatting sqref="AE89">
    <cfRule type="expression" dxfId="2787" priority="13407">
      <formula>IF(RIGHT(TEXT(AE89,"0.#"),1)=".",FALSE,TRUE)</formula>
    </cfRule>
    <cfRule type="expression" dxfId="2786" priority="13408">
      <formula>IF(RIGHT(TEXT(AE89,"0.#"),1)=".",TRUE,FALSE)</formula>
    </cfRule>
  </conditionalFormatting>
  <conditionalFormatting sqref="AI89">
    <cfRule type="expression" dxfId="2785" priority="13405">
      <formula>IF(RIGHT(TEXT(AI89,"0.#"),1)=".",FALSE,TRUE)</formula>
    </cfRule>
    <cfRule type="expression" dxfId="2784" priority="13406">
      <formula>IF(RIGHT(TEXT(AI89,"0.#"),1)=".",TRUE,FALSE)</formula>
    </cfRule>
  </conditionalFormatting>
  <conditionalFormatting sqref="AI88">
    <cfRule type="expression" dxfId="2783" priority="13403">
      <formula>IF(RIGHT(TEXT(AI88,"0.#"),1)=".",FALSE,TRUE)</formula>
    </cfRule>
    <cfRule type="expression" dxfId="2782" priority="13404">
      <formula>IF(RIGHT(TEXT(AI88,"0.#"),1)=".",TRUE,FALSE)</formula>
    </cfRule>
  </conditionalFormatting>
  <conditionalFormatting sqref="AI87">
    <cfRule type="expression" dxfId="2781" priority="13401">
      <formula>IF(RIGHT(TEXT(AI87,"0.#"),1)=".",FALSE,TRUE)</formula>
    </cfRule>
    <cfRule type="expression" dxfId="2780" priority="13402">
      <formula>IF(RIGHT(TEXT(AI87,"0.#"),1)=".",TRUE,FALSE)</formula>
    </cfRule>
  </conditionalFormatting>
  <conditionalFormatting sqref="AM88">
    <cfRule type="expression" dxfId="2779" priority="13397">
      <formula>IF(RIGHT(TEXT(AM88,"0.#"),1)=".",FALSE,TRUE)</formula>
    </cfRule>
    <cfRule type="expression" dxfId="2778" priority="13398">
      <formula>IF(RIGHT(TEXT(AM88,"0.#"),1)=".",TRUE,FALSE)</formula>
    </cfRule>
  </conditionalFormatting>
  <conditionalFormatting sqref="AM89">
    <cfRule type="expression" dxfId="2777" priority="13395">
      <formula>IF(RIGHT(TEXT(AM89,"0.#"),1)=".",FALSE,TRUE)</formula>
    </cfRule>
    <cfRule type="expression" dxfId="2776" priority="13396">
      <formula>IF(RIGHT(TEXT(AM89,"0.#"),1)=".",TRUE,FALSE)</formula>
    </cfRule>
  </conditionalFormatting>
  <conditionalFormatting sqref="AE92">
    <cfRule type="expression" dxfId="2775" priority="13381">
      <formula>IF(RIGHT(TEXT(AE92,"0.#"),1)=".",FALSE,TRUE)</formula>
    </cfRule>
    <cfRule type="expression" dxfId="2774" priority="13382">
      <formula>IF(RIGHT(TEXT(AE92,"0.#"),1)=".",TRUE,FALSE)</formula>
    </cfRule>
  </conditionalFormatting>
  <conditionalFormatting sqref="AE93">
    <cfRule type="expression" dxfId="2773" priority="13379">
      <formula>IF(RIGHT(TEXT(AE93,"0.#"),1)=".",FALSE,TRUE)</formula>
    </cfRule>
    <cfRule type="expression" dxfId="2772" priority="13380">
      <formula>IF(RIGHT(TEXT(AE93,"0.#"),1)=".",TRUE,FALSE)</formula>
    </cfRule>
  </conditionalFormatting>
  <conditionalFormatting sqref="AE94">
    <cfRule type="expression" dxfId="2771" priority="13377">
      <formula>IF(RIGHT(TEXT(AE94,"0.#"),1)=".",FALSE,TRUE)</formula>
    </cfRule>
    <cfRule type="expression" dxfId="2770" priority="13378">
      <formula>IF(RIGHT(TEXT(AE94,"0.#"),1)=".",TRUE,FALSE)</formula>
    </cfRule>
  </conditionalFormatting>
  <conditionalFormatting sqref="AI94">
    <cfRule type="expression" dxfId="2769" priority="13375">
      <formula>IF(RIGHT(TEXT(AI94,"0.#"),1)=".",FALSE,TRUE)</formula>
    </cfRule>
    <cfRule type="expression" dxfId="2768" priority="13376">
      <formula>IF(RIGHT(TEXT(AI94,"0.#"),1)=".",TRUE,FALSE)</formula>
    </cfRule>
  </conditionalFormatting>
  <conditionalFormatting sqref="AI93">
    <cfRule type="expression" dxfId="2767" priority="13373">
      <formula>IF(RIGHT(TEXT(AI93,"0.#"),1)=".",FALSE,TRUE)</formula>
    </cfRule>
    <cfRule type="expression" dxfId="2766" priority="13374">
      <formula>IF(RIGHT(TEXT(AI93,"0.#"),1)=".",TRUE,FALSE)</formula>
    </cfRule>
  </conditionalFormatting>
  <conditionalFormatting sqref="AI92">
    <cfRule type="expression" dxfId="2765" priority="13371">
      <formula>IF(RIGHT(TEXT(AI92,"0.#"),1)=".",FALSE,TRUE)</formula>
    </cfRule>
    <cfRule type="expression" dxfId="2764" priority="13372">
      <formula>IF(RIGHT(TEXT(AI92,"0.#"),1)=".",TRUE,FALSE)</formula>
    </cfRule>
  </conditionalFormatting>
  <conditionalFormatting sqref="AM92">
    <cfRule type="expression" dxfId="2763" priority="13369">
      <formula>IF(RIGHT(TEXT(AM92,"0.#"),1)=".",FALSE,TRUE)</formula>
    </cfRule>
    <cfRule type="expression" dxfId="2762" priority="13370">
      <formula>IF(RIGHT(TEXT(AM92,"0.#"),1)=".",TRUE,FALSE)</formula>
    </cfRule>
  </conditionalFormatting>
  <conditionalFormatting sqref="AM93">
    <cfRule type="expression" dxfId="2761" priority="13367">
      <formula>IF(RIGHT(TEXT(AM93,"0.#"),1)=".",FALSE,TRUE)</formula>
    </cfRule>
    <cfRule type="expression" dxfId="2760" priority="13368">
      <formula>IF(RIGHT(TEXT(AM93,"0.#"),1)=".",TRUE,FALSE)</formula>
    </cfRule>
  </conditionalFormatting>
  <conditionalFormatting sqref="AM94">
    <cfRule type="expression" dxfId="2759" priority="13365">
      <formula>IF(RIGHT(TEXT(AM94,"0.#"),1)=".",FALSE,TRUE)</formula>
    </cfRule>
    <cfRule type="expression" dxfId="2758" priority="13366">
      <formula>IF(RIGHT(TEXT(AM94,"0.#"),1)=".",TRUE,FALSE)</formula>
    </cfRule>
  </conditionalFormatting>
  <conditionalFormatting sqref="AE97">
    <cfRule type="expression" dxfId="2757" priority="13351">
      <formula>IF(RIGHT(TEXT(AE97,"0.#"),1)=".",FALSE,TRUE)</formula>
    </cfRule>
    <cfRule type="expression" dxfId="2756" priority="13352">
      <formula>IF(RIGHT(TEXT(AE97,"0.#"),1)=".",TRUE,FALSE)</formula>
    </cfRule>
  </conditionalFormatting>
  <conditionalFormatting sqref="AE98">
    <cfRule type="expression" dxfId="2755" priority="13349">
      <formula>IF(RIGHT(TEXT(AE98,"0.#"),1)=".",FALSE,TRUE)</formula>
    </cfRule>
    <cfRule type="expression" dxfId="2754" priority="13350">
      <formula>IF(RIGHT(TEXT(AE98,"0.#"),1)=".",TRUE,FALSE)</formula>
    </cfRule>
  </conditionalFormatting>
  <conditionalFormatting sqref="AE99">
    <cfRule type="expression" dxfId="2753" priority="13347">
      <formula>IF(RIGHT(TEXT(AE99,"0.#"),1)=".",FALSE,TRUE)</formula>
    </cfRule>
    <cfRule type="expression" dxfId="2752" priority="13348">
      <formula>IF(RIGHT(TEXT(AE99,"0.#"),1)=".",TRUE,FALSE)</formula>
    </cfRule>
  </conditionalFormatting>
  <conditionalFormatting sqref="AI99">
    <cfRule type="expression" dxfId="2751" priority="13345">
      <formula>IF(RIGHT(TEXT(AI99,"0.#"),1)=".",FALSE,TRUE)</formula>
    </cfRule>
    <cfRule type="expression" dxfId="2750" priority="13346">
      <formula>IF(RIGHT(TEXT(AI99,"0.#"),1)=".",TRUE,FALSE)</formula>
    </cfRule>
  </conditionalFormatting>
  <conditionalFormatting sqref="AI98">
    <cfRule type="expression" dxfId="2749" priority="13343">
      <formula>IF(RIGHT(TEXT(AI98,"0.#"),1)=".",FALSE,TRUE)</formula>
    </cfRule>
    <cfRule type="expression" dxfId="2748" priority="13344">
      <formula>IF(RIGHT(TEXT(AI98,"0.#"),1)=".",TRUE,FALSE)</formula>
    </cfRule>
  </conditionalFormatting>
  <conditionalFormatting sqref="AI97">
    <cfRule type="expression" dxfId="2747" priority="13341">
      <formula>IF(RIGHT(TEXT(AI97,"0.#"),1)=".",FALSE,TRUE)</formula>
    </cfRule>
    <cfRule type="expression" dxfId="2746" priority="13342">
      <formula>IF(RIGHT(TEXT(AI97,"0.#"),1)=".",TRUE,FALSE)</formula>
    </cfRule>
  </conditionalFormatting>
  <conditionalFormatting sqref="AM97">
    <cfRule type="expression" dxfId="2745" priority="13339">
      <formula>IF(RIGHT(TEXT(AM97,"0.#"),1)=".",FALSE,TRUE)</formula>
    </cfRule>
    <cfRule type="expression" dxfId="2744" priority="13340">
      <formula>IF(RIGHT(TEXT(AM97,"0.#"),1)=".",TRUE,FALSE)</formula>
    </cfRule>
  </conditionalFormatting>
  <conditionalFormatting sqref="AM98">
    <cfRule type="expression" dxfId="2743" priority="13337">
      <formula>IF(RIGHT(TEXT(AM98,"0.#"),1)=".",FALSE,TRUE)</formula>
    </cfRule>
    <cfRule type="expression" dxfId="2742" priority="13338">
      <formula>IF(RIGHT(TEXT(AM98,"0.#"),1)=".",TRUE,FALSE)</formula>
    </cfRule>
  </conditionalFormatting>
  <conditionalFormatting sqref="AM99">
    <cfRule type="expression" dxfId="2741" priority="13335">
      <formula>IF(RIGHT(TEXT(AM99,"0.#"),1)=".",FALSE,TRUE)</formula>
    </cfRule>
    <cfRule type="expression" dxfId="2740" priority="13336">
      <formula>IF(RIGHT(TEXT(AM99,"0.#"),1)=".",TRUE,FALSE)</formula>
    </cfRule>
  </conditionalFormatting>
  <conditionalFormatting sqref="AI101">
    <cfRule type="expression" dxfId="2739" priority="13321">
      <formula>IF(RIGHT(TEXT(AI101,"0.#"),1)=".",FALSE,TRUE)</formula>
    </cfRule>
    <cfRule type="expression" dxfId="2738" priority="13322">
      <formula>IF(RIGHT(TEXT(AI101,"0.#"),1)=".",TRUE,FALSE)</formula>
    </cfRule>
  </conditionalFormatting>
  <conditionalFormatting sqref="AM101">
    <cfRule type="expression" dxfId="2737" priority="13319">
      <formula>IF(RIGHT(TEXT(AM101,"0.#"),1)=".",FALSE,TRUE)</formula>
    </cfRule>
    <cfRule type="expression" dxfId="2736" priority="13320">
      <formula>IF(RIGHT(TEXT(AM101,"0.#"),1)=".",TRUE,FALSE)</formula>
    </cfRule>
  </conditionalFormatting>
  <conditionalFormatting sqref="AE102">
    <cfRule type="expression" dxfId="2735" priority="13317">
      <formula>IF(RIGHT(TEXT(AE102,"0.#"),1)=".",FALSE,TRUE)</formula>
    </cfRule>
    <cfRule type="expression" dxfId="2734" priority="13318">
      <formula>IF(RIGHT(TEXT(AE102,"0.#"),1)=".",TRUE,FALSE)</formula>
    </cfRule>
  </conditionalFormatting>
  <conditionalFormatting sqref="AI102">
    <cfRule type="expression" dxfId="2733" priority="13315">
      <formula>IF(RIGHT(TEXT(AI102,"0.#"),1)=".",FALSE,TRUE)</formula>
    </cfRule>
    <cfRule type="expression" dxfId="2732" priority="13316">
      <formula>IF(RIGHT(TEXT(AI102,"0.#"),1)=".",TRUE,FALSE)</formula>
    </cfRule>
  </conditionalFormatting>
  <conditionalFormatting sqref="AM102">
    <cfRule type="expression" dxfId="2731" priority="13313">
      <formula>IF(RIGHT(TEXT(AM102,"0.#"),1)=".",FALSE,TRUE)</formula>
    </cfRule>
    <cfRule type="expression" dxfId="2730" priority="13314">
      <formula>IF(RIGHT(TEXT(AM102,"0.#"),1)=".",TRUE,FALSE)</formula>
    </cfRule>
  </conditionalFormatting>
  <conditionalFormatting sqref="AQ102">
    <cfRule type="expression" dxfId="2729" priority="13311">
      <formula>IF(RIGHT(TEXT(AQ102,"0.#"),1)=".",FALSE,TRUE)</formula>
    </cfRule>
    <cfRule type="expression" dxfId="2728" priority="13312">
      <formula>IF(RIGHT(TEXT(AQ102,"0.#"),1)=".",TRUE,FALSE)</formula>
    </cfRule>
  </conditionalFormatting>
  <conditionalFormatting sqref="AE104">
    <cfRule type="expression" dxfId="2727" priority="13309">
      <formula>IF(RIGHT(TEXT(AE104,"0.#"),1)=".",FALSE,TRUE)</formula>
    </cfRule>
    <cfRule type="expression" dxfId="2726" priority="13310">
      <formula>IF(RIGHT(TEXT(AE104,"0.#"),1)=".",TRUE,FALSE)</formula>
    </cfRule>
  </conditionalFormatting>
  <conditionalFormatting sqref="AI104">
    <cfRule type="expression" dxfId="2725" priority="13307">
      <formula>IF(RIGHT(TEXT(AI104,"0.#"),1)=".",FALSE,TRUE)</formula>
    </cfRule>
    <cfRule type="expression" dxfId="2724" priority="13308">
      <formula>IF(RIGHT(TEXT(AI104,"0.#"),1)=".",TRUE,FALSE)</formula>
    </cfRule>
  </conditionalFormatting>
  <conditionalFormatting sqref="AM104">
    <cfRule type="expression" dxfId="2723" priority="13305">
      <formula>IF(RIGHT(TEXT(AM104,"0.#"),1)=".",FALSE,TRUE)</formula>
    </cfRule>
    <cfRule type="expression" dxfId="2722" priority="13306">
      <formula>IF(RIGHT(TEXT(AM104,"0.#"),1)=".",TRUE,FALSE)</formula>
    </cfRule>
  </conditionalFormatting>
  <conditionalFormatting sqref="AE105">
    <cfRule type="expression" dxfId="2721" priority="13303">
      <formula>IF(RIGHT(TEXT(AE105,"0.#"),1)=".",FALSE,TRUE)</formula>
    </cfRule>
    <cfRule type="expression" dxfId="2720" priority="13304">
      <formula>IF(RIGHT(TEXT(AE105,"0.#"),1)=".",TRUE,FALSE)</formula>
    </cfRule>
  </conditionalFormatting>
  <conditionalFormatting sqref="AI105">
    <cfRule type="expression" dxfId="2719" priority="13301">
      <formula>IF(RIGHT(TEXT(AI105,"0.#"),1)=".",FALSE,TRUE)</formula>
    </cfRule>
    <cfRule type="expression" dxfId="2718" priority="13302">
      <formula>IF(RIGHT(TEXT(AI105,"0.#"),1)=".",TRUE,FALSE)</formula>
    </cfRule>
  </conditionalFormatting>
  <conditionalFormatting sqref="AM105">
    <cfRule type="expression" dxfId="2717" priority="13299">
      <formula>IF(RIGHT(TEXT(AM105,"0.#"),1)=".",FALSE,TRUE)</formula>
    </cfRule>
    <cfRule type="expression" dxfId="2716" priority="13300">
      <formula>IF(RIGHT(TEXT(AM105,"0.#"),1)=".",TRUE,FALSE)</formula>
    </cfRule>
  </conditionalFormatting>
  <conditionalFormatting sqref="AE107">
    <cfRule type="expression" dxfId="2715" priority="13295">
      <formula>IF(RIGHT(TEXT(AE107,"0.#"),1)=".",FALSE,TRUE)</formula>
    </cfRule>
    <cfRule type="expression" dxfId="2714" priority="13296">
      <formula>IF(RIGHT(TEXT(AE107,"0.#"),1)=".",TRUE,FALSE)</formula>
    </cfRule>
  </conditionalFormatting>
  <conditionalFormatting sqref="AI107">
    <cfRule type="expression" dxfId="2713" priority="13293">
      <formula>IF(RIGHT(TEXT(AI107,"0.#"),1)=".",FALSE,TRUE)</formula>
    </cfRule>
    <cfRule type="expression" dxfId="2712" priority="13294">
      <formula>IF(RIGHT(TEXT(AI107,"0.#"),1)=".",TRUE,FALSE)</formula>
    </cfRule>
  </conditionalFormatting>
  <conditionalFormatting sqref="AM107">
    <cfRule type="expression" dxfId="2711" priority="13291">
      <formula>IF(RIGHT(TEXT(AM107,"0.#"),1)=".",FALSE,TRUE)</formula>
    </cfRule>
    <cfRule type="expression" dxfId="2710" priority="13292">
      <formula>IF(RIGHT(TEXT(AM107,"0.#"),1)=".",TRUE,FALSE)</formula>
    </cfRule>
  </conditionalFormatting>
  <conditionalFormatting sqref="AE108">
    <cfRule type="expression" dxfId="2709" priority="13289">
      <formula>IF(RIGHT(TEXT(AE108,"0.#"),1)=".",FALSE,TRUE)</formula>
    </cfRule>
    <cfRule type="expression" dxfId="2708" priority="13290">
      <formula>IF(RIGHT(TEXT(AE108,"0.#"),1)=".",TRUE,FALSE)</formula>
    </cfRule>
  </conditionalFormatting>
  <conditionalFormatting sqref="AI108">
    <cfRule type="expression" dxfId="2707" priority="13287">
      <formula>IF(RIGHT(TEXT(AI108,"0.#"),1)=".",FALSE,TRUE)</formula>
    </cfRule>
    <cfRule type="expression" dxfId="2706" priority="13288">
      <formula>IF(RIGHT(TEXT(AI108,"0.#"),1)=".",TRUE,FALSE)</formula>
    </cfRule>
  </conditionalFormatting>
  <conditionalFormatting sqref="AM108">
    <cfRule type="expression" dxfId="2705" priority="13285">
      <formula>IF(RIGHT(TEXT(AM108,"0.#"),1)=".",FALSE,TRUE)</formula>
    </cfRule>
    <cfRule type="expression" dxfId="2704" priority="13286">
      <formula>IF(RIGHT(TEXT(AM108,"0.#"),1)=".",TRUE,FALSE)</formula>
    </cfRule>
  </conditionalFormatting>
  <conditionalFormatting sqref="AE110">
    <cfRule type="expression" dxfId="2703" priority="13281">
      <formula>IF(RIGHT(TEXT(AE110,"0.#"),1)=".",FALSE,TRUE)</formula>
    </cfRule>
    <cfRule type="expression" dxfId="2702" priority="13282">
      <formula>IF(RIGHT(TEXT(AE110,"0.#"),1)=".",TRUE,FALSE)</formula>
    </cfRule>
  </conditionalFormatting>
  <conditionalFormatting sqref="AI110">
    <cfRule type="expression" dxfId="2701" priority="13279">
      <formula>IF(RIGHT(TEXT(AI110,"0.#"),1)=".",FALSE,TRUE)</formula>
    </cfRule>
    <cfRule type="expression" dxfId="2700" priority="13280">
      <formula>IF(RIGHT(TEXT(AI110,"0.#"),1)=".",TRUE,FALSE)</formula>
    </cfRule>
  </conditionalFormatting>
  <conditionalFormatting sqref="AM110">
    <cfRule type="expression" dxfId="2699" priority="13277">
      <formula>IF(RIGHT(TEXT(AM110,"0.#"),1)=".",FALSE,TRUE)</formula>
    </cfRule>
    <cfRule type="expression" dxfId="2698" priority="13278">
      <formula>IF(RIGHT(TEXT(AM110,"0.#"),1)=".",TRUE,FALSE)</formula>
    </cfRule>
  </conditionalFormatting>
  <conditionalFormatting sqref="AE111">
    <cfRule type="expression" dxfId="2697" priority="13275">
      <formula>IF(RIGHT(TEXT(AE111,"0.#"),1)=".",FALSE,TRUE)</formula>
    </cfRule>
    <cfRule type="expression" dxfId="2696" priority="13276">
      <formula>IF(RIGHT(TEXT(AE111,"0.#"),1)=".",TRUE,FALSE)</formula>
    </cfRule>
  </conditionalFormatting>
  <conditionalFormatting sqref="AI111">
    <cfRule type="expression" dxfId="2695" priority="13273">
      <formula>IF(RIGHT(TEXT(AI111,"0.#"),1)=".",FALSE,TRUE)</formula>
    </cfRule>
    <cfRule type="expression" dxfId="2694" priority="13274">
      <formula>IF(RIGHT(TEXT(AI111,"0.#"),1)=".",TRUE,FALSE)</formula>
    </cfRule>
  </conditionalFormatting>
  <conditionalFormatting sqref="AM111">
    <cfRule type="expression" dxfId="2693" priority="13271">
      <formula>IF(RIGHT(TEXT(AM111,"0.#"),1)=".",FALSE,TRUE)</formula>
    </cfRule>
    <cfRule type="expression" dxfId="2692" priority="13272">
      <formula>IF(RIGHT(TEXT(AM111,"0.#"),1)=".",TRUE,FALSE)</formula>
    </cfRule>
  </conditionalFormatting>
  <conditionalFormatting sqref="AE113">
    <cfRule type="expression" dxfId="2691" priority="13267">
      <formula>IF(RIGHT(TEXT(AE113,"0.#"),1)=".",FALSE,TRUE)</formula>
    </cfRule>
    <cfRule type="expression" dxfId="2690" priority="13268">
      <formula>IF(RIGHT(TEXT(AE113,"0.#"),1)=".",TRUE,FALSE)</formula>
    </cfRule>
  </conditionalFormatting>
  <conditionalFormatting sqref="AI113">
    <cfRule type="expression" dxfId="2689" priority="13265">
      <formula>IF(RIGHT(TEXT(AI113,"0.#"),1)=".",FALSE,TRUE)</formula>
    </cfRule>
    <cfRule type="expression" dxfId="2688" priority="13266">
      <formula>IF(RIGHT(TEXT(AI113,"0.#"),1)=".",TRUE,FALSE)</formula>
    </cfRule>
  </conditionalFormatting>
  <conditionalFormatting sqref="AM113">
    <cfRule type="expression" dxfId="2687" priority="13263">
      <formula>IF(RIGHT(TEXT(AM113,"0.#"),1)=".",FALSE,TRUE)</formula>
    </cfRule>
    <cfRule type="expression" dxfId="2686" priority="13264">
      <formula>IF(RIGHT(TEXT(AM113,"0.#"),1)=".",TRUE,FALSE)</formula>
    </cfRule>
  </conditionalFormatting>
  <conditionalFormatting sqref="AE114">
    <cfRule type="expression" dxfId="2685" priority="13261">
      <formula>IF(RIGHT(TEXT(AE114,"0.#"),1)=".",FALSE,TRUE)</formula>
    </cfRule>
    <cfRule type="expression" dxfId="2684" priority="13262">
      <formula>IF(RIGHT(TEXT(AE114,"0.#"),1)=".",TRUE,FALSE)</formula>
    </cfRule>
  </conditionalFormatting>
  <conditionalFormatting sqref="AI114">
    <cfRule type="expression" dxfId="2683" priority="13259">
      <formula>IF(RIGHT(TEXT(AI114,"0.#"),1)=".",FALSE,TRUE)</formula>
    </cfRule>
    <cfRule type="expression" dxfId="2682" priority="13260">
      <formula>IF(RIGHT(TEXT(AI114,"0.#"),1)=".",TRUE,FALSE)</formula>
    </cfRule>
  </conditionalFormatting>
  <conditionalFormatting sqref="AM114">
    <cfRule type="expression" dxfId="2681" priority="13257">
      <formula>IF(RIGHT(TEXT(AM114,"0.#"),1)=".",FALSE,TRUE)</formula>
    </cfRule>
    <cfRule type="expression" dxfId="2680" priority="13258">
      <formula>IF(RIGHT(TEXT(AM114,"0.#"),1)=".",TRUE,FALSE)</formula>
    </cfRule>
  </conditionalFormatting>
  <conditionalFormatting sqref="AE116 AQ116">
    <cfRule type="expression" dxfId="2679" priority="13253">
      <formula>IF(RIGHT(TEXT(AE116,"0.#"),1)=".",FALSE,TRUE)</formula>
    </cfRule>
    <cfRule type="expression" dxfId="2678" priority="13254">
      <formula>IF(RIGHT(TEXT(AE116,"0.#"),1)=".",TRUE,FALSE)</formula>
    </cfRule>
  </conditionalFormatting>
  <conditionalFormatting sqref="AI116">
    <cfRule type="expression" dxfId="2677" priority="13251">
      <formula>IF(RIGHT(TEXT(AI116,"0.#"),1)=".",FALSE,TRUE)</formula>
    </cfRule>
    <cfRule type="expression" dxfId="2676" priority="13252">
      <formula>IF(RIGHT(TEXT(AI116,"0.#"),1)=".",TRUE,FALSE)</formula>
    </cfRule>
  </conditionalFormatting>
  <conditionalFormatting sqref="AM116">
    <cfRule type="expression" dxfId="2675" priority="13249">
      <formula>IF(RIGHT(TEXT(AM116,"0.#"),1)=".",FALSE,TRUE)</formula>
    </cfRule>
    <cfRule type="expression" dxfId="2674" priority="13250">
      <formula>IF(RIGHT(TEXT(AM116,"0.#"),1)=".",TRUE,FALSE)</formula>
    </cfRule>
  </conditionalFormatting>
  <conditionalFormatting sqref="AE117 AM117">
    <cfRule type="expression" dxfId="2673" priority="13247">
      <formula>IF(RIGHT(TEXT(AE117,"0.#"),1)=".",FALSE,TRUE)</formula>
    </cfRule>
    <cfRule type="expression" dxfId="2672" priority="13248">
      <formula>IF(RIGHT(TEXT(AE117,"0.#"),1)=".",TRUE,FALSE)</formula>
    </cfRule>
  </conditionalFormatting>
  <conditionalFormatting sqref="AI117">
    <cfRule type="expression" dxfId="2671" priority="13245">
      <formula>IF(RIGHT(TEXT(AI117,"0.#"),1)=".",FALSE,TRUE)</formula>
    </cfRule>
    <cfRule type="expression" dxfId="2670" priority="13246">
      <formula>IF(RIGHT(TEXT(AI117,"0.#"),1)=".",TRUE,FALSE)</formula>
    </cfRule>
  </conditionalFormatting>
  <conditionalFormatting sqref="AQ117">
    <cfRule type="expression" dxfId="2669" priority="13241">
      <formula>IF(RIGHT(TEXT(AQ117,"0.#"),1)=".",FALSE,TRUE)</formula>
    </cfRule>
    <cfRule type="expression" dxfId="2668" priority="13242">
      <formula>IF(RIGHT(TEXT(AQ117,"0.#"),1)=".",TRUE,FALSE)</formula>
    </cfRule>
  </conditionalFormatting>
  <conditionalFormatting sqref="AE119 AQ119">
    <cfRule type="expression" dxfId="2667" priority="13239">
      <formula>IF(RIGHT(TEXT(AE119,"0.#"),1)=".",FALSE,TRUE)</formula>
    </cfRule>
    <cfRule type="expression" dxfId="2666" priority="13240">
      <formula>IF(RIGHT(TEXT(AE119,"0.#"),1)=".",TRUE,FALSE)</formula>
    </cfRule>
  </conditionalFormatting>
  <conditionalFormatting sqref="AI119">
    <cfRule type="expression" dxfId="2665" priority="13237">
      <formula>IF(RIGHT(TEXT(AI119,"0.#"),1)=".",FALSE,TRUE)</formula>
    </cfRule>
    <cfRule type="expression" dxfId="2664" priority="13238">
      <formula>IF(RIGHT(TEXT(AI119,"0.#"),1)=".",TRUE,FALSE)</formula>
    </cfRule>
  </conditionalFormatting>
  <conditionalFormatting sqref="AM119">
    <cfRule type="expression" dxfId="2663" priority="13235">
      <formula>IF(RIGHT(TEXT(AM119,"0.#"),1)=".",FALSE,TRUE)</formula>
    </cfRule>
    <cfRule type="expression" dxfId="2662" priority="13236">
      <formula>IF(RIGHT(TEXT(AM119,"0.#"),1)=".",TRUE,FALSE)</formula>
    </cfRule>
  </conditionalFormatting>
  <conditionalFormatting sqref="AQ120">
    <cfRule type="expression" dxfId="2661" priority="13227">
      <formula>IF(RIGHT(TEXT(AQ120,"0.#"),1)=".",FALSE,TRUE)</formula>
    </cfRule>
    <cfRule type="expression" dxfId="2660" priority="13228">
      <formula>IF(RIGHT(TEXT(AQ120,"0.#"),1)=".",TRUE,FALSE)</formula>
    </cfRule>
  </conditionalFormatting>
  <conditionalFormatting sqref="AE122 AQ122">
    <cfRule type="expression" dxfId="2659" priority="13225">
      <formula>IF(RIGHT(TEXT(AE122,"0.#"),1)=".",FALSE,TRUE)</formula>
    </cfRule>
    <cfRule type="expression" dxfId="2658" priority="13226">
      <formula>IF(RIGHT(TEXT(AE122,"0.#"),1)=".",TRUE,FALSE)</formula>
    </cfRule>
  </conditionalFormatting>
  <conditionalFormatting sqref="AI122">
    <cfRule type="expression" dxfId="2657" priority="13223">
      <formula>IF(RIGHT(TEXT(AI122,"0.#"),1)=".",FALSE,TRUE)</formula>
    </cfRule>
    <cfRule type="expression" dxfId="2656" priority="13224">
      <formula>IF(RIGHT(TEXT(AI122,"0.#"),1)=".",TRUE,FALSE)</formula>
    </cfRule>
  </conditionalFormatting>
  <conditionalFormatting sqref="AM122">
    <cfRule type="expression" dxfId="2655" priority="13221">
      <formula>IF(RIGHT(TEXT(AM122,"0.#"),1)=".",FALSE,TRUE)</formula>
    </cfRule>
    <cfRule type="expression" dxfId="2654" priority="13222">
      <formula>IF(RIGHT(TEXT(AM122,"0.#"),1)=".",TRUE,FALSE)</formula>
    </cfRule>
  </conditionalFormatting>
  <conditionalFormatting sqref="AQ123">
    <cfRule type="expression" dxfId="2653" priority="13213">
      <formula>IF(RIGHT(TEXT(AQ123,"0.#"),1)=".",FALSE,TRUE)</formula>
    </cfRule>
    <cfRule type="expression" dxfId="2652" priority="13214">
      <formula>IF(RIGHT(TEXT(AQ123,"0.#"),1)=".",TRUE,FALSE)</formula>
    </cfRule>
  </conditionalFormatting>
  <conditionalFormatting sqref="AE125 AQ125">
    <cfRule type="expression" dxfId="2651" priority="13211">
      <formula>IF(RIGHT(TEXT(AE125,"0.#"),1)=".",FALSE,TRUE)</formula>
    </cfRule>
    <cfRule type="expression" dxfId="2650" priority="13212">
      <formula>IF(RIGHT(TEXT(AE125,"0.#"),1)=".",TRUE,FALSE)</formula>
    </cfRule>
  </conditionalFormatting>
  <conditionalFormatting sqref="AI125">
    <cfRule type="expression" dxfId="2649" priority="13209">
      <formula>IF(RIGHT(TEXT(AI125,"0.#"),1)=".",FALSE,TRUE)</formula>
    </cfRule>
    <cfRule type="expression" dxfId="2648" priority="13210">
      <formula>IF(RIGHT(TEXT(AI125,"0.#"),1)=".",TRUE,FALSE)</formula>
    </cfRule>
  </conditionalFormatting>
  <conditionalFormatting sqref="AM125">
    <cfRule type="expression" dxfId="2647" priority="13207">
      <formula>IF(RIGHT(TEXT(AM125,"0.#"),1)=".",FALSE,TRUE)</formula>
    </cfRule>
    <cfRule type="expression" dxfId="2646" priority="13208">
      <formula>IF(RIGHT(TEXT(AM125,"0.#"),1)=".",TRUE,FALSE)</formula>
    </cfRule>
  </conditionalFormatting>
  <conditionalFormatting sqref="AQ126">
    <cfRule type="expression" dxfId="2645" priority="13199">
      <formula>IF(RIGHT(TEXT(AQ126,"0.#"),1)=".",FALSE,TRUE)</formula>
    </cfRule>
    <cfRule type="expression" dxfId="2644" priority="13200">
      <formula>IF(RIGHT(TEXT(AQ126,"0.#"),1)=".",TRUE,FALSE)</formula>
    </cfRule>
  </conditionalFormatting>
  <conditionalFormatting sqref="AE128 AQ128">
    <cfRule type="expression" dxfId="2643" priority="13197">
      <formula>IF(RIGHT(TEXT(AE128,"0.#"),1)=".",FALSE,TRUE)</formula>
    </cfRule>
    <cfRule type="expression" dxfId="2642" priority="13198">
      <formula>IF(RIGHT(TEXT(AE128,"0.#"),1)=".",TRUE,FALSE)</formula>
    </cfRule>
  </conditionalFormatting>
  <conditionalFormatting sqref="AI128">
    <cfRule type="expression" dxfId="2641" priority="13195">
      <formula>IF(RIGHT(TEXT(AI128,"0.#"),1)=".",FALSE,TRUE)</formula>
    </cfRule>
    <cfRule type="expression" dxfId="2640" priority="13196">
      <formula>IF(RIGHT(TEXT(AI128,"0.#"),1)=".",TRUE,FALSE)</formula>
    </cfRule>
  </conditionalFormatting>
  <conditionalFormatting sqref="AM128">
    <cfRule type="expression" dxfId="2639" priority="13193">
      <formula>IF(RIGHT(TEXT(AM128,"0.#"),1)=".",FALSE,TRUE)</formula>
    </cfRule>
    <cfRule type="expression" dxfId="2638" priority="13194">
      <formula>IF(RIGHT(TEXT(AM128,"0.#"),1)=".",TRUE,FALSE)</formula>
    </cfRule>
  </conditionalFormatting>
  <conditionalFormatting sqref="AQ129">
    <cfRule type="expression" dxfId="2637" priority="13185">
      <formula>IF(RIGHT(TEXT(AQ129,"0.#"),1)=".",FALSE,TRUE)</formula>
    </cfRule>
    <cfRule type="expression" dxfId="2636" priority="13186">
      <formula>IF(RIGHT(TEXT(AQ129,"0.#"),1)=".",TRUE,FALSE)</formula>
    </cfRule>
  </conditionalFormatting>
  <conditionalFormatting sqref="AE75">
    <cfRule type="expression" dxfId="2635" priority="13183">
      <formula>IF(RIGHT(TEXT(AE75,"0.#"),1)=".",FALSE,TRUE)</formula>
    </cfRule>
    <cfRule type="expression" dxfId="2634" priority="13184">
      <formula>IF(RIGHT(TEXT(AE75,"0.#"),1)=".",TRUE,FALSE)</formula>
    </cfRule>
  </conditionalFormatting>
  <conditionalFormatting sqref="AE76">
    <cfRule type="expression" dxfId="2633" priority="13181">
      <formula>IF(RIGHT(TEXT(AE76,"0.#"),1)=".",FALSE,TRUE)</formula>
    </cfRule>
    <cfRule type="expression" dxfId="2632" priority="13182">
      <formula>IF(RIGHT(TEXT(AE76,"0.#"),1)=".",TRUE,FALSE)</formula>
    </cfRule>
  </conditionalFormatting>
  <conditionalFormatting sqref="AE77">
    <cfRule type="expression" dxfId="2631" priority="13179">
      <formula>IF(RIGHT(TEXT(AE77,"0.#"),1)=".",FALSE,TRUE)</formula>
    </cfRule>
    <cfRule type="expression" dxfId="2630" priority="13180">
      <formula>IF(RIGHT(TEXT(AE77,"0.#"),1)=".",TRUE,FALSE)</formula>
    </cfRule>
  </conditionalFormatting>
  <conditionalFormatting sqref="AI77">
    <cfRule type="expression" dxfId="2629" priority="13177">
      <formula>IF(RIGHT(TEXT(AI77,"0.#"),1)=".",FALSE,TRUE)</formula>
    </cfRule>
    <cfRule type="expression" dxfId="2628" priority="13178">
      <formula>IF(RIGHT(TEXT(AI77,"0.#"),1)=".",TRUE,FALSE)</formula>
    </cfRule>
  </conditionalFormatting>
  <conditionalFormatting sqref="AI76">
    <cfRule type="expression" dxfId="2627" priority="13175">
      <formula>IF(RIGHT(TEXT(AI76,"0.#"),1)=".",FALSE,TRUE)</formula>
    </cfRule>
    <cfRule type="expression" dxfId="2626" priority="13176">
      <formula>IF(RIGHT(TEXT(AI76,"0.#"),1)=".",TRUE,FALSE)</formula>
    </cfRule>
  </conditionalFormatting>
  <conditionalFormatting sqref="AI75">
    <cfRule type="expression" dxfId="2625" priority="13173">
      <formula>IF(RIGHT(TEXT(AI75,"0.#"),1)=".",FALSE,TRUE)</formula>
    </cfRule>
    <cfRule type="expression" dxfId="2624" priority="13174">
      <formula>IF(RIGHT(TEXT(AI75,"0.#"),1)=".",TRUE,FALSE)</formula>
    </cfRule>
  </conditionalFormatting>
  <conditionalFormatting sqref="AM75">
    <cfRule type="expression" dxfId="2623" priority="13171">
      <formula>IF(RIGHT(TEXT(AM75,"0.#"),1)=".",FALSE,TRUE)</formula>
    </cfRule>
    <cfRule type="expression" dxfId="2622" priority="13172">
      <formula>IF(RIGHT(TEXT(AM75,"0.#"),1)=".",TRUE,FALSE)</formula>
    </cfRule>
  </conditionalFormatting>
  <conditionalFormatting sqref="AM76">
    <cfRule type="expression" dxfId="2621" priority="13169">
      <formula>IF(RIGHT(TEXT(AM76,"0.#"),1)=".",FALSE,TRUE)</formula>
    </cfRule>
    <cfRule type="expression" dxfId="2620" priority="13170">
      <formula>IF(RIGHT(TEXT(AM76,"0.#"),1)=".",TRUE,FALSE)</formula>
    </cfRule>
  </conditionalFormatting>
  <conditionalFormatting sqref="AM77">
    <cfRule type="expression" dxfId="2619" priority="13167">
      <formula>IF(RIGHT(TEXT(AM77,"0.#"),1)=".",FALSE,TRUE)</formula>
    </cfRule>
    <cfRule type="expression" dxfId="2618" priority="13168">
      <formula>IF(RIGHT(TEXT(AM77,"0.#"),1)=".",TRUE,FALSE)</formula>
    </cfRule>
  </conditionalFormatting>
  <conditionalFormatting sqref="AE134:AE135 AI134:AI135 AM134:AM135 AQ134:AQ135 AU134:AU135">
    <cfRule type="expression" dxfId="2617" priority="13153">
      <formula>IF(RIGHT(TEXT(AE134,"0.#"),1)=".",FALSE,TRUE)</formula>
    </cfRule>
    <cfRule type="expression" dxfId="2616" priority="13154">
      <formula>IF(RIGHT(TEXT(AE134,"0.#"),1)=".",TRUE,FALSE)</formula>
    </cfRule>
  </conditionalFormatting>
  <conditionalFormatting sqref="AE433">
    <cfRule type="expression" dxfId="2615" priority="13123">
      <formula>IF(RIGHT(TEXT(AE433,"0.#"),1)=".",FALSE,TRUE)</formula>
    </cfRule>
    <cfRule type="expression" dxfId="2614" priority="13124">
      <formula>IF(RIGHT(TEXT(AE433,"0.#"),1)=".",TRUE,FALSE)</formula>
    </cfRule>
  </conditionalFormatting>
  <conditionalFormatting sqref="AM435">
    <cfRule type="expression" dxfId="2613" priority="13107">
      <formula>IF(RIGHT(TEXT(AM435,"0.#"),1)=".",FALSE,TRUE)</formula>
    </cfRule>
    <cfRule type="expression" dxfId="2612" priority="13108">
      <formula>IF(RIGHT(TEXT(AM435,"0.#"),1)=".",TRUE,FALSE)</formula>
    </cfRule>
  </conditionalFormatting>
  <conditionalFormatting sqref="AE434">
    <cfRule type="expression" dxfId="2611" priority="13121">
      <formula>IF(RIGHT(TEXT(AE434,"0.#"),1)=".",FALSE,TRUE)</formula>
    </cfRule>
    <cfRule type="expression" dxfId="2610" priority="13122">
      <formula>IF(RIGHT(TEXT(AE434,"0.#"),1)=".",TRUE,FALSE)</formula>
    </cfRule>
  </conditionalFormatting>
  <conditionalFormatting sqref="AE435">
    <cfRule type="expression" dxfId="2609" priority="13119">
      <formula>IF(RIGHT(TEXT(AE435,"0.#"),1)=".",FALSE,TRUE)</formula>
    </cfRule>
    <cfRule type="expression" dxfId="2608" priority="13120">
      <formula>IF(RIGHT(TEXT(AE435,"0.#"),1)=".",TRUE,FALSE)</formula>
    </cfRule>
  </conditionalFormatting>
  <conditionalFormatting sqref="AM433">
    <cfRule type="expression" dxfId="2607" priority="13111">
      <formula>IF(RIGHT(TEXT(AM433,"0.#"),1)=".",FALSE,TRUE)</formula>
    </cfRule>
    <cfRule type="expression" dxfId="2606" priority="13112">
      <formula>IF(RIGHT(TEXT(AM433,"0.#"),1)=".",TRUE,FALSE)</formula>
    </cfRule>
  </conditionalFormatting>
  <conditionalFormatting sqref="AM434">
    <cfRule type="expression" dxfId="2605" priority="13109">
      <formula>IF(RIGHT(TEXT(AM434,"0.#"),1)=".",FALSE,TRUE)</formula>
    </cfRule>
    <cfRule type="expression" dxfId="2604" priority="13110">
      <formula>IF(RIGHT(TEXT(AM434,"0.#"),1)=".",TRUE,FALSE)</formula>
    </cfRule>
  </conditionalFormatting>
  <conditionalFormatting sqref="AU433">
    <cfRule type="expression" dxfId="2603" priority="13099">
      <formula>IF(RIGHT(TEXT(AU433,"0.#"),1)=".",FALSE,TRUE)</formula>
    </cfRule>
    <cfRule type="expression" dxfId="2602" priority="13100">
      <formula>IF(RIGHT(TEXT(AU433,"0.#"),1)=".",TRUE,FALSE)</formula>
    </cfRule>
  </conditionalFormatting>
  <conditionalFormatting sqref="AU434">
    <cfRule type="expression" dxfId="2601" priority="13097">
      <formula>IF(RIGHT(TEXT(AU434,"0.#"),1)=".",FALSE,TRUE)</formula>
    </cfRule>
    <cfRule type="expression" dxfId="2600" priority="13098">
      <formula>IF(RIGHT(TEXT(AU434,"0.#"),1)=".",TRUE,FALSE)</formula>
    </cfRule>
  </conditionalFormatting>
  <conditionalFormatting sqref="AU435">
    <cfRule type="expression" dxfId="2599" priority="13095">
      <formula>IF(RIGHT(TEXT(AU435,"0.#"),1)=".",FALSE,TRUE)</formula>
    </cfRule>
    <cfRule type="expression" dxfId="2598" priority="13096">
      <formula>IF(RIGHT(TEXT(AU435,"0.#"),1)=".",TRUE,FALSE)</formula>
    </cfRule>
  </conditionalFormatting>
  <conditionalFormatting sqref="AI435">
    <cfRule type="expression" dxfId="2597" priority="13029">
      <formula>IF(RIGHT(TEXT(AI435,"0.#"),1)=".",FALSE,TRUE)</formula>
    </cfRule>
    <cfRule type="expression" dxfId="2596" priority="13030">
      <formula>IF(RIGHT(TEXT(AI435,"0.#"),1)=".",TRUE,FALSE)</formula>
    </cfRule>
  </conditionalFormatting>
  <conditionalFormatting sqref="AI433">
    <cfRule type="expression" dxfId="2595" priority="13033">
      <formula>IF(RIGHT(TEXT(AI433,"0.#"),1)=".",FALSE,TRUE)</formula>
    </cfRule>
    <cfRule type="expression" dxfId="2594" priority="13034">
      <formula>IF(RIGHT(TEXT(AI433,"0.#"),1)=".",TRUE,FALSE)</formula>
    </cfRule>
  </conditionalFormatting>
  <conditionalFormatting sqref="AI434">
    <cfRule type="expression" dxfId="2593" priority="13031">
      <formula>IF(RIGHT(TEXT(AI434,"0.#"),1)=".",FALSE,TRUE)</formula>
    </cfRule>
    <cfRule type="expression" dxfId="2592" priority="13032">
      <formula>IF(RIGHT(TEXT(AI434,"0.#"),1)=".",TRUE,FALSE)</formula>
    </cfRule>
  </conditionalFormatting>
  <conditionalFormatting sqref="AQ434">
    <cfRule type="expression" dxfId="2591" priority="13015">
      <formula>IF(RIGHT(TEXT(AQ434,"0.#"),1)=".",FALSE,TRUE)</formula>
    </cfRule>
    <cfRule type="expression" dxfId="2590" priority="13016">
      <formula>IF(RIGHT(TEXT(AQ434,"0.#"),1)=".",TRUE,FALSE)</formula>
    </cfRule>
  </conditionalFormatting>
  <conditionalFormatting sqref="AQ435">
    <cfRule type="expression" dxfId="2589" priority="13001">
      <formula>IF(RIGHT(TEXT(AQ435,"0.#"),1)=".",FALSE,TRUE)</formula>
    </cfRule>
    <cfRule type="expression" dxfId="2588" priority="13002">
      <formula>IF(RIGHT(TEXT(AQ435,"0.#"),1)=".",TRUE,FALSE)</formula>
    </cfRule>
  </conditionalFormatting>
  <conditionalFormatting sqref="AQ433">
    <cfRule type="expression" dxfId="2587" priority="12999">
      <formula>IF(RIGHT(TEXT(AQ433,"0.#"),1)=".",FALSE,TRUE)</formula>
    </cfRule>
    <cfRule type="expression" dxfId="2586" priority="13000">
      <formula>IF(RIGHT(TEXT(AQ433,"0.#"),1)=".",TRUE,FALSE)</formula>
    </cfRule>
  </conditionalFormatting>
  <conditionalFormatting sqref="AL839:AO866">
    <cfRule type="expression" dxfId="2585" priority="6723">
      <formula>IF(AND(AL839&gt;=0, RIGHT(TEXT(AL839,"0.#"),1)&lt;&gt;"."),TRUE,FALSE)</formula>
    </cfRule>
    <cfRule type="expression" dxfId="2584" priority="6724">
      <formula>IF(AND(AL839&gt;=0, RIGHT(TEXT(AL839,"0.#"),1)="."),TRUE,FALSE)</formula>
    </cfRule>
    <cfRule type="expression" dxfId="2583" priority="6725">
      <formula>IF(AND(AL839&lt;0, RIGHT(TEXT(AL839,"0.#"),1)&lt;&gt;"."),TRUE,FALSE)</formula>
    </cfRule>
    <cfRule type="expression" dxfId="2582" priority="6726">
      <formula>IF(AND(AL839&lt;0, RIGHT(TEXT(AL839,"0.#"),1)="."),TRUE,FALSE)</formula>
    </cfRule>
  </conditionalFormatting>
  <conditionalFormatting sqref="AQ53:AQ55">
    <cfRule type="expression" dxfId="2581" priority="4745">
      <formula>IF(RIGHT(TEXT(AQ53,"0.#"),1)=".",FALSE,TRUE)</formula>
    </cfRule>
    <cfRule type="expression" dxfId="2580" priority="4746">
      <formula>IF(RIGHT(TEXT(AQ53,"0.#"),1)=".",TRUE,FALSE)</formula>
    </cfRule>
  </conditionalFormatting>
  <conditionalFormatting sqref="AU53:AU55">
    <cfRule type="expression" dxfId="2579" priority="4743">
      <formula>IF(RIGHT(TEXT(AU53,"0.#"),1)=".",FALSE,TRUE)</formula>
    </cfRule>
    <cfRule type="expression" dxfId="2578" priority="4744">
      <formula>IF(RIGHT(TEXT(AU53,"0.#"),1)=".",TRUE,FALSE)</formula>
    </cfRule>
  </conditionalFormatting>
  <conditionalFormatting sqref="AQ60:AQ62">
    <cfRule type="expression" dxfId="2577" priority="4741">
      <formula>IF(RIGHT(TEXT(AQ60,"0.#"),1)=".",FALSE,TRUE)</formula>
    </cfRule>
    <cfRule type="expression" dxfId="2576" priority="4742">
      <formula>IF(RIGHT(TEXT(AQ60,"0.#"),1)=".",TRUE,FALSE)</formula>
    </cfRule>
  </conditionalFormatting>
  <conditionalFormatting sqref="AU60:AU62">
    <cfRule type="expression" dxfId="2575" priority="4739">
      <formula>IF(RIGHT(TEXT(AU60,"0.#"),1)=".",FALSE,TRUE)</formula>
    </cfRule>
    <cfRule type="expression" dxfId="2574" priority="4740">
      <formula>IF(RIGHT(TEXT(AU60,"0.#"),1)=".",TRUE,FALSE)</formula>
    </cfRule>
  </conditionalFormatting>
  <conditionalFormatting sqref="AQ75:AQ77">
    <cfRule type="expression" dxfId="2573" priority="4737">
      <formula>IF(RIGHT(TEXT(AQ75,"0.#"),1)=".",FALSE,TRUE)</formula>
    </cfRule>
    <cfRule type="expression" dxfId="2572" priority="4738">
      <formula>IF(RIGHT(TEXT(AQ75,"0.#"),1)=".",TRUE,FALSE)</formula>
    </cfRule>
  </conditionalFormatting>
  <conditionalFormatting sqref="AU75:AU77">
    <cfRule type="expression" dxfId="2571" priority="4735">
      <formula>IF(RIGHT(TEXT(AU75,"0.#"),1)=".",FALSE,TRUE)</formula>
    </cfRule>
    <cfRule type="expression" dxfId="2570" priority="4736">
      <formula>IF(RIGHT(TEXT(AU75,"0.#"),1)=".",TRUE,FALSE)</formula>
    </cfRule>
  </conditionalFormatting>
  <conditionalFormatting sqref="AQ87:AQ89">
    <cfRule type="expression" dxfId="2569" priority="4733">
      <formula>IF(RIGHT(TEXT(AQ87,"0.#"),1)=".",FALSE,TRUE)</formula>
    </cfRule>
    <cfRule type="expression" dxfId="2568" priority="4734">
      <formula>IF(RIGHT(TEXT(AQ87,"0.#"),1)=".",TRUE,FALSE)</formula>
    </cfRule>
  </conditionalFormatting>
  <conditionalFormatting sqref="AU87:AU89">
    <cfRule type="expression" dxfId="2567" priority="4731">
      <formula>IF(RIGHT(TEXT(AU87,"0.#"),1)=".",FALSE,TRUE)</formula>
    </cfRule>
    <cfRule type="expression" dxfId="2566" priority="4732">
      <formula>IF(RIGHT(TEXT(AU87,"0.#"),1)=".",TRUE,FALSE)</formula>
    </cfRule>
  </conditionalFormatting>
  <conditionalFormatting sqref="AQ92:AQ94">
    <cfRule type="expression" dxfId="2565" priority="4729">
      <formula>IF(RIGHT(TEXT(AQ92,"0.#"),1)=".",FALSE,TRUE)</formula>
    </cfRule>
    <cfRule type="expression" dxfId="2564" priority="4730">
      <formula>IF(RIGHT(TEXT(AQ92,"0.#"),1)=".",TRUE,FALSE)</formula>
    </cfRule>
  </conditionalFormatting>
  <conditionalFormatting sqref="AU92:AU94">
    <cfRule type="expression" dxfId="2563" priority="4727">
      <formula>IF(RIGHT(TEXT(AU92,"0.#"),1)=".",FALSE,TRUE)</formula>
    </cfRule>
    <cfRule type="expression" dxfId="2562" priority="4728">
      <formula>IF(RIGHT(TEXT(AU92,"0.#"),1)=".",TRUE,FALSE)</formula>
    </cfRule>
  </conditionalFormatting>
  <conditionalFormatting sqref="AQ97:AQ99">
    <cfRule type="expression" dxfId="2561" priority="4725">
      <formula>IF(RIGHT(TEXT(AQ97,"0.#"),1)=".",FALSE,TRUE)</formula>
    </cfRule>
    <cfRule type="expression" dxfId="2560" priority="4726">
      <formula>IF(RIGHT(TEXT(AQ97,"0.#"),1)=".",TRUE,FALSE)</formula>
    </cfRule>
  </conditionalFormatting>
  <conditionalFormatting sqref="AU97:AU99">
    <cfRule type="expression" dxfId="2559" priority="4723">
      <formula>IF(RIGHT(TEXT(AU97,"0.#"),1)=".",FALSE,TRUE)</formula>
    </cfRule>
    <cfRule type="expression" dxfId="2558" priority="4724">
      <formula>IF(RIGHT(TEXT(AU97,"0.#"),1)=".",TRUE,FALSE)</formula>
    </cfRule>
  </conditionalFormatting>
  <conditionalFormatting sqref="AE458">
    <cfRule type="expression" dxfId="2557" priority="4417">
      <formula>IF(RIGHT(TEXT(AE458,"0.#"),1)=".",FALSE,TRUE)</formula>
    </cfRule>
    <cfRule type="expression" dxfId="2556" priority="4418">
      <formula>IF(RIGHT(TEXT(AE458,"0.#"),1)=".",TRUE,FALSE)</formula>
    </cfRule>
  </conditionalFormatting>
  <conditionalFormatting sqref="AM460">
    <cfRule type="expression" dxfId="2555" priority="4407">
      <formula>IF(RIGHT(TEXT(AM460,"0.#"),1)=".",FALSE,TRUE)</formula>
    </cfRule>
    <cfRule type="expression" dxfId="2554" priority="4408">
      <formula>IF(RIGHT(TEXT(AM460,"0.#"),1)=".",TRUE,FALSE)</formula>
    </cfRule>
  </conditionalFormatting>
  <conditionalFormatting sqref="AE459">
    <cfRule type="expression" dxfId="2553" priority="4415">
      <formula>IF(RIGHT(TEXT(AE459,"0.#"),1)=".",FALSE,TRUE)</formula>
    </cfRule>
    <cfRule type="expression" dxfId="2552" priority="4416">
      <formula>IF(RIGHT(TEXT(AE459,"0.#"),1)=".",TRUE,FALSE)</formula>
    </cfRule>
  </conditionalFormatting>
  <conditionalFormatting sqref="AE460">
    <cfRule type="expression" dxfId="2551" priority="4413">
      <formula>IF(RIGHT(TEXT(AE460,"0.#"),1)=".",FALSE,TRUE)</formula>
    </cfRule>
    <cfRule type="expression" dxfId="2550" priority="4414">
      <formula>IF(RIGHT(TEXT(AE460,"0.#"),1)=".",TRUE,FALSE)</formula>
    </cfRule>
  </conditionalFormatting>
  <conditionalFormatting sqref="AM458">
    <cfRule type="expression" dxfId="2549" priority="4411">
      <formula>IF(RIGHT(TEXT(AM458,"0.#"),1)=".",FALSE,TRUE)</formula>
    </cfRule>
    <cfRule type="expression" dxfId="2548" priority="4412">
      <formula>IF(RIGHT(TEXT(AM458,"0.#"),1)=".",TRUE,FALSE)</formula>
    </cfRule>
  </conditionalFormatting>
  <conditionalFormatting sqref="AM459">
    <cfRule type="expression" dxfId="2547" priority="4409">
      <formula>IF(RIGHT(TEXT(AM459,"0.#"),1)=".",FALSE,TRUE)</formula>
    </cfRule>
    <cfRule type="expression" dxfId="2546" priority="4410">
      <formula>IF(RIGHT(TEXT(AM459,"0.#"),1)=".",TRUE,FALSE)</formula>
    </cfRule>
  </conditionalFormatting>
  <conditionalFormatting sqref="AU458">
    <cfRule type="expression" dxfId="2545" priority="4405">
      <formula>IF(RIGHT(TEXT(AU458,"0.#"),1)=".",FALSE,TRUE)</formula>
    </cfRule>
    <cfRule type="expression" dxfId="2544" priority="4406">
      <formula>IF(RIGHT(TEXT(AU458,"0.#"),1)=".",TRUE,FALSE)</formula>
    </cfRule>
  </conditionalFormatting>
  <conditionalFormatting sqref="AU459">
    <cfRule type="expression" dxfId="2543" priority="4403">
      <formula>IF(RIGHT(TEXT(AU459,"0.#"),1)=".",FALSE,TRUE)</formula>
    </cfRule>
    <cfRule type="expression" dxfId="2542" priority="4404">
      <formula>IF(RIGHT(TEXT(AU459,"0.#"),1)=".",TRUE,FALSE)</formula>
    </cfRule>
  </conditionalFormatting>
  <conditionalFormatting sqref="AU460">
    <cfRule type="expression" dxfId="2541" priority="4401">
      <formula>IF(RIGHT(TEXT(AU460,"0.#"),1)=".",FALSE,TRUE)</formula>
    </cfRule>
    <cfRule type="expression" dxfId="2540" priority="4402">
      <formula>IF(RIGHT(TEXT(AU460,"0.#"),1)=".",TRUE,FALSE)</formula>
    </cfRule>
  </conditionalFormatting>
  <conditionalFormatting sqref="AI460">
    <cfRule type="expression" dxfId="2539" priority="4395">
      <formula>IF(RIGHT(TEXT(AI460,"0.#"),1)=".",FALSE,TRUE)</formula>
    </cfRule>
    <cfRule type="expression" dxfId="2538" priority="4396">
      <formula>IF(RIGHT(TEXT(AI460,"0.#"),1)=".",TRUE,FALSE)</formula>
    </cfRule>
  </conditionalFormatting>
  <conditionalFormatting sqref="AI458">
    <cfRule type="expression" dxfId="2537" priority="4399">
      <formula>IF(RIGHT(TEXT(AI458,"0.#"),1)=".",FALSE,TRUE)</formula>
    </cfRule>
    <cfRule type="expression" dxfId="2536" priority="4400">
      <formula>IF(RIGHT(TEXT(AI458,"0.#"),1)=".",TRUE,FALSE)</formula>
    </cfRule>
  </conditionalFormatting>
  <conditionalFormatting sqref="AI459">
    <cfRule type="expression" dxfId="2535" priority="4397">
      <formula>IF(RIGHT(TEXT(AI459,"0.#"),1)=".",FALSE,TRUE)</formula>
    </cfRule>
    <cfRule type="expression" dxfId="2534" priority="4398">
      <formula>IF(RIGHT(TEXT(AI459,"0.#"),1)=".",TRUE,FALSE)</formula>
    </cfRule>
  </conditionalFormatting>
  <conditionalFormatting sqref="AQ459">
    <cfRule type="expression" dxfId="2533" priority="4393">
      <formula>IF(RIGHT(TEXT(AQ459,"0.#"),1)=".",FALSE,TRUE)</formula>
    </cfRule>
    <cfRule type="expression" dxfId="2532" priority="4394">
      <formula>IF(RIGHT(TEXT(AQ459,"0.#"),1)=".",TRUE,FALSE)</formula>
    </cfRule>
  </conditionalFormatting>
  <conditionalFormatting sqref="AQ460">
    <cfRule type="expression" dxfId="2531" priority="4391">
      <formula>IF(RIGHT(TEXT(AQ460,"0.#"),1)=".",FALSE,TRUE)</formula>
    </cfRule>
    <cfRule type="expression" dxfId="2530" priority="4392">
      <formula>IF(RIGHT(TEXT(AQ460,"0.#"),1)=".",TRUE,FALSE)</formula>
    </cfRule>
  </conditionalFormatting>
  <conditionalFormatting sqref="AQ458">
    <cfRule type="expression" dxfId="2529" priority="4389">
      <formula>IF(RIGHT(TEXT(AQ458,"0.#"),1)=".",FALSE,TRUE)</formula>
    </cfRule>
    <cfRule type="expression" dxfId="2528" priority="4390">
      <formula>IF(RIGHT(TEXT(AQ458,"0.#"),1)=".",TRUE,FALSE)</formula>
    </cfRule>
  </conditionalFormatting>
  <conditionalFormatting sqref="AE120 AM120">
    <cfRule type="expression" dxfId="2527" priority="3067">
      <formula>IF(RIGHT(TEXT(AE120,"0.#"),1)=".",FALSE,TRUE)</formula>
    </cfRule>
    <cfRule type="expression" dxfId="2526" priority="3068">
      <formula>IF(RIGHT(TEXT(AE120,"0.#"),1)=".",TRUE,FALSE)</formula>
    </cfRule>
  </conditionalFormatting>
  <conditionalFormatting sqref="AI126">
    <cfRule type="expression" dxfId="2525" priority="3057">
      <formula>IF(RIGHT(TEXT(AI126,"0.#"),1)=".",FALSE,TRUE)</formula>
    </cfRule>
    <cfRule type="expression" dxfId="2524" priority="3058">
      <formula>IF(RIGHT(TEXT(AI126,"0.#"),1)=".",TRUE,FALSE)</formula>
    </cfRule>
  </conditionalFormatting>
  <conditionalFormatting sqref="AI120">
    <cfRule type="expression" dxfId="2523" priority="3065">
      <formula>IF(RIGHT(TEXT(AI120,"0.#"),1)=".",FALSE,TRUE)</formula>
    </cfRule>
    <cfRule type="expression" dxfId="2522" priority="3066">
      <formula>IF(RIGHT(TEXT(AI120,"0.#"),1)=".",TRUE,FALSE)</formula>
    </cfRule>
  </conditionalFormatting>
  <conditionalFormatting sqref="AE123 AM123">
    <cfRule type="expression" dxfId="2521" priority="3063">
      <formula>IF(RIGHT(TEXT(AE123,"0.#"),1)=".",FALSE,TRUE)</formula>
    </cfRule>
    <cfRule type="expression" dxfId="2520" priority="3064">
      <formula>IF(RIGHT(TEXT(AE123,"0.#"),1)=".",TRUE,FALSE)</formula>
    </cfRule>
  </conditionalFormatting>
  <conditionalFormatting sqref="AI123">
    <cfRule type="expression" dxfId="2519" priority="3061">
      <formula>IF(RIGHT(TEXT(AI123,"0.#"),1)=".",FALSE,TRUE)</formula>
    </cfRule>
    <cfRule type="expression" dxfId="2518" priority="3062">
      <formula>IF(RIGHT(TEXT(AI123,"0.#"),1)=".",TRUE,FALSE)</formula>
    </cfRule>
  </conditionalFormatting>
  <conditionalFormatting sqref="AE126 AM126">
    <cfRule type="expression" dxfId="2517" priority="3059">
      <formula>IF(RIGHT(TEXT(AE126,"0.#"),1)=".",FALSE,TRUE)</formula>
    </cfRule>
    <cfRule type="expression" dxfId="2516" priority="3060">
      <formula>IF(RIGHT(TEXT(AE126,"0.#"),1)=".",TRUE,FALSE)</formula>
    </cfRule>
  </conditionalFormatting>
  <conditionalFormatting sqref="AE129 AM129">
    <cfRule type="expression" dxfId="2515" priority="3055">
      <formula>IF(RIGHT(TEXT(AE129,"0.#"),1)=".",FALSE,TRUE)</formula>
    </cfRule>
    <cfRule type="expression" dxfId="2514" priority="3056">
      <formula>IF(RIGHT(TEXT(AE129,"0.#"),1)=".",TRUE,FALSE)</formula>
    </cfRule>
  </conditionalFormatting>
  <conditionalFormatting sqref="AI129">
    <cfRule type="expression" dxfId="2513" priority="3053">
      <formula>IF(RIGHT(TEXT(AI129,"0.#"),1)=".",FALSE,TRUE)</formula>
    </cfRule>
    <cfRule type="expression" dxfId="2512" priority="3054">
      <formula>IF(RIGHT(TEXT(AI129,"0.#"),1)=".",TRUE,FALSE)</formula>
    </cfRule>
  </conditionalFormatting>
  <conditionalFormatting sqref="Y847:Y866">
    <cfRule type="expression" dxfId="2511" priority="3051">
      <formula>IF(RIGHT(TEXT(Y847,"0.#"),1)=".",FALSE,TRUE)</formula>
    </cfRule>
    <cfRule type="expression" dxfId="2510" priority="3052">
      <formula>IF(RIGHT(TEXT(Y847,"0.#"),1)=".",TRUE,FALSE)</formula>
    </cfRule>
  </conditionalFormatting>
  <conditionalFormatting sqref="AU518">
    <cfRule type="expression" dxfId="2509" priority="1561">
      <formula>IF(RIGHT(TEXT(AU518,"0.#"),1)=".",FALSE,TRUE)</formula>
    </cfRule>
    <cfRule type="expression" dxfId="2508" priority="1562">
      <formula>IF(RIGHT(TEXT(AU518,"0.#"),1)=".",TRUE,FALSE)</formula>
    </cfRule>
  </conditionalFormatting>
  <conditionalFormatting sqref="AQ551">
    <cfRule type="expression" dxfId="2507" priority="1337">
      <formula>IF(RIGHT(TEXT(AQ551,"0.#"),1)=".",FALSE,TRUE)</formula>
    </cfRule>
    <cfRule type="expression" dxfId="2506" priority="1338">
      <formula>IF(RIGHT(TEXT(AQ551,"0.#"),1)=".",TRUE,FALSE)</formula>
    </cfRule>
  </conditionalFormatting>
  <conditionalFormatting sqref="AE556">
    <cfRule type="expression" dxfId="2505" priority="1335">
      <formula>IF(RIGHT(TEXT(AE556,"0.#"),1)=".",FALSE,TRUE)</formula>
    </cfRule>
    <cfRule type="expression" dxfId="2504" priority="1336">
      <formula>IF(RIGHT(TEXT(AE556,"0.#"),1)=".",TRUE,FALSE)</formula>
    </cfRule>
  </conditionalFormatting>
  <conditionalFormatting sqref="AE557">
    <cfRule type="expression" dxfId="2503" priority="1333">
      <formula>IF(RIGHT(TEXT(AE557,"0.#"),1)=".",FALSE,TRUE)</formula>
    </cfRule>
    <cfRule type="expression" dxfId="2502" priority="1334">
      <formula>IF(RIGHT(TEXT(AE557,"0.#"),1)=".",TRUE,FALSE)</formula>
    </cfRule>
  </conditionalFormatting>
  <conditionalFormatting sqref="AE558">
    <cfRule type="expression" dxfId="2501" priority="1331">
      <formula>IF(RIGHT(TEXT(AE558,"0.#"),1)=".",FALSE,TRUE)</formula>
    </cfRule>
    <cfRule type="expression" dxfId="2500" priority="1332">
      <formula>IF(RIGHT(TEXT(AE558,"0.#"),1)=".",TRUE,FALSE)</formula>
    </cfRule>
  </conditionalFormatting>
  <conditionalFormatting sqref="AU556">
    <cfRule type="expression" dxfId="2499" priority="1323">
      <formula>IF(RIGHT(TEXT(AU556,"0.#"),1)=".",FALSE,TRUE)</formula>
    </cfRule>
    <cfRule type="expression" dxfId="2498" priority="1324">
      <formula>IF(RIGHT(TEXT(AU556,"0.#"),1)=".",TRUE,FALSE)</formula>
    </cfRule>
  </conditionalFormatting>
  <conditionalFormatting sqref="AU557">
    <cfRule type="expression" dxfId="2497" priority="1321">
      <formula>IF(RIGHT(TEXT(AU557,"0.#"),1)=".",FALSE,TRUE)</formula>
    </cfRule>
    <cfRule type="expression" dxfId="2496" priority="1322">
      <formula>IF(RIGHT(TEXT(AU557,"0.#"),1)=".",TRUE,FALSE)</formula>
    </cfRule>
  </conditionalFormatting>
  <conditionalFormatting sqref="AU558">
    <cfRule type="expression" dxfId="2495" priority="1319">
      <formula>IF(RIGHT(TEXT(AU558,"0.#"),1)=".",FALSE,TRUE)</formula>
    </cfRule>
    <cfRule type="expression" dxfId="2494" priority="1320">
      <formula>IF(RIGHT(TEXT(AU558,"0.#"),1)=".",TRUE,FALSE)</formula>
    </cfRule>
  </conditionalFormatting>
  <conditionalFormatting sqref="AQ557">
    <cfRule type="expression" dxfId="2493" priority="1311">
      <formula>IF(RIGHT(TEXT(AQ557,"0.#"),1)=".",FALSE,TRUE)</formula>
    </cfRule>
    <cfRule type="expression" dxfId="2492" priority="1312">
      <formula>IF(RIGHT(TEXT(AQ557,"0.#"),1)=".",TRUE,FALSE)</formula>
    </cfRule>
  </conditionalFormatting>
  <conditionalFormatting sqref="AQ558">
    <cfRule type="expression" dxfId="2491" priority="1309">
      <formula>IF(RIGHT(TEXT(AQ558,"0.#"),1)=".",FALSE,TRUE)</formula>
    </cfRule>
    <cfRule type="expression" dxfId="2490" priority="1310">
      <formula>IF(RIGHT(TEXT(AQ558,"0.#"),1)=".",TRUE,FALSE)</formula>
    </cfRule>
  </conditionalFormatting>
  <conditionalFormatting sqref="AQ556">
    <cfRule type="expression" dxfId="2489" priority="1307">
      <formula>IF(RIGHT(TEXT(AQ556,"0.#"),1)=".",FALSE,TRUE)</formula>
    </cfRule>
    <cfRule type="expression" dxfId="2488" priority="1308">
      <formula>IF(RIGHT(TEXT(AQ556,"0.#"),1)=".",TRUE,FALSE)</formula>
    </cfRule>
  </conditionalFormatting>
  <conditionalFormatting sqref="AE561">
    <cfRule type="expression" dxfId="2487" priority="1305">
      <formula>IF(RIGHT(TEXT(AE561,"0.#"),1)=".",FALSE,TRUE)</formula>
    </cfRule>
    <cfRule type="expression" dxfId="2486" priority="1306">
      <formula>IF(RIGHT(TEXT(AE561,"0.#"),1)=".",TRUE,FALSE)</formula>
    </cfRule>
  </conditionalFormatting>
  <conditionalFormatting sqref="AE562">
    <cfRule type="expression" dxfId="2485" priority="1303">
      <formula>IF(RIGHT(TEXT(AE562,"0.#"),1)=".",FALSE,TRUE)</formula>
    </cfRule>
    <cfRule type="expression" dxfId="2484" priority="1304">
      <formula>IF(RIGHT(TEXT(AE562,"0.#"),1)=".",TRUE,FALSE)</formula>
    </cfRule>
  </conditionalFormatting>
  <conditionalFormatting sqref="AE563">
    <cfRule type="expression" dxfId="2483" priority="1301">
      <formula>IF(RIGHT(TEXT(AE563,"0.#"),1)=".",FALSE,TRUE)</formula>
    </cfRule>
    <cfRule type="expression" dxfId="2482" priority="1302">
      <formula>IF(RIGHT(TEXT(AE563,"0.#"),1)=".",TRUE,FALSE)</formula>
    </cfRule>
  </conditionalFormatting>
  <conditionalFormatting sqref="AL1102:AO1131">
    <cfRule type="expression" dxfId="2481" priority="2957">
      <formula>IF(AND(AL1102&gt;=0, RIGHT(TEXT(AL1102,"0.#"),1)&lt;&gt;"."),TRUE,FALSE)</formula>
    </cfRule>
    <cfRule type="expression" dxfId="2480" priority="2958">
      <formula>IF(AND(AL1102&gt;=0, RIGHT(TEXT(AL1102,"0.#"),1)="."),TRUE,FALSE)</formula>
    </cfRule>
    <cfRule type="expression" dxfId="2479" priority="2959">
      <formula>IF(AND(AL1102&lt;0, RIGHT(TEXT(AL1102,"0.#"),1)&lt;&gt;"."),TRUE,FALSE)</formula>
    </cfRule>
    <cfRule type="expression" dxfId="2478" priority="2960">
      <formula>IF(AND(AL1102&lt;0, RIGHT(TEXT(AL1102,"0.#"),1)="."),TRUE,FALSE)</formula>
    </cfRule>
  </conditionalFormatting>
  <conditionalFormatting sqref="Y1102:Y1131">
    <cfRule type="expression" dxfId="2477" priority="2955">
      <formula>IF(RIGHT(TEXT(Y1102,"0.#"),1)=".",FALSE,TRUE)</formula>
    </cfRule>
    <cfRule type="expression" dxfId="2476" priority="2956">
      <formula>IF(RIGHT(TEXT(Y1102,"0.#"),1)=".",TRUE,FALSE)</formula>
    </cfRule>
  </conditionalFormatting>
  <conditionalFormatting sqref="AQ553">
    <cfRule type="expression" dxfId="2475" priority="1339">
      <formula>IF(RIGHT(TEXT(AQ553,"0.#"),1)=".",FALSE,TRUE)</formula>
    </cfRule>
    <cfRule type="expression" dxfId="2474" priority="1340">
      <formula>IF(RIGHT(TEXT(AQ553,"0.#"),1)=".",TRUE,FALSE)</formula>
    </cfRule>
  </conditionalFormatting>
  <conditionalFormatting sqref="AU552">
    <cfRule type="expression" dxfId="2473" priority="1351">
      <formula>IF(RIGHT(TEXT(AU552,"0.#"),1)=".",FALSE,TRUE)</formula>
    </cfRule>
    <cfRule type="expression" dxfId="2472" priority="1352">
      <formula>IF(RIGHT(TEXT(AU552,"0.#"),1)=".",TRUE,FALSE)</formula>
    </cfRule>
  </conditionalFormatting>
  <conditionalFormatting sqref="AE552">
    <cfRule type="expression" dxfId="2471" priority="1363">
      <formula>IF(RIGHT(TEXT(AE552,"0.#"),1)=".",FALSE,TRUE)</formula>
    </cfRule>
    <cfRule type="expression" dxfId="2470" priority="1364">
      <formula>IF(RIGHT(TEXT(AE552,"0.#"),1)=".",TRUE,FALSE)</formula>
    </cfRule>
  </conditionalFormatting>
  <conditionalFormatting sqref="AQ548">
    <cfRule type="expression" dxfId="2469" priority="1369">
      <formula>IF(RIGHT(TEXT(AQ548,"0.#"),1)=".",FALSE,TRUE)</formula>
    </cfRule>
    <cfRule type="expression" dxfId="2468" priority="1370">
      <formula>IF(RIGHT(TEXT(AQ548,"0.#"),1)=".",TRUE,FALSE)</formula>
    </cfRule>
  </conditionalFormatting>
  <conditionalFormatting sqref="AL838:AO838">
    <cfRule type="expression" dxfId="2467" priority="2909">
      <formula>IF(AND(AL838&gt;=0, RIGHT(TEXT(AL838,"0.#"),1)&lt;&gt;"."),TRUE,FALSE)</formula>
    </cfRule>
    <cfRule type="expression" dxfId="2466" priority="2910">
      <formula>IF(AND(AL838&gt;=0, RIGHT(TEXT(AL838,"0.#"),1)="."),TRUE,FALSE)</formula>
    </cfRule>
    <cfRule type="expression" dxfId="2465" priority="2911">
      <formula>IF(AND(AL838&lt;0, RIGHT(TEXT(AL838,"0.#"),1)&lt;&gt;"."),TRUE,FALSE)</formula>
    </cfRule>
    <cfRule type="expression" dxfId="2464" priority="2912">
      <formula>IF(AND(AL838&lt;0, RIGHT(TEXT(AL838,"0.#"),1)="."),TRUE,FALSE)</formula>
    </cfRule>
  </conditionalFormatting>
  <conditionalFormatting sqref="AE492">
    <cfRule type="expression" dxfId="2463" priority="1695">
      <formula>IF(RIGHT(TEXT(AE492,"0.#"),1)=".",FALSE,TRUE)</formula>
    </cfRule>
    <cfRule type="expression" dxfId="2462" priority="1696">
      <formula>IF(RIGHT(TEXT(AE492,"0.#"),1)=".",TRUE,FALSE)</formula>
    </cfRule>
  </conditionalFormatting>
  <conditionalFormatting sqref="AE493">
    <cfRule type="expression" dxfId="2461" priority="1693">
      <formula>IF(RIGHT(TEXT(AE493,"0.#"),1)=".",FALSE,TRUE)</formula>
    </cfRule>
    <cfRule type="expression" dxfId="2460" priority="1694">
      <formula>IF(RIGHT(TEXT(AE493,"0.#"),1)=".",TRUE,FALSE)</formula>
    </cfRule>
  </conditionalFormatting>
  <conditionalFormatting sqref="AE494">
    <cfRule type="expression" dxfId="2459" priority="1691">
      <formula>IF(RIGHT(TEXT(AE494,"0.#"),1)=".",FALSE,TRUE)</formula>
    </cfRule>
    <cfRule type="expression" dxfId="2458" priority="1692">
      <formula>IF(RIGHT(TEXT(AE494,"0.#"),1)=".",TRUE,FALSE)</formula>
    </cfRule>
  </conditionalFormatting>
  <conditionalFormatting sqref="AQ493">
    <cfRule type="expression" dxfId="2457" priority="1671">
      <formula>IF(RIGHT(TEXT(AQ493,"0.#"),1)=".",FALSE,TRUE)</formula>
    </cfRule>
    <cfRule type="expression" dxfId="2456" priority="1672">
      <formula>IF(RIGHT(TEXT(AQ493,"0.#"),1)=".",TRUE,FALSE)</formula>
    </cfRule>
  </conditionalFormatting>
  <conditionalFormatting sqref="AQ494">
    <cfRule type="expression" dxfId="2455" priority="1669">
      <formula>IF(RIGHT(TEXT(AQ494,"0.#"),1)=".",FALSE,TRUE)</formula>
    </cfRule>
    <cfRule type="expression" dxfId="2454" priority="1670">
      <formula>IF(RIGHT(TEXT(AQ494,"0.#"),1)=".",TRUE,FALSE)</formula>
    </cfRule>
  </conditionalFormatting>
  <conditionalFormatting sqref="AQ492">
    <cfRule type="expression" dxfId="2453" priority="1667">
      <formula>IF(RIGHT(TEXT(AQ492,"0.#"),1)=".",FALSE,TRUE)</formula>
    </cfRule>
    <cfRule type="expression" dxfId="2452" priority="1668">
      <formula>IF(RIGHT(TEXT(AQ492,"0.#"),1)=".",TRUE,FALSE)</formula>
    </cfRule>
  </conditionalFormatting>
  <conditionalFormatting sqref="AU494">
    <cfRule type="expression" dxfId="2451" priority="1679">
      <formula>IF(RIGHT(TEXT(AU494,"0.#"),1)=".",FALSE,TRUE)</formula>
    </cfRule>
    <cfRule type="expression" dxfId="2450" priority="1680">
      <formula>IF(RIGHT(TEXT(AU494,"0.#"),1)=".",TRUE,FALSE)</formula>
    </cfRule>
  </conditionalFormatting>
  <conditionalFormatting sqref="AU492">
    <cfRule type="expression" dxfId="2449" priority="1683">
      <formula>IF(RIGHT(TEXT(AU492,"0.#"),1)=".",FALSE,TRUE)</formula>
    </cfRule>
    <cfRule type="expression" dxfId="2448" priority="1684">
      <formula>IF(RIGHT(TEXT(AU492,"0.#"),1)=".",TRUE,FALSE)</formula>
    </cfRule>
  </conditionalFormatting>
  <conditionalFormatting sqref="AU493">
    <cfRule type="expression" dxfId="2447" priority="1681">
      <formula>IF(RIGHT(TEXT(AU493,"0.#"),1)=".",FALSE,TRUE)</formula>
    </cfRule>
    <cfRule type="expression" dxfId="2446" priority="1682">
      <formula>IF(RIGHT(TEXT(AU493,"0.#"),1)=".",TRUE,FALSE)</formula>
    </cfRule>
  </conditionalFormatting>
  <conditionalFormatting sqref="AU583">
    <cfRule type="expression" dxfId="2445" priority="1199">
      <formula>IF(RIGHT(TEXT(AU583,"0.#"),1)=".",FALSE,TRUE)</formula>
    </cfRule>
    <cfRule type="expression" dxfId="2444" priority="1200">
      <formula>IF(RIGHT(TEXT(AU583,"0.#"),1)=".",TRUE,FALSE)</formula>
    </cfRule>
  </conditionalFormatting>
  <conditionalFormatting sqref="AU582">
    <cfRule type="expression" dxfId="2443" priority="1201">
      <formula>IF(RIGHT(TEXT(AU582,"0.#"),1)=".",FALSE,TRUE)</formula>
    </cfRule>
    <cfRule type="expression" dxfId="2442" priority="1202">
      <formula>IF(RIGHT(TEXT(AU582,"0.#"),1)=".",TRUE,FALSE)</formula>
    </cfRule>
  </conditionalFormatting>
  <conditionalFormatting sqref="AE499">
    <cfRule type="expression" dxfId="2441" priority="1661">
      <formula>IF(RIGHT(TEXT(AE499,"0.#"),1)=".",FALSE,TRUE)</formula>
    </cfRule>
    <cfRule type="expression" dxfId="2440" priority="1662">
      <formula>IF(RIGHT(TEXT(AE499,"0.#"),1)=".",TRUE,FALSE)</formula>
    </cfRule>
  </conditionalFormatting>
  <conditionalFormatting sqref="AE497">
    <cfRule type="expression" dxfId="2439" priority="1665">
      <formula>IF(RIGHT(TEXT(AE497,"0.#"),1)=".",FALSE,TRUE)</formula>
    </cfRule>
    <cfRule type="expression" dxfId="2438" priority="1666">
      <formula>IF(RIGHT(TEXT(AE497,"0.#"),1)=".",TRUE,FALSE)</formula>
    </cfRule>
  </conditionalFormatting>
  <conditionalFormatting sqref="AE498">
    <cfRule type="expression" dxfId="2437" priority="1663">
      <formula>IF(RIGHT(TEXT(AE498,"0.#"),1)=".",FALSE,TRUE)</formula>
    </cfRule>
    <cfRule type="expression" dxfId="2436" priority="1664">
      <formula>IF(RIGHT(TEXT(AE498,"0.#"),1)=".",TRUE,FALSE)</formula>
    </cfRule>
  </conditionalFormatting>
  <conditionalFormatting sqref="AU499">
    <cfRule type="expression" dxfId="2435" priority="1649">
      <formula>IF(RIGHT(TEXT(AU499,"0.#"),1)=".",FALSE,TRUE)</formula>
    </cfRule>
    <cfRule type="expression" dxfId="2434" priority="1650">
      <formula>IF(RIGHT(TEXT(AU499,"0.#"),1)=".",TRUE,FALSE)</formula>
    </cfRule>
  </conditionalFormatting>
  <conditionalFormatting sqref="AU497">
    <cfRule type="expression" dxfId="2433" priority="1653">
      <formula>IF(RIGHT(TEXT(AU497,"0.#"),1)=".",FALSE,TRUE)</formula>
    </cfRule>
    <cfRule type="expression" dxfId="2432" priority="1654">
      <formula>IF(RIGHT(TEXT(AU497,"0.#"),1)=".",TRUE,FALSE)</formula>
    </cfRule>
  </conditionalFormatting>
  <conditionalFormatting sqref="AU498">
    <cfRule type="expression" dxfId="2431" priority="1651">
      <formula>IF(RIGHT(TEXT(AU498,"0.#"),1)=".",FALSE,TRUE)</formula>
    </cfRule>
    <cfRule type="expression" dxfId="2430" priority="1652">
      <formula>IF(RIGHT(TEXT(AU498,"0.#"),1)=".",TRUE,FALSE)</formula>
    </cfRule>
  </conditionalFormatting>
  <conditionalFormatting sqref="AQ497">
    <cfRule type="expression" dxfId="2429" priority="1637">
      <formula>IF(RIGHT(TEXT(AQ497,"0.#"),1)=".",FALSE,TRUE)</formula>
    </cfRule>
    <cfRule type="expression" dxfId="2428" priority="1638">
      <formula>IF(RIGHT(TEXT(AQ497,"0.#"),1)=".",TRUE,FALSE)</formula>
    </cfRule>
  </conditionalFormatting>
  <conditionalFormatting sqref="AQ498">
    <cfRule type="expression" dxfId="2427" priority="1641">
      <formula>IF(RIGHT(TEXT(AQ498,"0.#"),1)=".",FALSE,TRUE)</formula>
    </cfRule>
    <cfRule type="expression" dxfId="2426" priority="1642">
      <formula>IF(RIGHT(TEXT(AQ498,"0.#"),1)=".",TRUE,FALSE)</formula>
    </cfRule>
  </conditionalFormatting>
  <conditionalFormatting sqref="AQ499">
    <cfRule type="expression" dxfId="2425" priority="1639">
      <formula>IF(RIGHT(TEXT(AQ499,"0.#"),1)=".",FALSE,TRUE)</formula>
    </cfRule>
    <cfRule type="expression" dxfId="2424" priority="1640">
      <formula>IF(RIGHT(TEXT(AQ499,"0.#"),1)=".",TRUE,FALSE)</formula>
    </cfRule>
  </conditionalFormatting>
  <conditionalFormatting sqref="AE504">
    <cfRule type="expression" dxfId="2423" priority="1631">
      <formula>IF(RIGHT(TEXT(AE504,"0.#"),1)=".",FALSE,TRUE)</formula>
    </cfRule>
    <cfRule type="expression" dxfId="2422" priority="1632">
      <formula>IF(RIGHT(TEXT(AE504,"0.#"),1)=".",TRUE,FALSE)</formula>
    </cfRule>
  </conditionalFormatting>
  <conditionalFormatting sqref="AE502">
    <cfRule type="expression" dxfId="2421" priority="1635">
      <formula>IF(RIGHT(TEXT(AE502,"0.#"),1)=".",FALSE,TRUE)</formula>
    </cfRule>
    <cfRule type="expression" dxfId="2420" priority="1636">
      <formula>IF(RIGHT(TEXT(AE502,"0.#"),1)=".",TRUE,FALSE)</formula>
    </cfRule>
  </conditionalFormatting>
  <conditionalFormatting sqref="AE503">
    <cfRule type="expression" dxfId="2419" priority="1633">
      <formula>IF(RIGHT(TEXT(AE503,"0.#"),1)=".",FALSE,TRUE)</formula>
    </cfRule>
    <cfRule type="expression" dxfId="2418" priority="1634">
      <formula>IF(RIGHT(TEXT(AE503,"0.#"),1)=".",TRUE,FALSE)</formula>
    </cfRule>
  </conditionalFormatting>
  <conditionalFormatting sqref="AU504">
    <cfRule type="expression" dxfId="2417" priority="1619">
      <formula>IF(RIGHT(TEXT(AU504,"0.#"),1)=".",FALSE,TRUE)</formula>
    </cfRule>
    <cfRule type="expression" dxfId="2416" priority="1620">
      <formula>IF(RIGHT(TEXT(AU504,"0.#"),1)=".",TRUE,FALSE)</formula>
    </cfRule>
  </conditionalFormatting>
  <conditionalFormatting sqref="AU502">
    <cfRule type="expression" dxfId="2415" priority="1623">
      <formula>IF(RIGHT(TEXT(AU502,"0.#"),1)=".",FALSE,TRUE)</formula>
    </cfRule>
    <cfRule type="expression" dxfId="2414" priority="1624">
      <formula>IF(RIGHT(TEXT(AU502,"0.#"),1)=".",TRUE,FALSE)</formula>
    </cfRule>
  </conditionalFormatting>
  <conditionalFormatting sqref="AU503">
    <cfRule type="expression" dxfId="2413" priority="1621">
      <formula>IF(RIGHT(TEXT(AU503,"0.#"),1)=".",FALSE,TRUE)</formula>
    </cfRule>
    <cfRule type="expression" dxfId="2412" priority="1622">
      <formula>IF(RIGHT(TEXT(AU503,"0.#"),1)=".",TRUE,FALSE)</formula>
    </cfRule>
  </conditionalFormatting>
  <conditionalFormatting sqref="AQ502">
    <cfRule type="expression" dxfId="2411" priority="1607">
      <formula>IF(RIGHT(TEXT(AQ502,"0.#"),1)=".",FALSE,TRUE)</formula>
    </cfRule>
    <cfRule type="expression" dxfId="2410" priority="1608">
      <formula>IF(RIGHT(TEXT(AQ502,"0.#"),1)=".",TRUE,FALSE)</formula>
    </cfRule>
  </conditionalFormatting>
  <conditionalFormatting sqref="AQ503">
    <cfRule type="expression" dxfId="2409" priority="1611">
      <formula>IF(RIGHT(TEXT(AQ503,"0.#"),1)=".",FALSE,TRUE)</formula>
    </cfRule>
    <cfRule type="expression" dxfId="2408" priority="1612">
      <formula>IF(RIGHT(TEXT(AQ503,"0.#"),1)=".",TRUE,FALSE)</formula>
    </cfRule>
  </conditionalFormatting>
  <conditionalFormatting sqref="AQ504">
    <cfRule type="expression" dxfId="2407" priority="1609">
      <formula>IF(RIGHT(TEXT(AQ504,"0.#"),1)=".",FALSE,TRUE)</formula>
    </cfRule>
    <cfRule type="expression" dxfId="2406" priority="1610">
      <formula>IF(RIGHT(TEXT(AQ504,"0.#"),1)=".",TRUE,FALSE)</formula>
    </cfRule>
  </conditionalFormatting>
  <conditionalFormatting sqref="AE509">
    <cfRule type="expression" dxfId="2405" priority="1601">
      <formula>IF(RIGHT(TEXT(AE509,"0.#"),1)=".",FALSE,TRUE)</formula>
    </cfRule>
    <cfRule type="expression" dxfId="2404" priority="1602">
      <formula>IF(RIGHT(TEXT(AE509,"0.#"),1)=".",TRUE,FALSE)</formula>
    </cfRule>
  </conditionalFormatting>
  <conditionalFormatting sqref="AE507">
    <cfRule type="expression" dxfId="2403" priority="1605">
      <formula>IF(RIGHT(TEXT(AE507,"0.#"),1)=".",FALSE,TRUE)</formula>
    </cfRule>
    <cfRule type="expression" dxfId="2402" priority="1606">
      <formula>IF(RIGHT(TEXT(AE507,"0.#"),1)=".",TRUE,FALSE)</formula>
    </cfRule>
  </conditionalFormatting>
  <conditionalFormatting sqref="AE508">
    <cfRule type="expression" dxfId="2401" priority="1603">
      <formula>IF(RIGHT(TEXT(AE508,"0.#"),1)=".",FALSE,TRUE)</formula>
    </cfRule>
    <cfRule type="expression" dxfId="2400" priority="1604">
      <formula>IF(RIGHT(TEXT(AE508,"0.#"),1)=".",TRUE,FALSE)</formula>
    </cfRule>
  </conditionalFormatting>
  <conditionalFormatting sqref="AU509">
    <cfRule type="expression" dxfId="2399" priority="1589">
      <formula>IF(RIGHT(TEXT(AU509,"0.#"),1)=".",FALSE,TRUE)</formula>
    </cfRule>
    <cfRule type="expression" dxfId="2398" priority="1590">
      <formula>IF(RIGHT(TEXT(AU509,"0.#"),1)=".",TRUE,FALSE)</formula>
    </cfRule>
  </conditionalFormatting>
  <conditionalFormatting sqref="AU507">
    <cfRule type="expression" dxfId="2397" priority="1593">
      <formula>IF(RIGHT(TEXT(AU507,"0.#"),1)=".",FALSE,TRUE)</formula>
    </cfRule>
    <cfRule type="expression" dxfId="2396" priority="1594">
      <formula>IF(RIGHT(TEXT(AU507,"0.#"),1)=".",TRUE,FALSE)</formula>
    </cfRule>
  </conditionalFormatting>
  <conditionalFormatting sqref="AU508">
    <cfRule type="expression" dxfId="2395" priority="1591">
      <formula>IF(RIGHT(TEXT(AU508,"0.#"),1)=".",FALSE,TRUE)</formula>
    </cfRule>
    <cfRule type="expression" dxfId="2394" priority="1592">
      <formula>IF(RIGHT(TEXT(AU508,"0.#"),1)=".",TRUE,FALSE)</formula>
    </cfRule>
  </conditionalFormatting>
  <conditionalFormatting sqref="AQ507">
    <cfRule type="expression" dxfId="2393" priority="1577">
      <formula>IF(RIGHT(TEXT(AQ507,"0.#"),1)=".",FALSE,TRUE)</formula>
    </cfRule>
    <cfRule type="expression" dxfId="2392" priority="1578">
      <formula>IF(RIGHT(TEXT(AQ507,"0.#"),1)=".",TRUE,FALSE)</formula>
    </cfRule>
  </conditionalFormatting>
  <conditionalFormatting sqref="AQ508">
    <cfRule type="expression" dxfId="2391" priority="1581">
      <formula>IF(RIGHT(TEXT(AQ508,"0.#"),1)=".",FALSE,TRUE)</formula>
    </cfRule>
    <cfRule type="expression" dxfId="2390" priority="1582">
      <formula>IF(RIGHT(TEXT(AQ508,"0.#"),1)=".",TRUE,FALSE)</formula>
    </cfRule>
  </conditionalFormatting>
  <conditionalFormatting sqref="AQ509">
    <cfRule type="expression" dxfId="2389" priority="1579">
      <formula>IF(RIGHT(TEXT(AQ509,"0.#"),1)=".",FALSE,TRUE)</formula>
    </cfRule>
    <cfRule type="expression" dxfId="2388" priority="1580">
      <formula>IF(RIGHT(TEXT(AQ509,"0.#"),1)=".",TRUE,FALSE)</formula>
    </cfRule>
  </conditionalFormatting>
  <conditionalFormatting sqref="AE465">
    <cfRule type="expression" dxfId="2387" priority="1871">
      <formula>IF(RIGHT(TEXT(AE465,"0.#"),1)=".",FALSE,TRUE)</formula>
    </cfRule>
    <cfRule type="expression" dxfId="2386" priority="1872">
      <formula>IF(RIGHT(TEXT(AE465,"0.#"),1)=".",TRUE,FALSE)</formula>
    </cfRule>
  </conditionalFormatting>
  <conditionalFormatting sqref="AE463">
    <cfRule type="expression" dxfId="2385" priority="1875">
      <formula>IF(RIGHT(TEXT(AE463,"0.#"),1)=".",FALSE,TRUE)</formula>
    </cfRule>
    <cfRule type="expression" dxfId="2384" priority="1876">
      <formula>IF(RIGHT(TEXT(AE463,"0.#"),1)=".",TRUE,FALSE)</formula>
    </cfRule>
  </conditionalFormatting>
  <conditionalFormatting sqref="AE464">
    <cfRule type="expression" dxfId="2383" priority="1873">
      <formula>IF(RIGHT(TEXT(AE464,"0.#"),1)=".",FALSE,TRUE)</formula>
    </cfRule>
    <cfRule type="expression" dxfId="2382" priority="1874">
      <formula>IF(RIGHT(TEXT(AE464,"0.#"),1)=".",TRUE,FALSE)</formula>
    </cfRule>
  </conditionalFormatting>
  <conditionalFormatting sqref="AM465">
    <cfRule type="expression" dxfId="2381" priority="1865">
      <formula>IF(RIGHT(TEXT(AM465,"0.#"),1)=".",FALSE,TRUE)</formula>
    </cfRule>
    <cfRule type="expression" dxfId="2380" priority="1866">
      <formula>IF(RIGHT(TEXT(AM465,"0.#"),1)=".",TRUE,FALSE)</formula>
    </cfRule>
  </conditionalFormatting>
  <conditionalFormatting sqref="AM463">
    <cfRule type="expression" dxfId="2379" priority="1869">
      <formula>IF(RIGHT(TEXT(AM463,"0.#"),1)=".",FALSE,TRUE)</formula>
    </cfRule>
    <cfRule type="expression" dxfId="2378" priority="1870">
      <formula>IF(RIGHT(TEXT(AM463,"0.#"),1)=".",TRUE,FALSE)</formula>
    </cfRule>
  </conditionalFormatting>
  <conditionalFormatting sqref="AM464">
    <cfRule type="expression" dxfId="2377" priority="1867">
      <formula>IF(RIGHT(TEXT(AM464,"0.#"),1)=".",FALSE,TRUE)</formula>
    </cfRule>
    <cfRule type="expression" dxfId="2376" priority="1868">
      <formula>IF(RIGHT(TEXT(AM464,"0.#"),1)=".",TRUE,FALSE)</formula>
    </cfRule>
  </conditionalFormatting>
  <conditionalFormatting sqref="AU465">
    <cfRule type="expression" dxfId="2375" priority="1859">
      <formula>IF(RIGHT(TEXT(AU465,"0.#"),1)=".",FALSE,TRUE)</formula>
    </cfRule>
    <cfRule type="expression" dxfId="2374" priority="1860">
      <formula>IF(RIGHT(TEXT(AU465,"0.#"),1)=".",TRUE,FALSE)</formula>
    </cfRule>
  </conditionalFormatting>
  <conditionalFormatting sqref="AU463">
    <cfRule type="expression" dxfId="2373" priority="1863">
      <formula>IF(RIGHT(TEXT(AU463,"0.#"),1)=".",FALSE,TRUE)</formula>
    </cfRule>
    <cfRule type="expression" dxfId="2372" priority="1864">
      <formula>IF(RIGHT(TEXT(AU463,"0.#"),1)=".",TRUE,FALSE)</formula>
    </cfRule>
  </conditionalFormatting>
  <conditionalFormatting sqref="AU464">
    <cfRule type="expression" dxfId="2371" priority="1861">
      <formula>IF(RIGHT(TEXT(AU464,"0.#"),1)=".",FALSE,TRUE)</formula>
    </cfRule>
    <cfRule type="expression" dxfId="2370" priority="1862">
      <formula>IF(RIGHT(TEXT(AU464,"0.#"),1)=".",TRUE,FALSE)</formula>
    </cfRule>
  </conditionalFormatting>
  <conditionalFormatting sqref="AI465">
    <cfRule type="expression" dxfId="2369" priority="1853">
      <formula>IF(RIGHT(TEXT(AI465,"0.#"),1)=".",FALSE,TRUE)</formula>
    </cfRule>
    <cfRule type="expression" dxfId="2368" priority="1854">
      <formula>IF(RIGHT(TEXT(AI465,"0.#"),1)=".",TRUE,FALSE)</formula>
    </cfRule>
  </conditionalFormatting>
  <conditionalFormatting sqref="AI463">
    <cfRule type="expression" dxfId="2367" priority="1857">
      <formula>IF(RIGHT(TEXT(AI463,"0.#"),1)=".",FALSE,TRUE)</formula>
    </cfRule>
    <cfRule type="expression" dxfId="2366" priority="1858">
      <formula>IF(RIGHT(TEXT(AI463,"0.#"),1)=".",TRUE,FALSE)</formula>
    </cfRule>
  </conditionalFormatting>
  <conditionalFormatting sqref="AI464">
    <cfRule type="expression" dxfId="2365" priority="1855">
      <formula>IF(RIGHT(TEXT(AI464,"0.#"),1)=".",FALSE,TRUE)</formula>
    </cfRule>
    <cfRule type="expression" dxfId="2364" priority="1856">
      <formula>IF(RIGHT(TEXT(AI464,"0.#"),1)=".",TRUE,FALSE)</formula>
    </cfRule>
  </conditionalFormatting>
  <conditionalFormatting sqref="AQ463">
    <cfRule type="expression" dxfId="2363" priority="1847">
      <formula>IF(RIGHT(TEXT(AQ463,"0.#"),1)=".",FALSE,TRUE)</formula>
    </cfRule>
    <cfRule type="expression" dxfId="2362" priority="1848">
      <formula>IF(RIGHT(TEXT(AQ463,"0.#"),1)=".",TRUE,FALSE)</formula>
    </cfRule>
  </conditionalFormatting>
  <conditionalFormatting sqref="AQ464">
    <cfRule type="expression" dxfId="2361" priority="1851">
      <formula>IF(RIGHT(TEXT(AQ464,"0.#"),1)=".",FALSE,TRUE)</formula>
    </cfRule>
    <cfRule type="expression" dxfId="2360" priority="1852">
      <formula>IF(RIGHT(TEXT(AQ464,"0.#"),1)=".",TRUE,FALSE)</formula>
    </cfRule>
  </conditionalFormatting>
  <conditionalFormatting sqref="AQ465">
    <cfRule type="expression" dxfId="2359" priority="1849">
      <formula>IF(RIGHT(TEXT(AQ465,"0.#"),1)=".",FALSE,TRUE)</formula>
    </cfRule>
    <cfRule type="expression" dxfId="2358" priority="1850">
      <formula>IF(RIGHT(TEXT(AQ465,"0.#"),1)=".",TRUE,FALSE)</formula>
    </cfRule>
  </conditionalFormatting>
  <conditionalFormatting sqref="AE470">
    <cfRule type="expression" dxfId="2357" priority="1841">
      <formula>IF(RIGHT(TEXT(AE470,"0.#"),1)=".",FALSE,TRUE)</formula>
    </cfRule>
    <cfRule type="expression" dxfId="2356" priority="1842">
      <formula>IF(RIGHT(TEXT(AE470,"0.#"),1)=".",TRUE,FALSE)</formula>
    </cfRule>
  </conditionalFormatting>
  <conditionalFormatting sqref="AE468">
    <cfRule type="expression" dxfId="2355" priority="1845">
      <formula>IF(RIGHT(TEXT(AE468,"0.#"),1)=".",FALSE,TRUE)</formula>
    </cfRule>
    <cfRule type="expression" dxfId="2354" priority="1846">
      <formula>IF(RIGHT(TEXT(AE468,"0.#"),1)=".",TRUE,FALSE)</formula>
    </cfRule>
  </conditionalFormatting>
  <conditionalFormatting sqref="AE469">
    <cfRule type="expression" dxfId="2353" priority="1843">
      <formula>IF(RIGHT(TEXT(AE469,"0.#"),1)=".",FALSE,TRUE)</formula>
    </cfRule>
    <cfRule type="expression" dxfId="2352" priority="1844">
      <formula>IF(RIGHT(TEXT(AE469,"0.#"),1)=".",TRUE,FALSE)</formula>
    </cfRule>
  </conditionalFormatting>
  <conditionalFormatting sqref="AM470">
    <cfRule type="expression" dxfId="2351" priority="1835">
      <formula>IF(RIGHT(TEXT(AM470,"0.#"),1)=".",FALSE,TRUE)</formula>
    </cfRule>
    <cfRule type="expression" dxfId="2350" priority="1836">
      <formula>IF(RIGHT(TEXT(AM470,"0.#"),1)=".",TRUE,FALSE)</formula>
    </cfRule>
  </conditionalFormatting>
  <conditionalFormatting sqref="AM468">
    <cfRule type="expression" dxfId="2349" priority="1839">
      <formula>IF(RIGHT(TEXT(AM468,"0.#"),1)=".",FALSE,TRUE)</formula>
    </cfRule>
    <cfRule type="expression" dxfId="2348" priority="1840">
      <formula>IF(RIGHT(TEXT(AM468,"0.#"),1)=".",TRUE,FALSE)</formula>
    </cfRule>
  </conditionalFormatting>
  <conditionalFormatting sqref="AM469">
    <cfRule type="expression" dxfId="2347" priority="1837">
      <formula>IF(RIGHT(TEXT(AM469,"0.#"),1)=".",FALSE,TRUE)</formula>
    </cfRule>
    <cfRule type="expression" dxfId="2346" priority="1838">
      <formula>IF(RIGHT(TEXT(AM469,"0.#"),1)=".",TRUE,FALSE)</formula>
    </cfRule>
  </conditionalFormatting>
  <conditionalFormatting sqref="AU470">
    <cfRule type="expression" dxfId="2345" priority="1829">
      <formula>IF(RIGHT(TEXT(AU470,"0.#"),1)=".",FALSE,TRUE)</formula>
    </cfRule>
    <cfRule type="expression" dxfId="2344" priority="1830">
      <formula>IF(RIGHT(TEXT(AU470,"0.#"),1)=".",TRUE,FALSE)</formula>
    </cfRule>
  </conditionalFormatting>
  <conditionalFormatting sqref="AU468">
    <cfRule type="expression" dxfId="2343" priority="1833">
      <formula>IF(RIGHT(TEXT(AU468,"0.#"),1)=".",FALSE,TRUE)</formula>
    </cfRule>
    <cfRule type="expression" dxfId="2342" priority="1834">
      <formula>IF(RIGHT(TEXT(AU468,"0.#"),1)=".",TRUE,FALSE)</formula>
    </cfRule>
  </conditionalFormatting>
  <conditionalFormatting sqref="AU469">
    <cfRule type="expression" dxfId="2341" priority="1831">
      <formula>IF(RIGHT(TEXT(AU469,"0.#"),1)=".",FALSE,TRUE)</formula>
    </cfRule>
    <cfRule type="expression" dxfId="2340" priority="1832">
      <formula>IF(RIGHT(TEXT(AU469,"0.#"),1)=".",TRUE,FALSE)</formula>
    </cfRule>
  </conditionalFormatting>
  <conditionalFormatting sqref="AI470">
    <cfRule type="expression" dxfId="2339" priority="1823">
      <formula>IF(RIGHT(TEXT(AI470,"0.#"),1)=".",FALSE,TRUE)</formula>
    </cfRule>
    <cfRule type="expression" dxfId="2338" priority="1824">
      <formula>IF(RIGHT(TEXT(AI470,"0.#"),1)=".",TRUE,FALSE)</formula>
    </cfRule>
  </conditionalFormatting>
  <conditionalFormatting sqref="AI468">
    <cfRule type="expression" dxfId="2337" priority="1827">
      <formula>IF(RIGHT(TEXT(AI468,"0.#"),1)=".",FALSE,TRUE)</formula>
    </cfRule>
    <cfRule type="expression" dxfId="2336" priority="1828">
      <formula>IF(RIGHT(TEXT(AI468,"0.#"),1)=".",TRUE,FALSE)</formula>
    </cfRule>
  </conditionalFormatting>
  <conditionalFormatting sqref="AI469">
    <cfRule type="expression" dxfId="2335" priority="1825">
      <formula>IF(RIGHT(TEXT(AI469,"0.#"),1)=".",FALSE,TRUE)</formula>
    </cfRule>
    <cfRule type="expression" dxfId="2334" priority="1826">
      <formula>IF(RIGHT(TEXT(AI469,"0.#"),1)=".",TRUE,FALSE)</formula>
    </cfRule>
  </conditionalFormatting>
  <conditionalFormatting sqref="AQ468">
    <cfRule type="expression" dxfId="2333" priority="1817">
      <formula>IF(RIGHT(TEXT(AQ468,"0.#"),1)=".",FALSE,TRUE)</formula>
    </cfRule>
    <cfRule type="expression" dxfId="2332" priority="1818">
      <formula>IF(RIGHT(TEXT(AQ468,"0.#"),1)=".",TRUE,FALSE)</formula>
    </cfRule>
  </conditionalFormatting>
  <conditionalFormatting sqref="AQ469">
    <cfRule type="expression" dxfId="2331" priority="1821">
      <formula>IF(RIGHT(TEXT(AQ469,"0.#"),1)=".",FALSE,TRUE)</formula>
    </cfRule>
    <cfRule type="expression" dxfId="2330" priority="1822">
      <formula>IF(RIGHT(TEXT(AQ469,"0.#"),1)=".",TRUE,FALSE)</formula>
    </cfRule>
  </conditionalFormatting>
  <conditionalFormatting sqref="AQ470">
    <cfRule type="expression" dxfId="2329" priority="1819">
      <formula>IF(RIGHT(TEXT(AQ470,"0.#"),1)=".",FALSE,TRUE)</formula>
    </cfRule>
    <cfRule type="expression" dxfId="2328" priority="1820">
      <formula>IF(RIGHT(TEXT(AQ470,"0.#"),1)=".",TRUE,FALSE)</formula>
    </cfRule>
  </conditionalFormatting>
  <conditionalFormatting sqref="AE475">
    <cfRule type="expression" dxfId="2327" priority="1811">
      <formula>IF(RIGHT(TEXT(AE475,"0.#"),1)=".",FALSE,TRUE)</formula>
    </cfRule>
    <cfRule type="expression" dxfId="2326" priority="1812">
      <formula>IF(RIGHT(TEXT(AE475,"0.#"),1)=".",TRUE,FALSE)</formula>
    </cfRule>
  </conditionalFormatting>
  <conditionalFormatting sqref="AE473">
    <cfRule type="expression" dxfId="2325" priority="1815">
      <formula>IF(RIGHT(TEXT(AE473,"0.#"),1)=".",FALSE,TRUE)</formula>
    </cfRule>
    <cfRule type="expression" dxfId="2324" priority="1816">
      <formula>IF(RIGHT(TEXT(AE473,"0.#"),1)=".",TRUE,FALSE)</formula>
    </cfRule>
  </conditionalFormatting>
  <conditionalFormatting sqref="AE474">
    <cfRule type="expression" dxfId="2323" priority="1813">
      <formula>IF(RIGHT(TEXT(AE474,"0.#"),1)=".",FALSE,TRUE)</formula>
    </cfRule>
    <cfRule type="expression" dxfId="2322" priority="1814">
      <formula>IF(RIGHT(TEXT(AE474,"0.#"),1)=".",TRUE,FALSE)</formula>
    </cfRule>
  </conditionalFormatting>
  <conditionalFormatting sqref="AM475">
    <cfRule type="expression" dxfId="2321" priority="1805">
      <formula>IF(RIGHT(TEXT(AM475,"0.#"),1)=".",FALSE,TRUE)</formula>
    </cfRule>
    <cfRule type="expression" dxfId="2320" priority="1806">
      <formula>IF(RIGHT(TEXT(AM475,"0.#"),1)=".",TRUE,FALSE)</formula>
    </cfRule>
  </conditionalFormatting>
  <conditionalFormatting sqref="AM473">
    <cfRule type="expression" dxfId="2319" priority="1809">
      <formula>IF(RIGHT(TEXT(AM473,"0.#"),1)=".",FALSE,TRUE)</formula>
    </cfRule>
    <cfRule type="expression" dxfId="2318" priority="1810">
      <formula>IF(RIGHT(TEXT(AM473,"0.#"),1)=".",TRUE,FALSE)</formula>
    </cfRule>
  </conditionalFormatting>
  <conditionalFormatting sqref="AM474">
    <cfRule type="expression" dxfId="2317" priority="1807">
      <formula>IF(RIGHT(TEXT(AM474,"0.#"),1)=".",FALSE,TRUE)</formula>
    </cfRule>
    <cfRule type="expression" dxfId="2316" priority="1808">
      <formula>IF(RIGHT(TEXT(AM474,"0.#"),1)=".",TRUE,FALSE)</formula>
    </cfRule>
  </conditionalFormatting>
  <conditionalFormatting sqref="AU475">
    <cfRule type="expression" dxfId="2315" priority="1799">
      <formula>IF(RIGHT(TEXT(AU475,"0.#"),1)=".",FALSE,TRUE)</formula>
    </cfRule>
    <cfRule type="expression" dxfId="2314" priority="1800">
      <formula>IF(RIGHT(TEXT(AU475,"0.#"),1)=".",TRUE,FALSE)</formula>
    </cfRule>
  </conditionalFormatting>
  <conditionalFormatting sqref="AU473">
    <cfRule type="expression" dxfId="2313" priority="1803">
      <formula>IF(RIGHT(TEXT(AU473,"0.#"),1)=".",FALSE,TRUE)</formula>
    </cfRule>
    <cfRule type="expression" dxfId="2312" priority="1804">
      <formula>IF(RIGHT(TEXT(AU473,"0.#"),1)=".",TRUE,FALSE)</formula>
    </cfRule>
  </conditionalFormatting>
  <conditionalFormatting sqref="AU474">
    <cfRule type="expression" dxfId="2311" priority="1801">
      <formula>IF(RIGHT(TEXT(AU474,"0.#"),1)=".",FALSE,TRUE)</formula>
    </cfRule>
    <cfRule type="expression" dxfId="2310" priority="1802">
      <formula>IF(RIGHT(TEXT(AU474,"0.#"),1)=".",TRUE,FALSE)</formula>
    </cfRule>
  </conditionalFormatting>
  <conditionalFormatting sqref="AI475">
    <cfRule type="expression" dxfId="2309" priority="1793">
      <formula>IF(RIGHT(TEXT(AI475,"0.#"),1)=".",FALSE,TRUE)</formula>
    </cfRule>
    <cfRule type="expression" dxfId="2308" priority="1794">
      <formula>IF(RIGHT(TEXT(AI475,"0.#"),1)=".",TRUE,FALSE)</formula>
    </cfRule>
  </conditionalFormatting>
  <conditionalFormatting sqref="AI473">
    <cfRule type="expression" dxfId="2307" priority="1797">
      <formula>IF(RIGHT(TEXT(AI473,"0.#"),1)=".",FALSE,TRUE)</formula>
    </cfRule>
    <cfRule type="expression" dxfId="2306" priority="1798">
      <formula>IF(RIGHT(TEXT(AI473,"0.#"),1)=".",TRUE,FALSE)</formula>
    </cfRule>
  </conditionalFormatting>
  <conditionalFormatting sqref="AI474">
    <cfRule type="expression" dxfId="2305" priority="1795">
      <formula>IF(RIGHT(TEXT(AI474,"0.#"),1)=".",FALSE,TRUE)</formula>
    </cfRule>
    <cfRule type="expression" dxfId="2304" priority="1796">
      <formula>IF(RIGHT(TEXT(AI474,"0.#"),1)=".",TRUE,FALSE)</formula>
    </cfRule>
  </conditionalFormatting>
  <conditionalFormatting sqref="AQ473">
    <cfRule type="expression" dxfId="2303" priority="1787">
      <formula>IF(RIGHT(TEXT(AQ473,"0.#"),1)=".",FALSE,TRUE)</formula>
    </cfRule>
    <cfRule type="expression" dxfId="2302" priority="1788">
      <formula>IF(RIGHT(TEXT(AQ473,"0.#"),1)=".",TRUE,FALSE)</formula>
    </cfRule>
  </conditionalFormatting>
  <conditionalFormatting sqref="AQ474">
    <cfRule type="expression" dxfId="2301" priority="1791">
      <formula>IF(RIGHT(TEXT(AQ474,"0.#"),1)=".",FALSE,TRUE)</formula>
    </cfRule>
    <cfRule type="expression" dxfId="2300" priority="1792">
      <formula>IF(RIGHT(TEXT(AQ474,"0.#"),1)=".",TRUE,FALSE)</formula>
    </cfRule>
  </conditionalFormatting>
  <conditionalFormatting sqref="AQ475">
    <cfRule type="expression" dxfId="2299" priority="1789">
      <formula>IF(RIGHT(TEXT(AQ475,"0.#"),1)=".",FALSE,TRUE)</formula>
    </cfRule>
    <cfRule type="expression" dxfId="2298" priority="1790">
      <formula>IF(RIGHT(TEXT(AQ475,"0.#"),1)=".",TRUE,FALSE)</formula>
    </cfRule>
  </conditionalFormatting>
  <conditionalFormatting sqref="AE480">
    <cfRule type="expression" dxfId="2297" priority="1781">
      <formula>IF(RIGHT(TEXT(AE480,"0.#"),1)=".",FALSE,TRUE)</formula>
    </cfRule>
    <cfRule type="expression" dxfId="2296" priority="1782">
      <formula>IF(RIGHT(TEXT(AE480,"0.#"),1)=".",TRUE,FALSE)</formula>
    </cfRule>
  </conditionalFormatting>
  <conditionalFormatting sqref="AE478">
    <cfRule type="expression" dxfId="2295" priority="1785">
      <formula>IF(RIGHT(TEXT(AE478,"0.#"),1)=".",FALSE,TRUE)</formula>
    </cfRule>
    <cfRule type="expression" dxfId="2294" priority="1786">
      <formula>IF(RIGHT(TEXT(AE478,"0.#"),1)=".",TRUE,FALSE)</formula>
    </cfRule>
  </conditionalFormatting>
  <conditionalFormatting sqref="AE479">
    <cfRule type="expression" dxfId="2293" priority="1783">
      <formula>IF(RIGHT(TEXT(AE479,"0.#"),1)=".",FALSE,TRUE)</formula>
    </cfRule>
    <cfRule type="expression" dxfId="2292" priority="1784">
      <formula>IF(RIGHT(TEXT(AE479,"0.#"),1)=".",TRUE,FALSE)</formula>
    </cfRule>
  </conditionalFormatting>
  <conditionalFormatting sqref="AM480">
    <cfRule type="expression" dxfId="2291" priority="1775">
      <formula>IF(RIGHT(TEXT(AM480,"0.#"),1)=".",FALSE,TRUE)</formula>
    </cfRule>
    <cfRule type="expression" dxfId="2290" priority="1776">
      <formula>IF(RIGHT(TEXT(AM480,"0.#"),1)=".",TRUE,FALSE)</formula>
    </cfRule>
  </conditionalFormatting>
  <conditionalFormatting sqref="AM478">
    <cfRule type="expression" dxfId="2289" priority="1779">
      <formula>IF(RIGHT(TEXT(AM478,"0.#"),1)=".",FALSE,TRUE)</formula>
    </cfRule>
    <cfRule type="expression" dxfId="2288" priority="1780">
      <formula>IF(RIGHT(TEXT(AM478,"0.#"),1)=".",TRUE,FALSE)</formula>
    </cfRule>
  </conditionalFormatting>
  <conditionalFormatting sqref="AM479">
    <cfRule type="expression" dxfId="2287" priority="1777">
      <formula>IF(RIGHT(TEXT(AM479,"0.#"),1)=".",FALSE,TRUE)</formula>
    </cfRule>
    <cfRule type="expression" dxfId="2286" priority="1778">
      <formula>IF(RIGHT(TEXT(AM479,"0.#"),1)=".",TRUE,FALSE)</formula>
    </cfRule>
  </conditionalFormatting>
  <conditionalFormatting sqref="AU480">
    <cfRule type="expression" dxfId="2285" priority="1769">
      <formula>IF(RIGHT(TEXT(AU480,"0.#"),1)=".",FALSE,TRUE)</formula>
    </cfRule>
    <cfRule type="expression" dxfId="2284" priority="1770">
      <formula>IF(RIGHT(TEXT(AU480,"0.#"),1)=".",TRUE,FALSE)</formula>
    </cfRule>
  </conditionalFormatting>
  <conditionalFormatting sqref="AU478">
    <cfRule type="expression" dxfId="2283" priority="1773">
      <formula>IF(RIGHT(TEXT(AU478,"0.#"),1)=".",FALSE,TRUE)</formula>
    </cfRule>
    <cfRule type="expression" dxfId="2282" priority="1774">
      <formula>IF(RIGHT(TEXT(AU478,"0.#"),1)=".",TRUE,FALSE)</formula>
    </cfRule>
  </conditionalFormatting>
  <conditionalFormatting sqref="AU479">
    <cfRule type="expression" dxfId="2281" priority="1771">
      <formula>IF(RIGHT(TEXT(AU479,"0.#"),1)=".",FALSE,TRUE)</formula>
    </cfRule>
    <cfRule type="expression" dxfId="2280" priority="1772">
      <formula>IF(RIGHT(TEXT(AU479,"0.#"),1)=".",TRUE,FALSE)</formula>
    </cfRule>
  </conditionalFormatting>
  <conditionalFormatting sqref="AI480">
    <cfRule type="expression" dxfId="2279" priority="1763">
      <formula>IF(RIGHT(TEXT(AI480,"0.#"),1)=".",FALSE,TRUE)</formula>
    </cfRule>
    <cfRule type="expression" dxfId="2278" priority="1764">
      <formula>IF(RIGHT(TEXT(AI480,"0.#"),1)=".",TRUE,FALSE)</formula>
    </cfRule>
  </conditionalFormatting>
  <conditionalFormatting sqref="AI478">
    <cfRule type="expression" dxfId="2277" priority="1767">
      <formula>IF(RIGHT(TEXT(AI478,"0.#"),1)=".",FALSE,TRUE)</formula>
    </cfRule>
    <cfRule type="expression" dxfId="2276" priority="1768">
      <formula>IF(RIGHT(TEXT(AI478,"0.#"),1)=".",TRUE,FALSE)</formula>
    </cfRule>
  </conditionalFormatting>
  <conditionalFormatting sqref="AI479">
    <cfRule type="expression" dxfId="2275" priority="1765">
      <formula>IF(RIGHT(TEXT(AI479,"0.#"),1)=".",FALSE,TRUE)</formula>
    </cfRule>
    <cfRule type="expression" dxfId="2274" priority="1766">
      <formula>IF(RIGHT(TEXT(AI479,"0.#"),1)=".",TRUE,FALSE)</formula>
    </cfRule>
  </conditionalFormatting>
  <conditionalFormatting sqref="AQ478">
    <cfRule type="expression" dxfId="2273" priority="1757">
      <formula>IF(RIGHT(TEXT(AQ478,"0.#"),1)=".",FALSE,TRUE)</formula>
    </cfRule>
    <cfRule type="expression" dxfId="2272" priority="1758">
      <formula>IF(RIGHT(TEXT(AQ478,"0.#"),1)=".",TRUE,FALSE)</formula>
    </cfRule>
  </conditionalFormatting>
  <conditionalFormatting sqref="AQ479">
    <cfRule type="expression" dxfId="2271" priority="1761">
      <formula>IF(RIGHT(TEXT(AQ479,"0.#"),1)=".",FALSE,TRUE)</formula>
    </cfRule>
    <cfRule type="expression" dxfId="2270" priority="1762">
      <formula>IF(RIGHT(TEXT(AQ479,"0.#"),1)=".",TRUE,FALSE)</formula>
    </cfRule>
  </conditionalFormatting>
  <conditionalFormatting sqref="AQ480">
    <cfRule type="expression" dxfId="2269" priority="1759">
      <formula>IF(RIGHT(TEXT(AQ480,"0.#"),1)=".",FALSE,TRUE)</formula>
    </cfRule>
    <cfRule type="expression" dxfId="2268" priority="1760">
      <formula>IF(RIGHT(TEXT(AQ480,"0.#"),1)=".",TRUE,FALSE)</formula>
    </cfRule>
  </conditionalFormatting>
  <conditionalFormatting sqref="AM47">
    <cfRule type="expression" dxfId="2267" priority="2051">
      <formula>IF(RIGHT(TEXT(AM47,"0.#"),1)=".",FALSE,TRUE)</formula>
    </cfRule>
    <cfRule type="expression" dxfId="2266" priority="2052">
      <formula>IF(RIGHT(TEXT(AM47,"0.#"),1)=".",TRUE,FALSE)</formula>
    </cfRule>
  </conditionalFormatting>
  <conditionalFormatting sqref="AI46">
    <cfRule type="expression" dxfId="2265" priority="2055">
      <formula>IF(RIGHT(TEXT(AI46,"0.#"),1)=".",FALSE,TRUE)</formula>
    </cfRule>
    <cfRule type="expression" dxfId="2264" priority="2056">
      <formula>IF(RIGHT(TEXT(AI46,"0.#"),1)=".",TRUE,FALSE)</formula>
    </cfRule>
  </conditionalFormatting>
  <conditionalFormatting sqref="AM46">
    <cfRule type="expression" dxfId="2263" priority="2053">
      <formula>IF(RIGHT(TEXT(AM46,"0.#"),1)=".",FALSE,TRUE)</formula>
    </cfRule>
    <cfRule type="expression" dxfId="2262" priority="2054">
      <formula>IF(RIGHT(TEXT(AM46,"0.#"),1)=".",TRUE,FALSE)</formula>
    </cfRule>
  </conditionalFormatting>
  <conditionalFormatting sqref="AU46:AU48">
    <cfRule type="expression" dxfId="2261" priority="2045">
      <formula>IF(RIGHT(TEXT(AU46,"0.#"),1)=".",FALSE,TRUE)</formula>
    </cfRule>
    <cfRule type="expression" dxfId="2260" priority="2046">
      <formula>IF(RIGHT(TEXT(AU46,"0.#"),1)=".",TRUE,FALSE)</formula>
    </cfRule>
  </conditionalFormatting>
  <conditionalFormatting sqref="AM48">
    <cfRule type="expression" dxfId="2259" priority="2049">
      <formula>IF(RIGHT(TEXT(AM48,"0.#"),1)=".",FALSE,TRUE)</formula>
    </cfRule>
    <cfRule type="expression" dxfId="2258" priority="2050">
      <formula>IF(RIGHT(TEXT(AM48,"0.#"),1)=".",TRUE,FALSE)</formula>
    </cfRule>
  </conditionalFormatting>
  <conditionalFormatting sqref="AQ46:AQ48">
    <cfRule type="expression" dxfId="2257" priority="2047">
      <formula>IF(RIGHT(TEXT(AQ46,"0.#"),1)=".",FALSE,TRUE)</formula>
    </cfRule>
    <cfRule type="expression" dxfId="2256" priority="2048">
      <formula>IF(RIGHT(TEXT(AQ46,"0.#"),1)=".",TRUE,FALSE)</formula>
    </cfRule>
  </conditionalFormatting>
  <conditionalFormatting sqref="AE146:AE147 AI146:AI147 AM146:AM147 AQ146:AQ147 AU146:AU147">
    <cfRule type="expression" dxfId="2255" priority="2039">
      <formula>IF(RIGHT(TEXT(AE146,"0.#"),1)=".",FALSE,TRUE)</formula>
    </cfRule>
    <cfRule type="expression" dxfId="2254" priority="2040">
      <formula>IF(RIGHT(TEXT(AE146,"0.#"),1)=".",TRUE,FALSE)</formula>
    </cfRule>
  </conditionalFormatting>
  <conditionalFormatting sqref="AE138:AE139 AI138:AI139 AM138:AM139 AQ138:AQ139 AU138:AU139">
    <cfRule type="expression" dxfId="2253" priority="2043">
      <formula>IF(RIGHT(TEXT(AE138,"0.#"),1)=".",FALSE,TRUE)</formula>
    </cfRule>
    <cfRule type="expression" dxfId="2252" priority="2044">
      <formula>IF(RIGHT(TEXT(AE138,"0.#"),1)=".",TRUE,FALSE)</formula>
    </cfRule>
  </conditionalFormatting>
  <conditionalFormatting sqref="AE142:AE143 AI142:AI143 AM142:AM143 AQ142:AQ143 AU142:AU143">
    <cfRule type="expression" dxfId="2251" priority="2041">
      <formula>IF(RIGHT(TEXT(AE142,"0.#"),1)=".",FALSE,TRUE)</formula>
    </cfRule>
    <cfRule type="expression" dxfId="2250" priority="2042">
      <formula>IF(RIGHT(TEXT(AE142,"0.#"),1)=".",TRUE,FALSE)</formula>
    </cfRule>
  </conditionalFormatting>
  <conditionalFormatting sqref="AE198:AE199 AI198:AI199 AM198:AM199 AQ198:AQ199 AU198:AU199">
    <cfRule type="expression" dxfId="2249" priority="2033">
      <formula>IF(RIGHT(TEXT(AE198,"0.#"),1)=".",FALSE,TRUE)</formula>
    </cfRule>
    <cfRule type="expression" dxfId="2248" priority="2034">
      <formula>IF(RIGHT(TEXT(AE198,"0.#"),1)=".",TRUE,FALSE)</formula>
    </cfRule>
  </conditionalFormatting>
  <conditionalFormatting sqref="AE150:AE151 AI150:AI151 AM150:AM151 AQ150:AQ151 AU150:AU151">
    <cfRule type="expression" dxfId="2247" priority="2037">
      <formula>IF(RIGHT(TEXT(AE150,"0.#"),1)=".",FALSE,TRUE)</formula>
    </cfRule>
    <cfRule type="expression" dxfId="2246" priority="2038">
      <formula>IF(RIGHT(TEXT(AE150,"0.#"),1)=".",TRUE,FALSE)</formula>
    </cfRule>
  </conditionalFormatting>
  <conditionalFormatting sqref="AE195 AI194:AI195 AM194:AM195 AQ194:AQ195 AU194:AU195">
    <cfRule type="expression" dxfId="2245" priority="2035">
      <formula>IF(RIGHT(TEXT(AE194,"0.#"),1)=".",FALSE,TRUE)</formula>
    </cfRule>
    <cfRule type="expression" dxfId="2244" priority="2036">
      <formula>IF(RIGHT(TEXT(AE194,"0.#"),1)=".",TRUE,FALSE)</formula>
    </cfRule>
  </conditionalFormatting>
  <conditionalFormatting sqref="AE210:AE211 AI210:AI211 AM210:AM211 AQ210:AQ211 AU210:AU211">
    <cfRule type="expression" dxfId="2243" priority="2027">
      <formula>IF(RIGHT(TEXT(AE210,"0.#"),1)=".",FALSE,TRUE)</formula>
    </cfRule>
    <cfRule type="expression" dxfId="2242" priority="2028">
      <formula>IF(RIGHT(TEXT(AE210,"0.#"),1)=".",TRUE,FALSE)</formula>
    </cfRule>
  </conditionalFormatting>
  <conditionalFormatting sqref="AE202:AE203 AI202:AI203 AM202:AM203 AQ202:AQ203 AU202:AU203">
    <cfRule type="expression" dxfId="2241" priority="2031">
      <formula>IF(RIGHT(TEXT(AE202,"0.#"),1)=".",FALSE,TRUE)</formula>
    </cfRule>
    <cfRule type="expression" dxfId="2240" priority="2032">
      <formula>IF(RIGHT(TEXT(AE202,"0.#"),1)=".",TRUE,FALSE)</formula>
    </cfRule>
  </conditionalFormatting>
  <conditionalFormatting sqref="AE206:AE207 AI206:AI207 AM206:AM207 AQ206:AQ207 AU206:AU207">
    <cfRule type="expression" dxfId="2239" priority="2029">
      <formula>IF(RIGHT(TEXT(AE206,"0.#"),1)=".",FALSE,TRUE)</formula>
    </cfRule>
    <cfRule type="expression" dxfId="2238" priority="2030">
      <formula>IF(RIGHT(TEXT(AE206,"0.#"),1)=".",TRUE,FALSE)</formula>
    </cfRule>
  </conditionalFormatting>
  <conditionalFormatting sqref="AE262:AE263 AI262:AI263 AM262:AM263 AQ262:AQ263 AU262:AU263">
    <cfRule type="expression" dxfId="2237" priority="2021">
      <formula>IF(RIGHT(TEXT(AE262,"0.#"),1)=".",FALSE,TRUE)</formula>
    </cfRule>
    <cfRule type="expression" dxfId="2236" priority="2022">
      <formula>IF(RIGHT(TEXT(AE262,"0.#"),1)=".",TRUE,FALSE)</formula>
    </cfRule>
  </conditionalFormatting>
  <conditionalFormatting sqref="AE254:AE255 AI254:AI255 AM254:AM255 AQ254:AQ255 AU254:AU255">
    <cfRule type="expression" dxfId="2235" priority="2025">
      <formula>IF(RIGHT(TEXT(AE254,"0.#"),1)=".",FALSE,TRUE)</formula>
    </cfRule>
    <cfRule type="expression" dxfId="2234" priority="2026">
      <formula>IF(RIGHT(TEXT(AE254,"0.#"),1)=".",TRUE,FALSE)</formula>
    </cfRule>
  </conditionalFormatting>
  <conditionalFormatting sqref="AE258:AE259 AI258:AI259 AM258:AM259 AQ258:AQ259 AU258:AU259">
    <cfRule type="expression" dxfId="2233" priority="2023">
      <formula>IF(RIGHT(TEXT(AE258,"0.#"),1)=".",FALSE,TRUE)</formula>
    </cfRule>
    <cfRule type="expression" dxfId="2232" priority="2024">
      <formula>IF(RIGHT(TEXT(AE258,"0.#"),1)=".",TRUE,FALSE)</formula>
    </cfRule>
  </conditionalFormatting>
  <conditionalFormatting sqref="AE314:AE315 AI314:AI315 AM314:AM315 AQ314:AQ315 AU314:AU315">
    <cfRule type="expression" dxfId="2231" priority="2015">
      <formula>IF(RIGHT(TEXT(AE314,"0.#"),1)=".",FALSE,TRUE)</formula>
    </cfRule>
    <cfRule type="expression" dxfId="2230" priority="2016">
      <formula>IF(RIGHT(TEXT(AE314,"0.#"),1)=".",TRUE,FALSE)</formula>
    </cfRule>
  </conditionalFormatting>
  <conditionalFormatting sqref="AE266:AE267 AI266:AI267 AM266:AM267 AQ266:AQ267 AU266:AU267">
    <cfRule type="expression" dxfId="2229" priority="2019">
      <formula>IF(RIGHT(TEXT(AE266,"0.#"),1)=".",FALSE,TRUE)</formula>
    </cfRule>
    <cfRule type="expression" dxfId="2228" priority="2020">
      <formula>IF(RIGHT(TEXT(AE266,"0.#"),1)=".",TRUE,FALSE)</formula>
    </cfRule>
  </conditionalFormatting>
  <conditionalFormatting sqref="AE270:AE271 AI270:AI271 AM270:AM271 AQ270:AQ271 AU270:AU271">
    <cfRule type="expression" dxfId="2227" priority="2017">
      <formula>IF(RIGHT(TEXT(AE270,"0.#"),1)=".",FALSE,TRUE)</formula>
    </cfRule>
    <cfRule type="expression" dxfId="2226" priority="2018">
      <formula>IF(RIGHT(TEXT(AE270,"0.#"),1)=".",TRUE,FALSE)</formula>
    </cfRule>
  </conditionalFormatting>
  <conditionalFormatting sqref="AE326:AE327 AI326:AI327 AM326:AM327 AQ326:AQ327 AU326:AU327">
    <cfRule type="expression" dxfId="2225" priority="2009">
      <formula>IF(RIGHT(TEXT(AE326,"0.#"),1)=".",FALSE,TRUE)</formula>
    </cfRule>
    <cfRule type="expression" dxfId="2224" priority="2010">
      <formula>IF(RIGHT(TEXT(AE326,"0.#"),1)=".",TRUE,FALSE)</formula>
    </cfRule>
  </conditionalFormatting>
  <conditionalFormatting sqref="AE318:AE319 AI318:AI319 AM318:AM319 AQ318:AQ319 AU318:AU319">
    <cfRule type="expression" dxfId="2223" priority="2013">
      <formula>IF(RIGHT(TEXT(AE318,"0.#"),1)=".",FALSE,TRUE)</formula>
    </cfRule>
    <cfRule type="expression" dxfId="2222" priority="2014">
      <formula>IF(RIGHT(TEXT(AE318,"0.#"),1)=".",TRUE,FALSE)</formula>
    </cfRule>
  </conditionalFormatting>
  <conditionalFormatting sqref="AE322:AE323 AI322:AI323 AM322:AM323 AQ322:AQ323 AU322:AU323">
    <cfRule type="expression" dxfId="2221" priority="2011">
      <formula>IF(RIGHT(TEXT(AE322,"0.#"),1)=".",FALSE,TRUE)</formula>
    </cfRule>
    <cfRule type="expression" dxfId="2220" priority="2012">
      <formula>IF(RIGHT(TEXT(AE322,"0.#"),1)=".",TRUE,FALSE)</formula>
    </cfRule>
  </conditionalFormatting>
  <conditionalFormatting sqref="AE378:AE379 AI378:AI379 AM378:AM379 AQ378:AQ379 AU378:AU379">
    <cfRule type="expression" dxfId="2219" priority="2003">
      <formula>IF(RIGHT(TEXT(AE378,"0.#"),1)=".",FALSE,TRUE)</formula>
    </cfRule>
    <cfRule type="expression" dxfId="2218" priority="2004">
      <formula>IF(RIGHT(TEXT(AE378,"0.#"),1)=".",TRUE,FALSE)</formula>
    </cfRule>
  </conditionalFormatting>
  <conditionalFormatting sqref="AE330:AE331 AI330:AI331 AM330:AM331 AQ330:AQ331 AU330:AU331">
    <cfRule type="expression" dxfId="2217" priority="2007">
      <formula>IF(RIGHT(TEXT(AE330,"0.#"),1)=".",FALSE,TRUE)</formula>
    </cfRule>
    <cfRule type="expression" dxfId="2216" priority="2008">
      <formula>IF(RIGHT(TEXT(AE330,"0.#"),1)=".",TRUE,FALSE)</formula>
    </cfRule>
  </conditionalFormatting>
  <conditionalFormatting sqref="AE374:AE375 AI374:AI375 AM374:AM375 AQ374:AQ375 AU374:AU375">
    <cfRule type="expression" dxfId="2215" priority="2005">
      <formula>IF(RIGHT(TEXT(AE374,"0.#"),1)=".",FALSE,TRUE)</formula>
    </cfRule>
    <cfRule type="expression" dxfId="2214" priority="2006">
      <formula>IF(RIGHT(TEXT(AE374,"0.#"),1)=".",TRUE,FALSE)</formula>
    </cfRule>
  </conditionalFormatting>
  <conditionalFormatting sqref="AE390:AE391 AI390:AI391 AM390:AM391 AQ390:AQ391 AU390:AU391">
    <cfRule type="expression" dxfId="2213" priority="1997">
      <formula>IF(RIGHT(TEXT(AE390,"0.#"),1)=".",FALSE,TRUE)</formula>
    </cfRule>
    <cfRule type="expression" dxfId="2212" priority="1998">
      <formula>IF(RIGHT(TEXT(AE390,"0.#"),1)=".",TRUE,FALSE)</formula>
    </cfRule>
  </conditionalFormatting>
  <conditionalFormatting sqref="AE382:AE383 AI382:AI383 AM382:AM383 AQ382:AQ383 AU382:AU383">
    <cfRule type="expression" dxfId="2211" priority="2001">
      <formula>IF(RIGHT(TEXT(AE382,"0.#"),1)=".",FALSE,TRUE)</formula>
    </cfRule>
    <cfRule type="expression" dxfId="2210" priority="2002">
      <formula>IF(RIGHT(TEXT(AE382,"0.#"),1)=".",TRUE,FALSE)</formula>
    </cfRule>
  </conditionalFormatting>
  <conditionalFormatting sqref="AE386:AE387 AI386:AI387 AM386:AM387 AQ386:AQ387 AU386:AU387">
    <cfRule type="expression" dxfId="2209" priority="1999">
      <formula>IF(RIGHT(TEXT(AE386,"0.#"),1)=".",FALSE,TRUE)</formula>
    </cfRule>
    <cfRule type="expression" dxfId="2208" priority="2000">
      <formula>IF(RIGHT(TEXT(AE386,"0.#"),1)=".",TRUE,FALSE)</formula>
    </cfRule>
  </conditionalFormatting>
  <conditionalFormatting sqref="AE440">
    <cfRule type="expression" dxfId="2207" priority="1991">
      <formula>IF(RIGHT(TEXT(AE440,"0.#"),1)=".",FALSE,TRUE)</formula>
    </cfRule>
    <cfRule type="expression" dxfId="2206" priority="1992">
      <formula>IF(RIGHT(TEXT(AE440,"0.#"),1)=".",TRUE,FALSE)</formula>
    </cfRule>
  </conditionalFormatting>
  <conditionalFormatting sqref="AE438">
    <cfRule type="expression" dxfId="2205" priority="1995">
      <formula>IF(RIGHT(TEXT(AE438,"0.#"),1)=".",FALSE,TRUE)</formula>
    </cfRule>
    <cfRule type="expression" dxfId="2204" priority="1996">
      <formula>IF(RIGHT(TEXT(AE438,"0.#"),1)=".",TRUE,FALSE)</formula>
    </cfRule>
  </conditionalFormatting>
  <conditionalFormatting sqref="AE439">
    <cfRule type="expression" dxfId="2203" priority="1993">
      <formula>IF(RIGHT(TEXT(AE439,"0.#"),1)=".",FALSE,TRUE)</formula>
    </cfRule>
    <cfRule type="expression" dxfId="2202" priority="1994">
      <formula>IF(RIGHT(TEXT(AE439,"0.#"),1)=".",TRUE,FALSE)</formula>
    </cfRule>
  </conditionalFormatting>
  <conditionalFormatting sqref="AM440">
    <cfRule type="expression" dxfId="2201" priority="1985">
      <formula>IF(RIGHT(TEXT(AM440,"0.#"),1)=".",FALSE,TRUE)</formula>
    </cfRule>
    <cfRule type="expression" dxfId="2200" priority="1986">
      <formula>IF(RIGHT(TEXT(AM440,"0.#"),1)=".",TRUE,FALSE)</formula>
    </cfRule>
  </conditionalFormatting>
  <conditionalFormatting sqref="AM438">
    <cfRule type="expression" dxfId="2199" priority="1989">
      <formula>IF(RIGHT(TEXT(AM438,"0.#"),1)=".",FALSE,TRUE)</formula>
    </cfRule>
    <cfRule type="expression" dxfId="2198" priority="1990">
      <formula>IF(RIGHT(TEXT(AM438,"0.#"),1)=".",TRUE,FALSE)</formula>
    </cfRule>
  </conditionalFormatting>
  <conditionalFormatting sqref="AM439">
    <cfRule type="expression" dxfId="2197" priority="1987">
      <formula>IF(RIGHT(TEXT(AM439,"0.#"),1)=".",FALSE,TRUE)</formula>
    </cfRule>
    <cfRule type="expression" dxfId="2196" priority="1988">
      <formula>IF(RIGHT(TEXT(AM439,"0.#"),1)=".",TRUE,FALSE)</formula>
    </cfRule>
  </conditionalFormatting>
  <conditionalFormatting sqref="AU440">
    <cfRule type="expression" dxfId="2195" priority="1979">
      <formula>IF(RIGHT(TEXT(AU440,"0.#"),1)=".",FALSE,TRUE)</formula>
    </cfRule>
    <cfRule type="expression" dxfId="2194" priority="1980">
      <formula>IF(RIGHT(TEXT(AU440,"0.#"),1)=".",TRUE,FALSE)</formula>
    </cfRule>
  </conditionalFormatting>
  <conditionalFormatting sqref="AU438">
    <cfRule type="expression" dxfId="2193" priority="1983">
      <formula>IF(RIGHT(TEXT(AU438,"0.#"),1)=".",FALSE,TRUE)</formula>
    </cfRule>
    <cfRule type="expression" dxfId="2192" priority="1984">
      <formula>IF(RIGHT(TEXT(AU438,"0.#"),1)=".",TRUE,FALSE)</formula>
    </cfRule>
  </conditionalFormatting>
  <conditionalFormatting sqref="AU439">
    <cfRule type="expression" dxfId="2191" priority="1981">
      <formula>IF(RIGHT(TEXT(AU439,"0.#"),1)=".",FALSE,TRUE)</formula>
    </cfRule>
    <cfRule type="expression" dxfId="2190" priority="1982">
      <formula>IF(RIGHT(TEXT(AU439,"0.#"),1)=".",TRUE,FALSE)</formula>
    </cfRule>
  </conditionalFormatting>
  <conditionalFormatting sqref="AI440">
    <cfRule type="expression" dxfId="2189" priority="1973">
      <formula>IF(RIGHT(TEXT(AI440,"0.#"),1)=".",FALSE,TRUE)</formula>
    </cfRule>
    <cfRule type="expression" dxfId="2188" priority="1974">
      <formula>IF(RIGHT(TEXT(AI440,"0.#"),1)=".",TRUE,FALSE)</formula>
    </cfRule>
  </conditionalFormatting>
  <conditionalFormatting sqref="AI438">
    <cfRule type="expression" dxfId="2187" priority="1977">
      <formula>IF(RIGHT(TEXT(AI438,"0.#"),1)=".",FALSE,TRUE)</formula>
    </cfRule>
    <cfRule type="expression" dxfId="2186" priority="1978">
      <formula>IF(RIGHT(TEXT(AI438,"0.#"),1)=".",TRUE,FALSE)</formula>
    </cfRule>
  </conditionalFormatting>
  <conditionalFormatting sqref="AI439">
    <cfRule type="expression" dxfId="2185" priority="1975">
      <formula>IF(RIGHT(TEXT(AI439,"0.#"),1)=".",FALSE,TRUE)</formula>
    </cfRule>
    <cfRule type="expression" dxfId="2184" priority="1976">
      <formula>IF(RIGHT(TEXT(AI439,"0.#"),1)=".",TRUE,FALSE)</formula>
    </cfRule>
  </conditionalFormatting>
  <conditionalFormatting sqref="AQ438">
    <cfRule type="expression" dxfId="2183" priority="1967">
      <formula>IF(RIGHT(TEXT(AQ438,"0.#"),1)=".",FALSE,TRUE)</formula>
    </cfRule>
    <cfRule type="expression" dxfId="2182" priority="1968">
      <formula>IF(RIGHT(TEXT(AQ438,"0.#"),1)=".",TRUE,FALSE)</formula>
    </cfRule>
  </conditionalFormatting>
  <conditionalFormatting sqref="AQ439">
    <cfRule type="expression" dxfId="2181" priority="1971">
      <formula>IF(RIGHT(TEXT(AQ439,"0.#"),1)=".",FALSE,TRUE)</formula>
    </cfRule>
    <cfRule type="expression" dxfId="2180" priority="1972">
      <formula>IF(RIGHT(TEXT(AQ439,"0.#"),1)=".",TRUE,FALSE)</formula>
    </cfRule>
  </conditionalFormatting>
  <conditionalFormatting sqref="AQ440">
    <cfRule type="expression" dxfId="2179" priority="1969">
      <formula>IF(RIGHT(TEXT(AQ440,"0.#"),1)=".",FALSE,TRUE)</formula>
    </cfRule>
    <cfRule type="expression" dxfId="2178" priority="1970">
      <formula>IF(RIGHT(TEXT(AQ440,"0.#"),1)=".",TRUE,FALSE)</formula>
    </cfRule>
  </conditionalFormatting>
  <conditionalFormatting sqref="AE445">
    <cfRule type="expression" dxfId="2177" priority="1961">
      <formula>IF(RIGHT(TEXT(AE445,"0.#"),1)=".",FALSE,TRUE)</formula>
    </cfRule>
    <cfRule type="expression" dxfId="2176" priority="1962">
      <formula>IF(RIGHT(TEXT(AE445,"0.#"),1)=".",TRUE,FALSE)</formula>
    </cfRule>
  </conditionalFormatting>
  <conditionalFormatting sqref="AE443">
    <cfRule type="expression" dxfId="2175" priority="1965">
      <formula>IF(RIGHT(TEXT(AE443,"0.#"),1)=".",FALSE,TRUE)</formula>
    </cfRule>
    <cfRule type="expression" dxfId="2174" priority="1966">
      <formula>IF(RIGHT(TEXT(AE443,"0.#"),1)=".",TRUE,FALSE)</formula>
    </cfRule>
  </conditionalFormatting>
  <conditionalFormatting sqref="AE444">
    <cfRule type="expression" dxfId="2173" priority="1963">
      <formula>IF(RIGHT(TEXT(AE444,"0.#"),1)=".",FALSE,TRUE)</formula>
    </cfRule>
    <cfRule type="expression" dxfId="2172" priority="1964">
      <formula>IF(RIGHT(TEXT(AE444,"0.#"),1)=".",TRUE,FALSE)</formula>
    </cfRule>
  </conditionalFormatting>
  <conditionalFormatting sqref="AM445">
    <cfRule type="expression" dxfId="2171" priority="1955">
      <formula>IF(RIGHT(TEXT(AM445,"0.#"),1)=".",FALSE,TRUE)</formula>
    </cfRule>
    <cfRule type="expression" dxfId="2170" priority="1956">
      <formula>IF(RIGHT(TEXT(AM445,"0.#"),1)=".",TRUE,FALSE)</formula>
    </cfRule>
  </conditionalFormatting>
  <conditionalFormatting sqref="AM443">
    <cfRule type="expression" dxfId="2169" priority="1959">
      <formula>IF(RIGHT(TEXT(AM443,"0.#"),1)=".",FALSE,TRUE)</formula>
    </cfRule>
    <cfRule type="expression" dxfId="2168" priority="1960">
      <formula>IF(RIGHT(TEXT(AM443,"0.#"),1)=".",TRUE,FALSE)</formula>
    </cfRule>
  </conditionalFormatting>
  <conditionalFormatting sqref="AM444">
    <cfRule type="expression" dxfId="2167" priority="1957">
      <formula>IF(RIGHT(TEXT(AM444,"0.#"),1)=".",FALSE,TRUE)</formula>
    </cfRule>
    <cfRule type="expression" dxfId="2166" priority="1958">
      <formula>IF(RIGHT(TEXT(AM444,"0.#"),1)=".",TRUE,FALSE)</formula>
    </cfRule>
  </conditionalFormatting>
  <conditionalFormatting sqref="AU445">
    <cfRule type="expression" dxfId="2165" priority="1949">
      <formula>IF(RIGHT(TEXT(AU445,"0.#"),1)=".",FALSE,TRUE)</formula>
    </cfRule>
    <cfRule type="expression" dxfId="2164" priority="1950">
      <formula>IF(RIGHT(TEXT(AU445,"0.#"),1)=".",TRUE,FALSE)</formula>
    </cfRule>
  </conditionalFormatting>
  <conditionalFormatting sqref="AU443">
    <cfRule type="expression" dxfId="2163" priority="1953">
      <formula>IF(RIGHT(TEXT(AU443,"0.#"),1)=".",FALSE,TRUE)</formula>
    </cfRule>
    <cfRule type="expression" dxfId="2162" priority="1954">
      <formula>IF(RIGHT(TEXT(AU443,"0.#"),1)=".",TRUE,FALSE)</formula>
    </cfRule>
  </conditionalFormatting>
  <conditionalFormatting sqref="AU444">
    <cfRule type="expression" dxfId="2161" priority="1951">
      <formula>IF(RIGHT(TEXT(AU444,"0.#"),1)=".",FALSE,TRUE)</formula>
    </cfRule>
    <cfRule type="expression" dxfId="2160" priority="1952">
      <formula>IF(RIGHT(TEXT(AU444,"0.#"),1)=".",TRUE,FALSE)</formula>
    </cfRule>
  </conditionalFormatting>
  <conditionalFormatting sqref="AI445">
    <cfRule type="expression" dxfId="2159" priority="1943">
      <formula>IF(RIGHT(TEXT(AI445,"0.#"),1)=".",FALSE,TRUE)</formula>
    </cfRule>
    <cfRule type="expression" dxfId="2158" priority="1944">
      <formula>IF(RIGHT(TEXT(AI445,"0.#"),1)=".",TRUE,FALSE)</formula>
    </cfRule>
  </conditionalFormatting>
  <conditionalFormatting sqref="AI443">
    <cfRule type="expression" dxfId="2157" priority="1947">
      <formula>IF(RIGHT(TEXT(AI443,"0.#"),1)=".",FALSE,TRUE)</formula>
    </cfRule>
    <cfRule type="expression" dxfId="2156" priority="1948">
      <formula>IF(RIGHT(TEXT(AI443,"0.#"),1)=".",TRUE,FALSE)</formula>
    </cfRule>
  </conditionalFormatting>
  <conditionalFormatting sqref="AI444">
    <cfRule type="expression" dxfId="2155" priority="1945">
      <formula>IF(RIGHT(TEXT(AI444,"0.#"),1)=".",FALSE,TRUE)</formula>
    </cfRule>
    <cfRule type="expression" dxfId="2154" priority="1946">
      <formula>IF(RIGHT(TEXT(AI444,"0.#"),1)=".",TRUE,FALSE)</formula>
    </cfRule>
  </conditionalFormatting>
  <conditionalFormatting sqref="AQ443">
    <cfRule type="expression" dxfId="2153" priority="1937">
      <formula>IF(RIGHT(TEXT(AQ443,"0.#"),1)=".",FALSE,TRUE)</formula>
    </cfRule>
    <cfRule type="expression" dxfId="2152" priority="1938">
      <formula>IF(RIGHT(TEXT(AQ443,"0.#"),1)=".",TRUE,FALSE)</formula>
    </cfRule>
  </conditionalFormatting>
  <conditionalFormatting sqref="AQ444">
    <cfRule type="expression" dxfId="2151" priority="1941">
      <formula>IF(RIGHT(TEXT(AQ444,"0.#"),1)=".",FALSE,TRUE)</formula>
    </cfRule>
    <cfRule type="expression" dxfId="2150" priority="1942">
      <formula>IF(RIGHT(TEXT(AQ444,"0.#"),1)=".",TRUE,FALSE)</formula>
    </cfRule>
  </conditionalFormatting>
  <conditionalFormatting sqref="AQ445">
    <cfRule type="expression" dxfId="2149" priority="1939">
      <formula>IF(RIGHT(TEXT(AQ445,"0.#"),1)=".",FALSE,TRUE)</formula>
    </cfRule>
    <cfRule type="expression" dxfId="2148" priority="1940">
      <formula>IF(RIGHT(TEXT(AQ445,"0.#"),1)=".",TRUE,FALSE)</formula>
    </cfRule>
  </conditionalFormatting>
  <conditionalFormatting sqref="Y872:Y899">
    <cfRule type="expression" dxfId="2147" priority="2167">
      <formula>IF(RIGHT(TEXT(Y872,"0.#"),1)=".",FALSE,TRUE)</formula>
    </cfRule>
    <cfRule type="expression" dxfId="2146" priority="2168">
      <formula>IF(RIGHT(TEXT(Y872,"0.#"),1)=".",TRUE,FALSE)</formula>
    </cfRule>
  </conditionalFormatting>
  <conditionalFormatting sqref="Y871">
    <cfRule type="expression" dxfId="2145" priority="2161">
      <formula>IF(RIGHT(TEXT(Y871,"0.#"),1)=".",FALSE,TRUE)</formula>
    </cfRule>
    <cfRule type="expression" dxfId="2144" priority="2162">
      <formula>IF(RIGHT(TEXT(Y871,"0.#"),1)=".",TRUE,FALSE)</formula>
    </cfRule>
  </conditionalFormatting>
  <conditionalFormatting sqref="Y905:Y932">
    <cfRule type="expression" dxfId="2143" priority="2155">
      <formula>IF(RIGHT(TEXT(Y905,"0.#"),1)=".",FALSE,TRUE)</formula>
    </cfRule>
    <cfRule type="expression" dxfId="2142" priority="2156">
      <formula>IF(RIGHT(TEXT(Y905,"0.#"),1)=".",TRUE,FALSE)</formula>
    </cfRule>
  </conditionalFormatting>
  <conditionalFormatting sqref="Y904">
    <cfRule type="expression" dxfId="2141" priority="2149">
      <formula>IF(RIGHT(TEXT(Y904,"0.#"),1)=".",FALSE,TRUE)</formula>
    </cfRule>
    <cfRule type="expression" dxfId="2140" priority="2150">
      <formula>IF(RIGHT(TEXT(Y904,"0.#"),1)=".",TRUE,FALSE)</formula>
    </cfRule>
  </conditionalFormatting>
  <conditionalFormatting sqref="Y938:Y965">
    <cfRule type="expression" dxfId="2139" priority="2143">
      <formula>IF(RIGHT(TEXT(Y938,"0.#"),1)=".",FALSE,TRUE)</formula>
    </cfRule>
    <cfRule type="expression" dxfId="2138" priority="2144">
      <formula>IF(RIGHT(TEXT(Y938,"0.#"),1)=".",TRUE,FALSE)</formula>
    </cfRule>
  </conditionalFormatting>
  <conditionalFormatting sqref="Y937">
    <cfRule type="expression" dxfId="2137" priority="2137">
      <formula>IF(RIGHT(TEXT(Y937,"0.#"),1)=".",FALSE,TRUE)</formula>
    </cfRule>
    <cfRule type="expression" dxfId="2136" priority="2138">
      <formula>IF(RIGHT(TEXT(Y937,"0.#"),1)=".",TRUE,FALSE)</formula>
    </cfRule>
  </conditionalFormatting>
  <conditionalFormatting sqref="Y971:Y998">
    <cfRule type="expression" dxfId="2135" priority="2131">
      <formula>IF(RIGHT(TEXT(Y971,"0.#"),1)=".",FALSE,TRUE)</formula>
    </cfRule>
    <cfRule type="expression" dxfId="2134" priority="2132">
      <formula>IF(RIGHT(TEXT(Y971,"0.#"),1)=".",TRUE,FALSE)</formula>
    </cfRule>
  </conditionalFormatting>
  <conditionalFormatting sqref="Y970">
    <cfRule type="expression" dxfId="2133" priority="2125">
      <formula>IF(RIGHT(TEXT(Y970,"0.#"),1)=".",FALSE,TRUE)</formula>
    </cfRule>
    <cfRule type="expression" dxfId="2132" priority="2126">
      <formula>IF(RIGHT(TEXT(Y970,"0.#"),1)=".",TRUE,FALSE)</formula>
    </cfRule>
  </conditionalFormatting>
  <conditionalFormatting sqref="Y1004:Y1031">
    <cfRule type="expression" dxfId="2131" priority="2119">
      <formula>IF(RIGHT(TEXT(Y1004,"0.#"),1)=".",FALSE,TRUE)</formula>
    </cfRule>
    <cfRule type="expression" dxfId="2130" priority="2120">
      <formula>IF(RIGHT(TEXT(Y1004,"0.#"),1)=".",TRUE,FALSE)</formula>
    </cfRule>
  </conditionalFormatting>
  <conditionalFormatting sqref="W23">
    <cfRule type="expression" dxfId="2129" priority="2403">
      <formula>IF(RIGHT(TEXT(W23,"0.#"),1)=".",FALSE,TRUE)</formula>
    </cfRule>
    <cfRule type="expression" dxfId="2128" priority="2404">
      <formula>IF(RIGHT(TEXT(W23,"0.#"),1)=".",TRUE,FALSE)</formula>
    </cfRule>
  </conditionalFormatting>
  <conditionalFormatting sqref="W24:W27">
    <cfRule type="expression" dxfId="2127" priority="2401">
      <formula>IF(RIGHT(TEXT(W24,"0.#"),1)=".",FALSE,TRUE)</formula>
    </cfRule>
    <cfRule type="expression" dxfId="2126" priority="2402">
      <formula>IF(RIGHT(TEXT(W24,"0.#"),1)=".",TRUE,FALSE)</formula>
    </cfRule>
  </conditionalFormatting>
  <conditionalFormatting sqref="W28">
    <cfRule type="expression" dxfId="2125" priority="2393">
      <formula>IF(RIGHT(TEXT(W28,"0.#"),1)=".",FALSE,TRUE)</formula>
    </cfRule>
    <cfRule type="expression" dxfId="2124" priority="2394">
      <formula>IF(RIGHT(TEXT(W28,"0.#"),1)=".",TRUE,FALSE)</formula>
    </cfRule>
  </conditionalFormatting>
  <conditionalFormatting sqref="P23">
    <cfRule type="expression" dxfId="2123" priority="2391">
      <formula>IF(RIGHT(TEXT(P23,"0.#"),1)=".",FALSE,TRUE)</formula>
    </cfRule>
    <cfRule type="expression" dxfId="2122" priority="2392">
      <formula>IF(RIGHT(TEXT(P23,"0.#"),1)=".",TRUE,FALSE)</formula>
    </cfRule>
  </conditionalFormatting>
  <conditionalFormatting sqref="P24:P27">
    <cfRule type="expression" dxfId="2121" priority="2389">
      <formula>IF(RIGHT(TEXT(P24,"0.#"),1)=".",FALSE,TRUE)</formula>
    </cfRule>
    <cfRule type="expression" dxfId="2120" priority="2390">
      <formula>IF(RIGHT(TEXT(P24,"0.#"),1)=".",TRUE,FALSE)</formula>
    </cfRule>
  </conditionalFormatting>
  <conditionalFormatting sqref="P28">
    <cfRule type="expression" dxfId="2119" priority="2387">
      <formula>IF(RIGHT(TEXT(P28,"0.#"),1)=".",FALSE,TRUE)</formula>
    </cfRule>
    <cfRule type="expression" dxfId="2118" priority="2388">
      <formula>IF(RIGHT(TEXT(P28,"0.#"),1)=".",TRUE,FALSE)</formula>
    </cfRule>
  </conditionalFormatting>
  <conditionalFormatting sqref="AQ114">
    <cfRule type="expression" dxfId="2117" priority="2371">
      <formula>IF(RIGHT(TEXT(AQ114,"0.#"),1)=".",FALSE,TRUE)</formula>
    </cfRule>
    <cfRule type="expression" dxfId="2116" priority="2372">
      <formula>IF(RIGHT(TEXT(AQ114,"0.#"),1)=".",TRUE,FALSE)</formula>
    </cfRule>
  </conditionalFormatting>
  <conditionalFormatting sqref="AQ104">
    <cfRule type="expression" dxfId="2115" priority="2385">
      <formula>IF(RIGHT(TEXT(AQ104,"0.#"),1)=".",FALSE,TRUE)</formula>
    </cfRule>
    <cfRule type="expression" dxfId="2114" priority="2386">
      <formula>IF(RIGHT(TEXT(AQ104,"0.#"),1)=".",TRUE,FALSE)</formula>
    </cfRule>
  </conditionalFormatting>
  <conditionalFormatting sqref="AQ105">
    <cfRule type="expression" dxfId="2113" priority="2383">
      <formula>IF(RIGHT(TEXT(AQ105,"0.#"),1)=".",FALSE,TRUE)</formula>
    </cfRule>
    <cfRule type="expression" dxfId="2112" priority="2384">
      <formula>IF(RIGHT(TEXT(AQ105,"0.#"),1)=".",TRUE,FALSE)</formula>
    </cfRule>
  </conditionalFormatting>
  <conditionalFormatting sqref="AQ107">
    <cfRule type="expression" dxfId="2111" priority="2381">
      <formula>IF(RIGHT(TEXT(AQ107,"0.#"),1)=".",FALSE,TRUE)</formula>
    </cfRule>
    <cfRule type="expression" dxfId="2110" priority="2382">
      <formula>IF(RIGHT(TEXT(AQ107,"0.#"),1)=".",TRUE,FALSE)</formula>
    </cfRule>
  </conditionalFormatting>
  <conditionalFormatting sqref="AQ108">
    <cfRule type="expression" dxfId="2109" priority="2379">
      <formula>IF(RIGHT(TEXT(AQ108,"0.#"),1)=".",FALSE,TRUE)</formula>
    </cfRule>
    <cfRule type="expression" dxfId="2108" priority="2380">
      <formula>IF(RIGHT(TEXT(AQ108,"0.#"),1)=".",TRUE,FALSE)</formula>
    </cfRule>
  </conditionalFormatting>
  <conditionalFormatting sqref="AQ110">
    <cfRule type="expression" dxfId="2107" priority="2377">
      <formula>IF(RIGHT(TEXT(AQ110,"0.#"),1)=".",FALSE,TRUE)</formula>
    </cfRule>
    <cfRule type="expression" dxfId="2106" priority="2378">
      <formula>IF(RIGHT(TEXT(AQ110,"0.#"),1)=".",TRUE,FALSE)</formula>
    </cfRule>
  </conditionalFormatting>
  <conditionalFormatting sqref="AQ111">
    <cfRule type="expression" dxfId="2105" priority="2375">
      <formula>IF(RIGHT(TEXT(AQ111,"0.#"),1)=".",FALSE,TRUE)</formula>
    </cfRule>
    <cfRule type="expression" dxfId="2104" priority="2376">
      <formula>IF(RIGHT(TEXT(AQ111,"0.#"),1)=".",TRUE,FALSE)</formula>
    </cfRule>
  </conditionalFormatting>
  <conditionalFormatting sqref="AQ113">
    <cfRule type="expression" dxfId="2103" priority="2373">
      <formula>IF(RIGHT(TEXT(AQ113,"0.#"),1)=".",FALSE,TRUE)</formula>
    </cfRule>
    <cfRule type="expression" dxfId="2102" priority="2374">
      <formula>IF(RIGHT(TEXT(AQ113,"0.#"),1)=".",TRUE,FALSE)</formula>
    </cfRule>
  </conditionalFormatting>
  <conditionalFormatting sqref="AE67">
    <cfRule type="expression" dxfId="2101" priority="2303">
      <formula>IF(RIGHT(TEXT(AE67,"0.#"),1)=".",FALSE,TRUE)</formula>
    </cfRule>
    <cfRule type="expression" dxfId="2100" priority="2304">
      <formula>IF(RIGHT(TEXT(AE67,"0.#"),1)=".",TRUE,FALSE)</formula>
    </cfRule>
  </conditionalFormatting>
  <conditionalFormatting sqref="AE68">
    <cfRule type="expression" dxfId="2099" priority="2301">
      <formula>IF(RIGHT(TEXT(AE68,"0.#"),1)=".",FALSE,TRUE)</formula>
    </cfRule>
    <cfRule type="expression" dxfId="2098" priority="2302">
      <formula>IF(RIGHT(TEXT(AE68,"0.#"),1)=".",TRUE,FALSE)</formula>
    </cfRule>
  </conditionalFormatting>
  <conditionalFormatting sqref="AE69">
    <cfRule type="expression" dxfId="2097" priority="2299">
      <formula>IF(RIGHT(TEXT(AE69,"0.#"),1)=".",FALSE,TRUE)</formula>
    </cfRule>
    <cfRule type="expression" dxfId="2096" priority="2300">
      <formula>IF(RIGHT(TEXT(AE69,"0.#"),1)=".",TRUE,FALSE)</formula>
    </cfRule>
  </conditionalFormatting>
  <conditionalFormatting sqref="AI69">
    <cfRule type="expression" dxfId="2095" priority="2297">
      <formula>IF(RIGHT(TEXT(AI69,"0.#"),1)=".",FALSE,TRUE)</formula>
    </cfRule>
    <cfRule type="expression" dxfId="2094" priority="2298">
      <formula>IF(RIGHT(TEXT(AI69,"0.#"),1)=".",TRUE,FALSE)</formula>
    </cfRule>
  </conditionalFormatting>
  <conditionalFormatting sqref="AI68">
    <cfRule type="expression" dxfId="2093" priority="2295">
      <formula>IF(RIGHT(TEXT(AI68,"0.#"),1)=".",FALSE,TRUE)</formula>
    </cfRule>
    <cfRule type="expression" dxfId="2092" priority="2296">
      <formula>IF(RIGHT(TEXT(AI68,"0.#"),1)=".",TRUE,FALSE)</formula>
    </cfRule>
  </conditionalFormatting>
  <conditionalFormatting sqref="AI67">
    <cfRule type="expression" dxfId="2091" priority="2293">
      <formula>IF(RIGHT(TEXT(AI67,"0.#"),1)=".",FALSE,TRUE)</formula>
    </cfRule>
    <cfRule type="expression" dxfId="2090" priority="2294">
      <formula>IF(RIGHT(TEXT(AI67,"0.#"),1)=".",TRUE,FALSE)</formula>
    </cfRule>
  </conditionalFormatting>
  <conditionalFormatting sqref="AM67">
    <cfRule type="expression" dxfId="2089" priority="2291">
      <formula>IF(RIGHT(TEXT(AM67,"0.#"),1)=".",FALSE,TRUE)</formula>
    </cfRule>
    <cfRule type="expression" dxfId="2088" priority="2292">
      <formula>IF(RIGHT(TEXT(AM67,"0.#"),1)=".",TRUE,FALSE)</formula>
    </cfRule>
  </conditionalFormatting>
  <conditionalFormatting sqref="AM68">
    <cfRule type="expression" dxfId="2087" priority="2289">
      <formula>IF(RIGHT(TEXT(AM68,"0.#"),1)=".",FALSE,TRUE)</formula>
    </cfRule>
    <cfRule type="expression" dxfId="2086" priority="2290">
      <formula>IF(RIGHT(TEXT(AM68,"0.#"),1)=".",TRUE,FALSE)</formula>
    </cfRule>
  </conditionalFormatting>
  <conditionalFormatting sqref="AM69">
    <cfRule type="expression" dxfId="2085" priority="2287">
      <formula>IF(RIGHT(TEXT(AM69,"0.#"),1)=".",FALSE,TRUE)</formula>
    </cfRule>
    <cfRule type="expression" dxfId="2084" priority="2288">
      <formula>IF(RIGHT(TEXT(AM69,"0.#"),1)=".",TRUE,FALSE)</formula>
    </cfRule>
  </conditionalFormatting>
  <conditionalFormatting sqref="AQ67:AQ69">
    <cfRule type="expression" dxfId="2083" priority="2285">
      <formula>IF(RIGHT(TEXT(AQ67,"0.#"),1)=".",FALSE,TRUE)</formula>
    </cfRule>
    <cfRule type="expression" dxfId="2082" priority="2286">
      <formula>IF(RIGHT(TEXT(AQ67,"0.#"),1)=".",TRUE,FALSE)</formula>
    </cfRule>
  </conditionalFormatting>
  <conditionalFormatting sqref="AU67:AU69">
    <cfRule type="expression" dxfId="2081" priority="2283">
      <formula>IF(RIGHT(TEXT(AU67,"0.#"),1)=".",FALSE,TRUE)</formula>
    </cfRule>
    <cfRule type="expression" dxfId="2080" priority="2284">
      <formula>IF(RIGHT(TEXT(AU67,"0.#"),1)=".",TRUE,FALSE)</formula>
    </cfRule>
  </conditionalFormatting>
  <conditionalFormatting sqref="AE70">
    <cfRule type="expression" dxfId="2079" priority="2281">
      <formula>IF(RIGHT(TEXT(AE70,"0.#"),1)=".",FALSE,TRUE)</formula>
    </cfRule>
    <cfRule type="expression" dxfId="2078" priority="2282">
      <formula>IF(RIGHT(TEXT(AE70,"0.#"),1)=".",TRUE,FALSE)</formula>
    </cfRule>
  </conditionalFormatting>
  <conditionalFormatting sqref="AE71">
    <cfRule type="expression" dxfId="2077" priority="2279">
      <formula>IF(RIGHT(TEXT(AE71,"0.#"),1)=".",FALSE,TRUE)</formula>
    </cfRule>
    <cfRule type="expression" dxfId="2076" priority="2280">
      <formula>IF(RIGHT(TEXT(AE71,"0.#"),1)=".",TRUE,FALSE)</formula>
    </cfRule>
  </conditionalFormatting>
  <conditionalFormatting sqref="AE72">
    <cfRule type="expression" dxfId="2075" priority="2277">
      <formula>IF(RIGHT(TEXT(AE72,"0.#"),1)=".",FALSE,TRUE)</formula>
    </cfRule>
    <cfRule type="expression" dxfId="2074" priority="2278">
      <formula>IF(RIGHT(TEXT(AE72,"0.#"),1)=".",TRUE,FALSE)</formula>
    </cfRule>
  </conditionalFormatting>
  <conditionalFormatting sqref="AI72">
    <cfRule type="expression" dxfId="2073" priority="2275">
      <formula>IF(RIGHT(TEXT(AI72,"0.#"),1)=".",FALSE,TRUE)</formula>
    </cfRule>
    <cfRule type="expression" dxfId="2072" priority="2276">
      <formula>IF(RIGHT(TEXT(AI72,"0.#"),1)=".",TRUE,FALSE)</formula>
    </cfRule>
  </conditionalFormatting>
  <conditionalFormatting sqref="AI71">
    <cfRule type="expression" dxfId="2071" priority="2273">
      <formula>IF(RIGHT(TEXT(AI71,"0.#"),1)=".",FALSE,TRUE)</formula>
    </cfRule>
    <cfRule type="expression" dxfId="2070" priority="2274">
      <formula>IF(RIGHT(TEXT(AI71,"0.#"),1)=".",TRUE,FALSE)</formula>
    </cfRule>
  </conditionalFormatting>
  <conditionalFormatting sqref="AI70">
    <cfRule type="expression" dxfId="2069" priority="2271">
      <formula>IF(RIGHT(TEXT(AI70,"0.#"),1)=".",FALSE,TRUE)</formula>
    </cfRule>
    <cfRule type="expression" dxfId="2068" priority="2272">
      <formula>IF(RIGHT(TEXT(AI70,"0.#"),1)=".",TRUE,FALSE)</formula>
    </cfRule>
  </conditionalFormatting>
  <conditionalFormatting sqref="AM70">
    <cfRule type="expression" dxfId="2067" priority="2269">
      <formula>IF(RIGHT(TEXT(AM70,"0.#"),1)=".",FALSE,TRUE)</formula>
    </cfRule>
    <cfRule type="expression" dxfId="2066" priority="2270">
      <formula>IF(RIGHT(TEXT(AM70,"0.#"),1)=".",TRUE,FALSE)</formula>
    </cfRule>
  </conditionalFormatting>
  <conditionalFormatting sqref="AM71">
    <cfRule type="expression" dxfId="2065" priority="2267">
      <formula>IF(RIGHT(TEXT(AM71,"0.#"),1)=".",FALSE,TRUE)</formula>
    </cfRule>
    <cfRule type="expression" dxfId="2064" priority="2268">
      <formula>IF(RIGHT(TEXT(AM71,"0.#"),1)=".",TRUE,FALSE)</formula>
    </cfRule>
  </conditionalFormatting>
  <conditionalFormatting sqref="AM72">
    <cfRule type="expression" dxfId="2063" priority="2265">
      <formula>IF(RIGHT(TEXT(AM72,"0.#"),1)=".",FALSE,TRUE)</formula>
    </cfRule>
    <cfRule type="expression" dxfId="2062" priority="2266">
      <formula>IF(RIGHT(TEXT(AM72,"0.#"),1)=".",TRUE,FALSE)</formula>
    </cfRule>
  </conditionalFormatting>
  <conditionalFormatting sqref="AQ70:AQ72">
    <cfRule type="expression" dxfId="2061" priority="2263">
      <formula>IF(RIGHT(TEXT(AQ70,"0.#"),1)=".",FALSE,TRUE)</formula>
    </cfRule>
    <cfRule type="expression" dxfId="2060" priority="2264">
      <formula>IF(RIGHT(TEXT(AQ70,"0.#"),1)=".",TRUE,FALSE)</formula>
    </cfRule>
  </conditionalFormatting>
  <conditionalFormatting sqref="AU70:AU72">
    <cfRule type="expression" dxfId="2059" priority="2261">
      <formula>IF(RIGHT(TEXT(AU70,"0.#"),1)=".",FALSE,TRUE)</formula>
    </cfRule>
    <cfRule type="expression" dxfId="2058" priority="2262">
      <formula>IF(RIGHT(TEXT(AU70,"0.#"),1)=".",TRUE,FALSE)</formula>
    </cfRule>
  </conditionalFormatting>
  <conditionalFormatting sqref="AU656">
    <cfRule type="expression" dxfId="2057" priority="779">
      <formula>IF(RIGHT(TEXT(AU656,"0.#"),1)=".",FALSE,TRUE)</formula>
    </cfRule>
    <cfRule type="expression" dxfId="2056" priority="780">
      <formula>IF(RIGHT(TEXT(AU656,"0.#"),1)=".",TRUE,FALSE)</formula>
    </cfRule>
  </conditionalFormatting>
  <conditionalFormatting sqref="AQ655">
    <cfRule type="expression" dxfId="2055" priority="771">
      <formula>IF(RIGHT(TEXT(AQ655,"0.#"),1)=".",FALSE,TRUE)</formula>
    </cfRule>
    <cfRule type="expression" dxfId="2054" priority="772">
      <formula>IF(RIGHT(TEXT(AQ655,"0.#"),1)=".",TRUE,FALSE)</formula>
    </cfRule>
  </conditionalFormatting>
  <conditionalFormatting sqref="AI696">
    <cfRule type="expression" dxfId="2053" priority="563">
      <formula>IF(RIGHT(TEXT(AI696,"0.#"),1)=".",FALSE,TRUE)</formula>
    </cfRule>
    <cfRule type="expression" dxfId="2052" priority="564">
      <formula>IF(RIGHT(TEXT(AI696,"0.#"),1)=".",TRUE,FALSE)</formula>
    </cfRule>
  </conditionalFormatting>
  <conditionalFormatting sqref="AQ694">
    <cfRule type="expression" dxfId="2051" priority="557">
      <formula>IF(RIGHT(TEXT(AQ694,"0.#"),1)=".",FALSE,TRUE)</formula>
    </cfRule>
    <cfRule type="expression" dxfId="2050" priority="558">
      <formula>IF(RIGHT(TEXT(AQ694,"0.#"),1)=".",TRUE,FALSE)</formula>
    </cfRule>
  </conditionalFormatting>
  <conditionalFormatting sqref="AL872:AO899">
    <cfRule type="expression" dxfId="2049" priority="2169">
      <formula>IF(AND(AL872&gt;=0, RIGHT(TEXT(AL872,"0.#"),1)&lt;&gt;"."),TRUE,FALSE)</formula>
    </cfRule>
    <cfRule type="expression" dxfId="2048" priority="2170">
      <formula>IF(AND(AL872&gt;=0, RIGHT(TEXT(AL872,"0.#"),1)="."),TRUE,FALSE)</formula>
    </cfRule>
    <cfRule type="expression" dxfId="2047" priority="2171">
      <formula>IF(AND(AL872&lt;0, RIGHT(TEXT(AL872,"0.#"),1)&lt;&gt;"."),TRUE,FALSE)</formula>
    </cfRule>
    <cfRule type="expression" dxfId="2046" priority="2172">
      <formula>IF(AND(AL872&lt;0, RIGHT(TEXT(AL872,"0.#"),1)="."),TRUE,FALSE)</formula>
    </cfRule>
  </conditionalFormatting>
  <conditionalFormatting sqref="AL871:AO871">
    <cfRule type="expression" dxfId="2045" priority="2163">
      <formula>IF(AND(AL871&gt;=0, RIGHT(TEXT(AL871,"0.#"),1)&lt;&gt;"."),TRUE,FALSE)</formula>
    </cfRule>
    <cfRule type="expression" dxfId="2044" priority="2164">
      <formula>IF(AND(AL871&gt;=0, RIGHT(TEXT(AL871,"0.#"),1)="."),TRUE,FALSE)</formula>
    </cfRule>
    <cfRule type="expression" dxfId="2043" priority="2165">
      <formula>IF(AND(AL871&lt;0, RIGHT(TEXT(AL871,"0.#"),1)&lt;&gt;"."),TRUE,FALSE)</formula>
    </cfRule>
    <cfRule type="expression" dxfId="2042" priority="2166">
      <formula>IF(AND(AL871&lt;0, RIGHT(TEXT(AL871,"0.#"),1)="."),TRUE,FALSE)</formula>
    </cfRule>
  </conditionalFormatting>
  <conditionalFormatting sqref="AL905:AO932">
    <cfRule type="expression" dxfId="2041" priority="2157">
      <formula>IF(AND(AL905&gt;=0, RIGHT(TEXT(AL905,"0.#"),1)&lt;&gt;"."),TRUE,FALSE)</formula>
    </cfRule>
    <cfRule type="expression" dxfId="2040" priority="2158">
      <formula>IF(AND(AL905&gt;=0, RIGHT(TEXT(AL905,"0.#"),1)="."),TRUE,FALSE)</formula>
    </cfRule>
    <cfRule type="expression" dxfId="2039" priority="2159">
      <formula>IF(AND(AL905&lt;0, RIGHT(TEXT(AL905,"0.#"),1)&lt;&gt;"."),TRUE,FALSE)</formula>
    </cfRule>
    <cfRule type="expression" dxfId="2038" priority="2160">
      <formula>IF(AND(AL905&lt;0, RIGHT(TEXT(AL905,"0.#"),1)="."),TRUE,FALSE)</formula>
    </cfRule>
  </conditionalFormatting>
  <conditionalFormatting sqref="AL904:AO904">
    <cfRule type="expression" dxfId="2037" priority="2151">
      <formula>IF(AND(AL904&gt;=0, RIGHT(TEXT(AL904,"0.#"),1)&lt;&gt;"."),TRUE,FALSE)</formula>
    </cfRule>
    <cfRule type="expression" dxfId="2036" priority="2152">
      <formula>IF(AND(AL904&gt;=0, RIGHT(TEXT(AL904,"0.#"),1)="."),TRUE,FALSE)</formula>
    </cfRule>
    <cfRule type="expression" dxfId="2035" priority="2153">
      <formula>IF(AND(AL904&lt;0, RIGHT(TEXT(AL904,"0.#"),1)&lt;&gt;"."),TRUE,FALSE)</formula>
    </cfRule>
    <cfRule type="expression" dxfId="2034" priority="2154">
      <formula>IF(AND(AL904&lt;0, RIGHT(TEXT(AL904,"0.#"),1)="."),TRUE,FALSE)</formula>
    </cfRule>
  </conditionalFormatting>
  <conditionalFormatting sqref="AL938:AO965">
    <cfRule type="expression" dxfId="2033" priority="2145">
      <formula>IF(AND(AL938&gt;=0, RIGHT(TEXT(AL938,"0.#"),1)&lt;&gt;"."),TRUE,FALSE)</formula>
    </cfRule>
    <cfRule type="expression" dxfId="2032" priority="2146">
      <formula>IF(AND(AL938&gt;=0, RIGHT(TEXT(AL938,"0.#"),1)="."),TRUE,FALSE)</formula>
    </cfRule>
    <cfRule type="expression" dxfId="2031" priority="2147">
      <formula>IF(AND(AL938&lt;0, RIGHT(TEXT(AL938,"0.#"),1)&lt;&gt;"."),TRUE,FALSE)</formula>
    </cfRule>
    <cfRule type="expression" dxfId="2030" priority="2148">
      <formula>IF(AND(AL938&lt;0, RIGHT(TEXT(AL938,"0.#"),1)="."),TRUE,FALSE)</formula>
    </cfRule>
  </conditionalFormatting>
  <conditionalFormatting sqref="AL937:AO937">
    <cfRule type="expression" dxfId="2029" priority="2139">
      <formula>IF(AND(AL937&gt;=0, RIGHT(TEXT(AL937,"0.#"),1)&lt;&gt;"."),TRUE,FALSE)</formula>
    </cfRule>
    <cfRule type="expression" dxfId="2028" priority="2140">
      <formula>IF(AND(AL937&gt;=0, RIGHT(TEXT(AL937,"0.#"),1)="."),TRUE,FALSE)</formula>
    </cfRule>
    <cfRule type="expression" dxfId="2027" priority="2141">
      <formula>IF(AND(AL937&lt;0, RIGHT(TEXT(AL937,"0.#"),1)&lt;&gt;"."),TRUE,FALSE)</formula>
    </cfRule>
    <cfRule type="expression" dxfId="2026" priority="2142">
      <formula>IF(AND(AL937&lt;0, RIGHT(TEXT(AL937,"0.#"),1)="."),TRUE,FALSE)</formula>
    </cfRule>
  </conditionalFormatting>
  <conditionalFormatting sqref="AL971:AO998">
    <cfRule type="expression" dxfId="2025" priority="2133">
      <formula>IF(AND(AL971&gt;=0, RIGHT(TEXT(AL971,"0.#"),1)&lt;&gt;"."),TRUE,FALSE)</formula>
    </cfRule>
    <cfRule type="expression" dxfId="2024" priority="2134">
      <formula>IF(AND(AL971&gt;=0, RIGHT(TEXT(AL971,"0.#"),1)="."),TRUE,FALSE)</formula>
    </cfRule>
    <cfRule type="expression" dxfId="2023" priority="2135">
      <formula>IF(AND(AL971&lt;0, RIGHT(TEXT(AL971,"0.#"),1)&lt;&gt;"."),TRUE,FALSE)</formula>
    </cfRule>
    <cfRule type="expression" dxfId="2022" priority="2136">
      <formula>IF(AND(AL971&lt;0, RIGHT(TEXT(AL971,"0.#"),1)="."),TRUE,FALSE)</formula>
    </cfRule>
  </conditionalFormatting>
  <conditionalFormatting sqref="AL970:AO970">
    <cfRule type="expression" dxfId="2021" priority="2127">
      <formula>IF(AND(AL970&gt;=0, RIGHT(TEXT(AL970,"0.#"),1)&lt;&gt;"."),TRUE,FALSE)</formula>
    </cfRule>
    <cfRule type="expression" dxfId="2020" priority="2128">
      <formula>IF(AND(AL970&gt;=0, RIGHT(TEXT(AL970,"0.#"),1)="."),TRUE,FALSE)</formula>
    </cfRule>
    <cfRule type="expression" dxfId="2019" priority="2129">
      <formula>IF(AND(AL970&lt;0, RIGHT(TEXT(AL970,"0.#"),1)&lt;&gt;"."),TRUE,FALSE)</formula>
    </cfRule>
    <cfRule type="expression" dxfId="2018" priority="2130">
      <formula>IF(AND(AL970&lt;0, RIGHT(TEXT(AL970,"0.#"),1)="."),TRUE,FALSE)</formula>
    </cfRule>
  </conditionalFormatting>
  <conditionalFormatting sqref="AL1004:AO1031">
    <cfRule type="expression" dxfId="2017" priority="2121">
      <formula>IF(AND(AL1004&gt;=0, RIGHT(TEXT(AL1004,"0.#"),1)&lt;&gt;"."),TRUE,FALSE)</formula>
    </cfRule>
    <cfRule type="expression" dxfId="2016" priority="2122">
      <formula>IF(AND(AL1004&gt;=0, RIGHT(TEXT(AL1004,"0.#"),1)="."),TRUE,FALSE)</formula>
    </cfRule>
    <cfRule type="expression" dxfId="2015" priority="2123">
      <formula>IF(AND(AL1004&lt;0, RIGHT(TEXT(AL1004,"0.#"),1)&lt;&gt;"."),TRUE,FALSE)</formula>
    </cfRule>
    <cfRule type="expression" dxfId="2014" priority="2124">
      <formula>IF(AND(AL1004&lt;0, RIGHT(TEXT(AL1004,"0.#"),1)="."),TRUE,FALSE)</formula>
    </cfRule>
  </conditionalFormatting>
  <conditionalFormatting sqref="AL1003:AO1003">
    <cfRule type="expression" dxfId="2013" priority="2115">
      <formula>IF(AND(AL1003&gt;=0, RIGHT(TEXT(AL1003,"0.#"),1)&lt;&gt;"."),TRUE,FALSE)</formula>
    </cfRule>
    <cfRule type="expression" dxfId="2012" priority="2116">
      <formula>IF(AND(AL1003&gt;=0, RIGHT(TEXT(AL1003,"0.#"),1)="."),TRUE,FALSE)</formula>
    </cfRule>
    <cfRule type="expression" dxfId="2011" priority="2117">
      <formula>IF(AND(AL1003&lt;0, RIGHT(TEXT(AL1003,"0.#"),1)&lt;&gt;"."),TRUE,FALSE)</formula>
    </cfRule>
    <cfRule type="expression" dxfId="2010" priority="2118">
      <formula>IF(AND(AL1003&lt;0, RIGHT(TEXT(AL1003,"0.#"),1)="."),TRUE,FALSE)</formula>
    </cfRule>
  </conditionalFormatting>
  <conditionalFormatting sqref="Y1003">
    <cfRule type="expression" dxfId="2009" priority="2113">
      <formula>IF(RIGHT(TEXT(Y1003,"0.#"),1)=".",FALSE,TRUE)</formula>
    </cfRule>
    <cfRule type="expression" dxfId="2008" priority="2114">
      <formula>IF(RIGHT(TEXT(Y1003,"0.#"),1)=".",TRUE,FALSE)</formula>
    </cfRule>
  </conditionalFormatting>
  <conditionalFormatting sqref="AL1037:AO1064">
    <cfRule type="expression" dxfId="2007" priority="2109">
      <formula>IF(AND(AL1037&gt;=0, RIGHT(TEXT(AL1037,"0.#"),1)&lt;&gt;"."),TRUE,FALSE)</formula>
    </cfRule>
    <cfRule type="expression" dxfId="2006" priority="2110">
      <formula>IF(AND(AL1037&gt;=0, RIGHT(TEXT(AL1037,"0.#"),1)="."),TRUE,FALSE)</formula>
    </cfRule>
    <cfRule type="expression" dxfId="2005" priority="2111">
      <formula>IF(AND(AL1037&lt;0, RIGHT(TEXT(AL1037,"0.#"),1)&lt;&gt;"."),TRUE,FALSE)</formula>
    </cfRule>
    <cfRule type="expression" dxfId="2004" priority="2112">
      <formula>IF(AND(AL1037&lt;0, RIGHT(TEXT(AL1037,"0.#"),1)="."),TRUE,FALSE)</formula>
    </cfRule>
  </conditionalFormatting>
  <conditionalFormatting sqref="Y1037:Y1064">
    <cfRule type="expression" dxfId="2003" priority="2107">
      <formula>IF(RIGHT(TEXT(Y1037,"0.#"),1)=".",FALSE,TRUE)</formula>
    </cfRule>
    <cfRule type="expression" dxfId="2002" priority="2108">
      <formula>IF(RIGHT(TEXT(Y1037,"0.#"),1)=".",TRUE,FALSE)</formula>
    </cfRule>
  </conditionalFormatting>
  <conditionalFormatting sqref="AL1036:AO1036">
    <cfRule type="expression" dxfId="2001" priority="2103">
      <formula>IF(AND(AL1036&gt;=0, RIGHT(TEXT(AL1036,"0.#"),1)&lt;&gt;"."),TRUE,FALSE)</formula>
    </cfRule>
    <cfRule type="expression" dxfId="2000" priority="2104">
      <formula>IF(AND(AL1036&gt;=0, RIGHT(TEXT(AL1036,"0.#"),1)="."),TRUE,FALSE)</formula>
    </cfRule>
    <cfRule type="expression" dxfId="1999" priority="2105">
      <formula>IF(AND(AL1036&lt;0, RIGHT(TEXT(AL1036,"0.#"),1)&lt;&gt;"."),TRUE,FALSE)</formula>
    </cfRule>
    <cfRule type="expression" dxfId="1998" priority="2106">
      <formula>IF(AND(AL1036&lt;0, RIGHT(TEXT(AL1036,"0.#"),1)="."),TRUE,FALSE)</formula>
    </cfRule>
  </conditionalFormatting>
  <conditionalFormatting sqref="Y1036">
    <cfRule type="expression" dxfId="1997" priority="2101">
      <formula>IF(RIGHT(TEXT(Y1036,"0.#"),1)=".",FALSE,TRUE)</formula>
    </cfRule>
    <cfRule type="expression" dxfId="1996" priority="2102">
      <formula>IF(RIGHT(TEXT(Y1036,"0.#"),1)=".",TRUE,FALSE)</formula>
    </cfRule>
  </conditionalFormatting>
  <conditionalFormatting sqref="AL1070:AO1097">
    <cfRule type="expression" dxfId="1995" priority="2097">
      <formula>IF(AND(AL1070&gt;=0, RIGHT(TEXT(AL1070,"0.#"),1)&lt;&gt;"."),TRUE,FALSE)</formula>
    </cfRule>
    <cfRule type="expression" dxfId="1994" priority="2098">
      <formula>IF(AND(AL1070&gt;=0, RIGHT(TEXT(AL1070,"0.#"),1)="."),TRUE,FALSE)</formula>
    </cfRule>
    <cfRule type="expression" dxfId="1993" priority="2099">
      <formula>IF(AND(AL1070&lt;0, RIGHT(TEXT(AL1070,"0.#"),1)&lt;&gt;"."),TRUE,FALSE)</formula>
    </cfRule>
    <cfRule type="expression" dxfId="1992" priority="2100">
      <formula>IF(AND(AL1070&lt;0, RIGHT(TEXT(AL1070,"0.#"),1)="."),TRUE,FALSE)</formula>
    </cfRule>
  </conditionalFormatting>
  <conditionalFormatting sqref="Y1070:Y1097">
    <cfRule type="expression" dxfId="1991" priority="2095">
      <formula>IF(RIGHT(TEXT(Y1070,"0.#"),1)=".",FALSE,TRUE)</formula>
    </cfRule>
    <cfRule type="expression" dxfId="1990" priority="2096">
      <formula>IF(RIGHT(TEXT(Y1070,"0.#"),1)=".",TRUE,FALSE)</formula>
    </cfRule>
  </conditionalFormatting>
  <conditionalFormatting sqref="AL1069:AO1069">
    <cfRule type="expression" dxfId="1989" priority="2091">
      <formula>IF(AND(AL1069&gt;=0, RIGHT(TEXT(AL1069,"0.#"),1)&lt;&gt;"."),TRUE,FALSE)</formula>
    </cfRule>
    <cfRule type="expression" dxfId="1988" priority="2092">
      <formula>IF(AND(AL1069&gt;=0, RIGHT(TEXT(AL1069,"0.#"),1)="."),TRUE,FALSE)</formula>
    </cfRule>
    <cfRule type="expression" dxfId="1987" priority="2093">
      <formula>IF(AND(AL1069&lt;0, RIGHT(TEXT(AL1069,"0.#"),1)&lt;&gt;"."),TRUE,FALSE)</formula>
    </cfRule>
    <cfRule type="expression" dxfId="1986" priority="2094">
      <formula>IF(AND(AL1069&lt;0, RIGHT(TEXT(AL1069,"0.#"),1)="."),TRUE,FALSE)</formula>
    </cfRule>
  </conditionalFormatting>
  <conditionalFormatting sqref="Y1069">
    <cfRule type="expression" dxfId="1985" priority="2089">
      <formula>IF(RIGHT(TEXT(Y1069,"0.#"),1)=".",FALSE,TRUE)</formula>
    </cfRule>
    <cfRule type="expression" dxfId="1984" priority="2090">
      <formula>IF(RIGHT(TEXT(Y1069,"0.#"),1)=".",TRUE,FALSE)</formula>
    </cfRule>
  </conditionalFormatting>
  <conditionalFormatting sqref="AM41">
    <cfRule type="expression" dxfId="1983" priority="2071">
      <formula>IF(RIGHT(TEXT(AM41,"0.#"),1)=".",FALSE,TRUE)</formula>
    </cfRule>
    <cfRule type="expression" dxfId="1982" priority="2072">
      <formula>IF(RIGHT(TEXT(AM41,"0.#"),1)=".",TRUE,FALSE)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M39">
    <cfRule type="expression" dxfId="1977" priority="2075">
      <formula>IF(RIGHT(TEXT(AM39,"0.#"),1)=".",FALSE,TRUE)</formula>
    </cfRule>
    <cfRule type="expression" dxfId="1976" priority="2076">
      <formula>IF(RIGHT(TEXT(AM39,"0.#"),1)=".",TRUE,FALSE)</formula>
    </cfRule>
  </conditionalFormatting>
  <conditionalFormatting sqref="AM40">
    <cfRule type="expression" dxfId="1975" priority="2073">
      <formula>IF(RIGHT(TEXT(AM40,"0.#"),1)=".",FALSE,TRUE)</formula>
    </cfRule>
    <cfRule type="expression" dxfId="1974" priority="2074">
      <formula>IF(RIGHT(TEXT(AM40,"0.#"),1)=".",TRUE,FALSE)</formula>
    </cfRule>
  </conditionalFormatting>
  <conditionalFormatting sqref="AQ39:AQ41">
    <cfRule type="expression" dxfId="1973" priority="2069">
      <formula>IF(RIGHT(TEXT(AQ39,"0.#"),1)=".",FALSE,TRUE)</formula>
    </cfRule>
    <cfRule type="expression" dxfId="1972" priority="2070">
      <formula>IF(RIGHT(TEXT(AQ39,"0.#"),1)=".",TRUE,FALSE)</formula>
    </cfRule>
  </conditionalFormatting>
  <conditionalFormatting sqref="AU39:AU41">
    <cfRule type="expression" dxfId="1971" priority="2067">
      <formula>IF(RIGHT(TEXT(AU39,"0.#"),1)=".",FALSE,TRUE)</formula>
    </cfRule>
    <cfRule type="expression" dxfId="1970" priority="2068">
      <formula>IF(RIGHT(TEXT(AU39,"0.#"),1)=".",TRUE,FALSE)</formula>
    </cfRule>
  </conditionalFormatting>
  <conditionalFormatting sqref="AE46">
    <cfRule type="expression" dxfId="1969" priority="2065">
      <formula>IF(RIGHT(TEXT(AE46,"0.#"),1)=".",FALSE,TRUE)</formula>
    </cfRule>
    <cfRule type="expression" dxfId="1968" priority="2066">
      <formula>IF(RIGHT(TEXT(AE46,"0.#"),1)=".",TRUE,FALSE)</formula>
    </cfRule>
  </conditionalFormatting>
  <conditionalFormatting sqref="AE47">
    <cfRule type="expression" dxfId="1967" priority="2063">
      <formula>IF(RIGHT(TEXT(AE47,"0.#"),1)=".",FALSE,TRUE)</formula>
    </cfRule>
    <cfRule type="expression" dxfId="1966" priority="2064">
      <formula>IF(RIGHT(TEXT(AE47,"0.#"),1)=".",TRUE,FALSE)</formula>
    </cfRule>
  </conditionalFormatting>
  <conditionalFormatting sqref="AE48">
    <cfRule type="expression" dxfId="1965" priority="2061">
      <formula>IF(RIGHT(TEXT(AE48,"0.#"),1)=".",FALSE,TRUE)</formula>
    </cfRule>
    <cfRule type="expression" dxfId="1964" priority="2062">
      <formula>IF(RIGHT(TEXT(AE48,"0.#"),1)=".",TRUE,FALSE)</formula>
    </cfRule>
  </conditionalFormatting>
  <conditionalFormatting sqref="AI48">
    <cfRule type="expression" dxfId="1963" priority="2059">
      <formula>IF(RIGHT(TEXT(AI48,"0.#"),1)=".",FALSE,TRUE)</formula>
    </cfRule>
    <cfRule type="expression" dxfId="1962" priority="2060">
      <formula>IF(RIGHT(TEXT(AI48,"0.#"),1)=".",TRUE,FALSE)</formula>
    </cfRule>
  </conditionalFormatting>
  <conditionalFormatting sqref="AI47">
    <cfRule type="expression" dxfId="1961" priority="2057">
      <formula>IF(RIGHT(TEXT(AI47,"0.#"),1)=".",FALSE,TRUE)</formula>
    </cfRule>
    <cfRule type="expression" dxfId="1960" priority="2058">
      <formula>IF(RIGHT(TEXT(AI47,"0.#"),1)=".",TRUE,FALSE)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AE39">
    <cfRule type="expression" dxfId="797" priority="97">
      <formula>IF(RIGHT(TEXT(AE39,"0.#"),1)=".",FALSE,TRUE)</formula>
    </cfRule>
    <cfRule type="expression" dxfId="796" priority="98">
      <formula>IF(RIGHT(TEXT(AE39,"0.#"),1)=".",TRUE,FALSE)</formula>
    </cfRule>
  </conditionalFormatting>
  <conditionalFormatting sqref="AE40">
    <cfRule type="expression" dxfId="795" priority="95">
      <formula>IF(RIGHT(TEXT(AE40,"0.#"),1)=".",FALSE,TRUE)</formula>
    </cfRule>
    <cfRule type="expression" dxfId="794" priority="96">
      <formula>IF(RIGHT(TEXT(AE40,"0.#"),1)=".",TRUE,FALSE)</formula>
    </cfRule>
  </conditionalFormatting>
  <conditionalFormatting sqref="AI40">
    <cfRule type="expression" dxfId="793" priority="93">
      <formula>IF(RIGHT(TEXT(AI40,"0.#"),1)=".",FALSE,TRUE)</formula>
    </cfRule>
    <cfRule type="expression" dxfId="792" priority="94">
      <formula>IF(RIGHT(TEXT(AI40,"0.#"),1)=".",TRUE,FALSE)</formula>
    </cfRule>
  </conditionalFormatting>
  <conditionalFormatting sqref="AI39">
    <cfRule type="expression" dxfId="791" priority="91">
      <formula>IF(RIGHT(TEXT(AI39,"0.#"),1)=".",FALSE,TRUE)</formula>
    </cfRule>
    <cfRule type="expression" dxfId="790" priority="92">
      <formula>IF(RIGHT(TEXT(AI39,"0.#"),1)=".",TRUE,FALSE)</formula>
    </cfRule>
  </conditionalFormatting>
  <conditionalFormatting sqref="AE194">
    <cfRule type="expression" dxfId="789" priority="89">
      <formula>IF(RIGHT(TEXT(AE194,"0.#"),1)=".",FALSE,TRUE)</formula>
    </cfRule>
    <cfRule type="expression" dxfId="788" priority="90">
      <formula>IF(RIGHT(TEXT(AE194,"0.#"),1)=".",TRUE,FALSE)</formula>
    </cfRule>
  </conditionalFormatting>
  <conditionalFormatting sqref="Y838">
    <cfRule type="expression" dxfId="787" priority="87">
      <formula>IF(RIGHT(TEXT(Y838,"0.#"),1)=".",FALSE,TRUE)</formula>
    </cfRule>
    <cfRule type="expression" dxfId="786" priority="88">
      <formula>IF(RIGHT(TEXT(Y838,"0.#"),1)=".",TRUE,FALSE)</formula>
    </cfRule>
  </conditionalFormatting>
  <conditionalFormatting sqref="Y839">
    <cfRule type="expression" dxfId="785" priority="85">
      <formula>IF(RIGHT(TEXT(Y839,"0.#"),1)=".",FALSE,TRUE)</formula>
    </cfRule>
    <cfRule type="expression" dxfId="784" priority="86">
      <formula>IF(RIGHT(TEXT(Y839,"0.#"),1)=".",TRUE,FALSE)</formula>
    </cfRule>
  </conditionalFormatting>
  <conditionalFormatting sqref="Y840">
    <cfRule type="expression" dxfId="783" priority="83">
      <formula>IF(RIGHT(TEXT(Y840,"0.#"),1)=".",FALSE,TRUE)</formula>
    </cfRule>
    <cfRule type="expression" dxfId="782" priority="84">
      <formula>IF(RIGHT(TEXT(Y840,"0.#"),1)=".",TRUE,FALSE)</formula>
    </cfRule>
  </conditionalFormatting>
  <conditionalFormatting sqref="Y841">
    <cfRule type="expression" dxfId="781" priority="81">
      <formula>IF(RIGHT(TEXT(Y841,"0.#"),1)=".",FALSE,TRUE)</formula>
    </cfRule>
    <cfRule type="expression" dxfId="780" priority="82">
      <formula>IF(RIGHT(TEXT(Y841,"0.#"),1)=".",TRUE,FALSE)</formula>
    </cfRule>
  </conditionalFormatting>
  <conditionalFormatting sqref="Y842">
    <cfRule type="expression" dxfId="779" priority="79">
      <formula>IF(RIGHT(TEXT(Y842,"0.#"),1)=".",FALSE,TRUE)</formula>
    </cfRule>
    <cfRule type="expression" dxfId="778" priority="80">
      <formula>IF(RIGHT(TEXT(Y842,"0.#"),1)=".",TRUE,FALSE)</formula>
    </cfRule>
  </conditionalFormatting>
  <conditionalFormatting sqref="Y843">
    <cfRule type="expression" dxfId="777" priority="77">
      <formula>IF(RIGHT(TEXT(Y843,"0.#"),1)=".",FALSE,TRUE)</formula>
    </cfRule>
    <cfRule type="expression" dxfId="776" priority="78">
      <formula>IF(RIGHT(TEXT(Y843,"0.#"),1)=".",TRUE,FALSE)</formula>
    </cfRule>
  </conditionalFormatting>
  <conditionalFormatting sqref="Y844">
    <cfRule type="expression" dxfId="775" priority="75">
      <formula>IF(RIGHT(TEXT(Y844,"0.#"),1)=".",FALSE,TRUE)</formula>
    </cfRule>
    <cfRule type="expression" dxfId="774" priority="76">
      <formula>IF(RIGHT(TEXT(Y844,"0.#"),1)=".",TRUE,FALSE)</formula>
    </cfRule>
  </conditionalFormatting>
  <conditionalFormatting sqref="Y845">
    <cfRule type="expression" dxfId="773" priority="73">
      <formula>IF(RIGHT(TEXT(Y845,"0.#"),1)=".",FALSE,TRUE)</formula>
    </cfRule>
    <cfRule type="expression" dxfId="772" priority="74">
      <formula>IF(RIGHT(TEXT(Y845,"0.#"),1)=".",TRUE,FALSE)</formula>
    </cfRule>
  </conditionalFormatting>
  <conditionalFormatting sqref="Y846">
    <cfRule type="expression" dxfId="771" priority="71">
      <formula>IF(RIGHT(TEXT(Y846,"0.#"),1)=".",FALSE,TRUE)</formula>
    </cfRule>
    <cfRule type="expression" dxfId="770" priority="72">
      <formula>IF(RIGHT(TEXT(Y846,"0.#"),1)=".",TRUE,FALSE)</formula>
    </cfRule>
  </conditionalFormatting>
  <conditionalFormatting sqref="AU799">
    <cfRule type="expression" dxfId="769" priority="69">
      <formula>IF(RIGHT(TEXT(AU799,"0.#"),1)=".",FALSE,TRUE)</formula>
    </cfRule>
    <cfRule type="expression" dxfId="768" priority="70">
      <formula>IF(RIGHT(TEXT(AU799,"0.#"),1)=".",TRUE,FALSE)</formula>
    </cfRule>
  </conditionalFormatting>
  <conditionalFormatting sqref="AU798">
    <cfRule type="expression" dxfId="767" priority="67">
      <formula>IF(RIGHT(TEXT(AU798,"0.#"),1)=".",FALSE,TRUE)</formula>
    </cfRule>
    <cfRule type="expression" dxfId="766" priority="68">
      <formula>IF(RIGHT(TEXT(AU798,"0.#"),1)=".",TRUE,FALSE)</formula>
    </cfRule>
  </conditionalFormatting>
  <conditionalFormatting sqref="AL870:AO870">
    <cfRule type="expression" dxfId="765" priority="45">
      <formula>IF(AND(AL870&gt;=0, RIGHT(TEXT(AL870,"0.#"),1)&lt;&gt;"."),TRUE,FALSE)</formula>
    </cfRule>
    <cfRule type="expression" dxfId="764" priority="46">
      <formula>IF(AND(AL870&gt;=0, RIGHT(TEXT(AL870,"0.#"),1)="."),TRUE,FALSE)</formula>
    </cfRule>
    <cfRule type="expression" dxfId="763" priority="47">
      <formula>IF(AND(AL870&lt;0, RIGHT(TEXT(AL870,"0.#"),1)&lt;&gt;"."),TRUE,FALSE)</formula>
    </cfRule>
    <cfRule type="expression" dxfId="762" priority="48">
      <formula>IF(AND(AL870&lt;0, RIGHT(TEXT(AL870,"0.#"),1)="."),TRUE,FALSE)</formula>
    </cfRule>
  </conditionalFormatting>
  <conditionalFormatting sqref="Y870">
    <cfRule type="expression" dxfId="761" priority="43">
      <formula>IF(RIGHT(TEXT(Y870,"0.#"),1)=".",FALSE,TRUE)</formula>
    </cfRule>
    <cfRule type="expression" dxfId="760" priority="44">
      <formula>IF(RIGHT(TEXT(Y870,"0.#"),1)=".",TRUE,FALSE)</formula>
    </cfRule>
  </conditionalFormatting>
  <conditionalFormatting sqref="AL903:AO903">
    <cfRule type="expression" dxfId="759" priority="39">
      <formula>IF(AND(AL903&gt;=0, RIGHT(TEXT(AL903,"0.#"),1)&lt;&gt;"."),TRUE,FALSE)</formula>
    </cfRule>
    <cfRule type="expression" dxfId="758" priority="40">
      <formula>IF(AND(AL903&gt;=0, RIGHT(TEXT(AL903,"0.#"),1)="."),TRUE,FALSE)</formula>
    </cfRule>
    <cfRule type="expression" dxfId="757" priority="41">
      <formula>IF(AND(AL903&lt;0, RIGHT(TEXT(AL903,"0.#"),1)&lt;&gt;"."),TRUE,FALSE)</formula>
    </cfRule>
    <cfRule type="expression" dxfId="756" priority="42">
      <formula>IF(AND(AL903&lt;0, RIGHT(TEXT(AL903,"0.#"),1)="."),TRUE,FALSE)</formula>
    </cfRule>
  </conditionalFormatting>
  <conditionalFormatting sqref="Y903">
    <cfRule type="expression" dxfId="755" priority="37">
      <formula>IF(RIGHT(TEXT(Y903,"0.#"),1)=".",FALSE,TRUE)</formula>
    </cfRule>
    <cfRule type="expression" dxfId="754" priority="38">
      <formula>IF(RIGHT(TEXT(Y903,"0.#"),1)=".",TRUE,FALSE)</formula>
    </cfRule>
  </conditionalFormatting>
  <conditionalFormatting sqref="AL936:AO936">
    <cfRule type="expression" dxfId="753" priority="33">
      <formula>IF(AND(AL936&gt;=0, RIGHT(TEXT(AL936,"0.#"),1)&lt;&gt;"."),TRUE,FALSE)</formula>
    </cfRule>
    <cfRule type="expression" dxfId="752" priority="34">
      <formula>IF(AND(AL936&gt;=0, RIGHT(TEXT(AL936,"0.#"),1)="."),TRUE,FALSE)</formula>
    </cfRule>
    <cfRule type="expression" dxfId="751" priority="35">
      <formula>IF(AND(AL936&lt;0, RIGHT(TEXT(AL936,"0.#"),1)&lt;&gt;"."),TRUE,FALSE)</formula>
    </cfRule>
    <cfRule type="expression" dxfId="750" priority="36">
      <formula>IF(AND(AL936&lt;0, RIGHT(TEXT(AL936,"0.#"),1)="."),TRUE,FALSE)</formula>
    </cfRule>
  </conditionalFormatting>
  <conditionalFormatting sqref="Y936">
    <cfRule type="expression" dxfId="749" priority="31">
      <formula>IF(RIGHT(TEXT(Y936,"0.#"),1)=".",FALSE,TRUE)</formula>
    </cfRule>
    <cfRule type="expression" dxfId="748" priority="32">
      <formula>IF(RIGHT(TEXT(Y936,"0.#"),1)=".",TRUE,FALSE)</formula>
    </cfRule>
  </conditionalFormatting>
  <conditionalFormatting sqref="AL969:AO969">
    <cfRule type="expression" dxfId="747" priority="27">
      <formula>IF(AND(AL969&gt;=0, RIGHT(TEXT(AL969,"0.#"),1)&lt;&gt;"."),TRUE,FALSE)</formula>
    </cfRule>
    <cfRule type="expression" dxfId="746" priority="28">
      <formula>IF(AND(AL969&gt;=0, RIGHT(TEXT(AL969,"0.#"),1)="."),TRUE,FALSE)</formula>
    </cfRule>
    <cfRule type="expression" dxfId="745" priority="29">
      <formula>IF(AND(AL969&lt;0, RIGHT(TEXT(AL969,"0.#"),1)&lt;&gt;"."),TRUE,FALSE)</formula>
    </cfRule>
    <cfRule type="expression" dxfId="744" priority="30">
      <formula>IF(AND(AL969&lt;0, RIGHT(TEXT(AL969,"0.#"),1)="."),TRUE,FALSE)</formula>
    </cfRule>
  </conditionalFormatting>
  <conditionalFormatting sqref="Y969">
    <cfRule type="expression" dxfId="743" priority="25">
      <formula>IF(RIGHT(TEXT(Y969,"0.#"),1)=".",FALSE,TRUE)</formula>
    </cfRule>
    <cfRule type="expression" dxfId="742" priority="26">
      <formula>IF(RIGHT(TEXT(Y969,"0.#"),1)=".",TRUE,FALSE)</formula>
    </cfRule>
  </conditionalFormatting>
  <conditionalFormatting sqref="AL837:AO837">
    <cfRule type="expression" dxfId="741" priority="21">
      <formula>IF(AND(AL837&gt;=0, RIGHT(TEXT(AL837,"0.#"),1)&lt;&gt;"."),TRUE,FALSE)</formula>
    </cfRule>
    <cfRule type="expression" dxfId="740" priority="22">
      <formula>IF(AND(AL837&gt;=0, RIGHT(TEXT(AL837,"0.#"),1)="."),TRUE,FALSE)</formula>
    </cfRule>
    <cfRule type="expression" dxfId="739" priority="23">
      <formula>IF(AND(AL837&lt;0, RIGHT(TEXT(AL837,"0.#"),1)&lt;&gt;"."),TRUE,FALSE)</formula>
    </cfRule>
    <cfRule type="expression" dxfId="738" priority="24">
      <formula>IF(AND(AL837&lt;0, RIGHT(TEXT(AL837,"0.#"),1)="."),TRUE,FALSE)</formula>
    </cfRule>
  </conditionalFormatting>
  <conditionalFormatting sqref="Y837">
    <cfRule type="expression" dxfId="737" priority="19">
      <formula>IF(RIGHT(TEXT(Y837,"0.#"),1)=".",FALSE,TRUE)</formula>
    </cfRule>
    <cfRule type="expression" dxfId="736" priority="20">
      <formula>IF(RIGHT(TEXT(Y837,"0.#"),1)=".",TRUE,FALSE)</formula>
    </cfRule>
  </conditionalFormatting>
  <conditionalFormatting sqref="AL1002:AO1002">
    <cfRule type="expression" dxfId="735" priority="15">
      <formula>IF(AND(AL1002&gt;=0, RIGHT(TEXT(AL1002,"0.#"),1)&lt;&gt;"."),TRUE,FALSE)</formula>
    </cfRule>
    <cfRule type="expression" dxfId="734" priority="16">
      <formula>IF(AND(AL1002&gt;=0, RIGHT(TEXT(AL1002,"0.#"),1)="."),TRUE,FALSE)</formula>
    </cfRule>
    <cfRule type="expression" dxfId="733" priority="17">
      <formula>IF(AND(AL1002&lt;0, RIGHT(TEXT(AL1002,"0.#"),1)&lt;&gt;"."),TRUE,FALSE)</formula>
    </cfRule>
    <cfRule type="expression" dxfId="732" priority="18">
      <formula>IF(AND(AL1002&lt;0, RIGHT(TEXT(AL1002,"0.#"),1)="."),TRUE,FALSE)</formula>
    </cfRule>
  </conditionalFormatting>
  <conditionalFormatting sqref="Y1002">
    <cfRule type="expression" dxfId="731" priority="13">
      <formula>IF(RIGHT(TEXT(Y1002,"0.#"),1)=".",FALSE,TRUE)</formula>
    </cfRule>
    <cfRule type="expression" dxfId="730" priority="14">
      <formula>IF(RIGHT(TEXT(Y1002,"0.#"),1)=".",TRUE,FALSE)</formula>
    </cfRule>
  </conditionalFormatting>
  <conditionalFormatting sqref="AL1035:AO1035">
    <cfRule type="expression" dxfId="729" priority="9">
      <formula>IF(AND(AL1035&gt;=0, RIGHT(TEXT(AL1035,"0.#"),1)&lt;&gt;"."),TRUE,FALSE)</formula>
    </cfRule>
    <cfRule type="expression" dxfId="728" priority="10">
      <formula>IF(AND(AL1035&gt;=0, RIGHT(TEXT(AL1035,"0.#"),1)="."),TRUE,FALSE)</formula>
    </cfRule>
    <cfRule type="expression" dxfId="727" priority="11">
      <formula>IF(AND(AL1035&lt;0, RIGHT(TEXT(AL1035,"0.#"),1)&lt;&gt;"."),TRUE,FALSE)</formula>
    </cfRule>
    <cfRule type="expression" dxfId="726" priority="12">
      <formula>IF(AND(AL1035&lt;0, RIGHT(TEXT(AL1035,"0.#"),1)="."),TRUE,FALSE)</formula>
    </cfRule>
  </conditionalFormatting>
  <conditionalFormatting sqref="Y1035">
    <cfRule type="expression" dxfId="725" priority="7">
      <formula>IF(RIGHT(TEXT(Y1035,"0.#"),1)=".",FALSE,TRUE)</formula>
    </cfRule>
    <cfRule type="expression" dxfId="724" priority="8">
      <formula>IF(RIGHT(TEXT(Y1035,"0.#"),1)=".",TRUE,FALSE)</formula>
    </cfRule>
  </conditionalFormatting>
  <conditionalFormatting sqref="AL1068:AO1068">
    <cfRule type="expression" dxfId="723" priority="3">
      <formula>IF(AND(AL1068&gt;=0, RIGHT(TEXT(AL1068,"0.#"),1)&lt;&gt;"."),TRUE,FALSE)</formula>
    </cfRule>
    <cfRule type="expression" dxfId="722" priority="4">
      <formula>IF(AND(AL1068&gt;=0, RIGHT(TEXT(AL1068,"0.#"),1)="."),TRUE,FALSE)</formula>
    </cfRule>
    <cfRule type="expression" dxfId="721" priority="5">
      <formula>IF(AND(AL1068&lt;0, RIGHT(TEXT(AL1068,"0.#"),1)&lt;&gt;"."),TRUE,FALSE)</formula>
    </cfRule>
    <cfRule type="expression" dxfId="720" priority="6">
      <formula>IF(AND(AL1068&lt;0, RIGHT(TEXT(AL1068,"0.#"),1)="."),TRUE,FALSE)</formula>
    </cfRule>
  </conditionalFormatting>
  <conditionalFormatting sqref="Y1068">
    <cfRule type="expression" dxfId="719" priority="1">
      <formula>IF(RIGHT(TEXT(Y1068,"0.#"),1)=".",FALSE,TRUE)</formula>
    </cfRule>
    <cfRule type="expression" dxfId="718"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7" manualBreakCount="7">
    <brk id="36" max="49" man="1"/>
    <brk id="249" max="49" man="1"/>
    <brk id="725" max="49" man="1"/>
    <brk id="735" max="49" man="1"/>
    <brk id="770" max="49" man="1"/>
    <brk id="831"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5" sqref="A25"/>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558</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538</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498</v>
      </c>
      <c r="AF6" s="30"/>
      <c r="AG6" s="56" t="s">
        <v>492</v>
      </c>
      <c r="AI6" s="56" t="s">
        <v>539</v>
      </c>
      <c r="AK6" s="54" t="str">
        <f t="shared" si="7"/>
        <v>E</v>
      </c>
      <c r="AP6" s="56" t="s">
        <v>492</v>
      </c>
    </row>
    <row r="7" spans="1:42" ht="13.5" customHeight="1" x14ac:dyDescent="0.15">
      <c r="A7" s="14" t="s">
        <v>207</v>
      </c>
      <c r="B7" s="15"/>
      <c r="C7" s="13" t="str">
        <f t="shared" si="0"/>
        <v/>
      </c>
      <c r="D7" s="13" t="str">
        <f t="shared" si="8"/>
        <v/>
      </c>
      <c r="F7" s="18" t="s">
        <v>419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540</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420</v>
      </c>
      <c r="G9" s="17"/>
      <c r="H9" s="13" t="str">
        <f t="shared" si="1"/>
        <v/>
      </c>
      <c r="I9" s="13" t="str">
        <f t="shared" si="5"/>
        <v/>
      </c>
      <c r="K9" s="14" t="s">
        <v>228</v>
      </c>
      <c r="L9" s="15" t="s">
        <v>566</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c r="C10" s="13" t="str">
        <f t="shared" si="0"/>
        <v/>
      </c>
      <c r="D10" s="13" t="str">
        <f t="shared" si="8"/>
        <v/>
      </c>
      <c r="F10" s="18" t="s">
        <v>235</v>
      </c>
      <c r="G10" s="17" t="s">
        <v>566</v>
      </c>
      <c r="H10" s="13" t="str">
        <f t="shared" si="1"/>
        <v>エネルギー対策特別会計エネルギー需給勘定</v>
      </c>
      <c r="I10" s="13" t="str">
        <f t="shared" si="5"/>
        <v>エネルギー対策特別会計エネルギー需給勘定</v>
      </c>
      <c r="K10" s="14" t="s">
        <v>447</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429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466</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548</v>
      </c>
      <c r="AF2" s="1032"/>
      <c r="AG2" s="1032"/>
      <c r="AH2" s="1032"/>
      <c r="AI2" s="1032" t="s">
        <v>545</v>
      </c>
      <c r="AJ2" s="1032"/>
      <c r="AK2" s="1032"/>
      <c r="AL2" s="1032"/>
      <c r="AM2" s="1032" t="s">
        <v>519</v>
      </c>
      <c r="AN2" s="1032"/>
      <c r="AO2" s="1032"/>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466</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549</v>
      </c>
      <c r="AF9" s="1032"/>
      <c r="AG9" s="1032"/>
      <c r="AH9" s="1032"/>
      <c r="AI9" s="1032" t="s">
        <v>545</v>
      </c>
      <c r="AJ9" s="1032"/>
      <c r="AK9" s="1032"/>
      <c r="AL9" s="1032"/>
      <c r="AM9" s="1032" t="s">
        <v>519</v>
      </c>
      <c r="AN9" s="1032"/>
      <c r="AO9" s="1032"/>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466</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548</v>
      </c>
      <c r="AF16" s="1032"/>
      <c r="AG16" s="1032"/>
      <c r="AH16" s="1032"/>
      <c r="AI16" s="1032" t="s">
        <v>546</v>
      </c>
      <c r="AJ16" s="1032"/>
      <c r="AK16" s="1032"/>
      <c r="AL16" s="1032"/>
      <c r="AM16" s="1032" t="s">
        <v>519</v>
      </c>
      <c r="AN16" s="1032"/>
      <c r="AO16" s="1032"/>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466</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550</v>
      </c>
      <c r="AF23" s="1032"/>
      <c r="AG23" s="1032"/>
      <c r="AH23" s="1032"/>
      <c r="AI23" s="1032" t="s">
        <v>545</v>
      </c>
      <c r="AJ23" s="1032"/>
      <c r="AK23" s="1032"/>
      <c r="AL23" s="1032"/>
      <c r="AM23" s="1032" t="s">
        <v>519</v>
      </c>
      <c r="AN23" s="1032"/>
      <c r="AO23" s="1032"/>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466</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548</v>
      </c>
      <c r="AF30" s="1032"/>
      <c r="AG30" s="1032"/>
      <c r="AH30" s="1032"/>
      <c r="AI30" s="1032" t="s">
        <v>545</v>
      </c>
      <c r="AJ30" s="1032"/>
      <c r="AK30" s="1032"/>
      <c r="AL30" s="1032"/>
      <c r="AM30" s="1032" t="s">
        <v>543</v>
      </c>
      <c r="AN30" s="1032"/>
      <c r="AO30" s="1032"/>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466</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550</v>
      </c>
      <c r="AF37" s="1032"/>
      <c r="AG37" s="1032"/>
      <c r="AH37" s="1032"/>
      <c r="AI37" s="1032" t="s">
        <v>547</v>
      </c>
      <c r="AJ37" s="1032"/>
      <c r="AK37" s="1032"/>
      <c r="AL37" s="1032"/>
      <c r="AM37" s="1032" t="s">
        <v>544</v>
      </c>
      <c r="AN37" s="1032"/>
      <c r="AO37" s="1032"/>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466</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548</v>
      </c>
      <c r="AF44" s="1032"/>
      <c r="AG44" s="1032"/>
      <c r="AH44" s="1032"/>
      <c r="AI44" s="1032" t="s">
        <v>545</v>
      </c>
      <c r="AJ44" s="1032"/>
      <c r="AK44" s="1032"/>
      <c r="AL44" s="1032"/>
      <c r="AM44" s="1032" t="s">
        <v>519</v>
      </c>
      <c r="AN44" s="1032"/>
      <c r="AO44" s="1032"/>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466</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548</v>
      </c>
      <c r="AF51" s="1032"/>
      <c r="AG51" s="1032"/>
      <c r="AH51" s="1032"/>
      <c r="AI51" s="1032" t="s">
        <v>545</v>
      </c>
      <c r="AJ51" s="1032"/>
      <c r="AK51" s="1032"/>
      <c r="AL51" s="1032"/>
      <c r="AM51" s="1032" t="s">
        <v>519</v>
      </c>
      <c r="AN51" s="1032"/>
      <c r="AO51" s="1032"/>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466</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548</v>
      </c>
      <c r="AF58" s="1032"/>
      <c r="AG58" s="1032"/>
      <c r="AH58" s="1032"/>
      <c r="AI58" s="1032" t="s">
        <v>545</v>
      </c>
      <c r="AJ58" s="1032"/>
      <c r="AK58" s="1032"/>
      <c r="AL58" s="1032"/>
      <c r="AM58" s="1032" t="s">
        <v>519</v>
      </c>
      <c r="AN58" s="1032"/>
      <c r="AO58" s="1032"/>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466</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548</v>
      </c>
      <c r="AF65" s="1032"/>
      <c r="AG65" s="1032"/>
      <c r="AH65" s="1032"/>
      <c r="AI65" s="1032" t="s">
        <v>545</v>
      </c>
      <c r="AJ65" s="1032"/>
      <c r="AK65" s="1032"/>
      <c r="AL65" s="1032"/>
      <c r="AM65" s="1032" t="s">
        <v>519</v>
      </c>
      <c r="AN65" s="1032"/>
      <c r="AO65" s="1032"/>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17" sqref="L17:X17"/>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692</v>
      </c>
      <c r="H2" s="596"/>
      <c r="I2" s="596"/>
      <c r="J2" s="596"/>
      <c r="K2" s="596"/>
      <c r="L2" s="596"/>
      <c r="M2" s="596"/>
      <c r="N2" s="596"/>
      <c r="O2" s="596"/>
      <c r="P2" s="596"/>
      <c r="Q2" s="596"/>
      <c r="R2" s="596"/>
      <c r="S2" s="596"/>
      <c r="T2" s="596"/>
      <c r="U2" s="596"/>
      <c r="V2" s="596"/>
      <c r="W2" s="596"/>
      <c r="X2" s="596"/>
      <c r="Y2" s="596"/>
      <c r="Z2" s="596"/>
      <c r="AA2" s="596"/>
      <c r="AB2" s="597"/>
      <c r="AC2" s="595" t="s">
        <v>693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t="s">
        <v>682</v>
      </c>
      <c r="H4" s="671"/>
      <c r="I4" s="671"/>
      <c r="J4" s="671"/>
      <c r="K4" s="672"/>
      <c r="L4" s="664" t="s">
        <v>683</v>
      </c>
      <c r="M4" s="665"/>
      <c r="N4" s="665"/>
      <c r="O4" s="665"/>
      <c r="P4" s="665"/>
      <c r="Q4" s="665"/>
      <c r="R4" s="665"/>
      <c r="S4" s="665"/>
      <c r="T4" s="665"/>
      <c r="U4" s="665"/>
      <c r="V4" s="665"/>
      <c r="W4" s="665"/>
      <c r="X4" s="666"/>
      <c r="Y4" s="388">
        <v>1</v>
      </c>
      <c r="Z4" s="389"/>
      <c r="AA4" s="389"/>
      <c r="AB4" s="805"/>
      <c r="AC4" s="670" t="s">
        <v>682</v>
      </c>
      <c r="AD4" s="671"/>
      <c r="AE4" s="671"/>
      <c r="AF4" s="671"/>
      <c r="AG4" s="672"/>
      <c r="AH4" s="664" t="s">
        <v>684</v>
      </c>
      <c r="AI4" s="665"/>
      <c r="AJ4" s="665"/>
      <c r="AK4" s="665"/>
      <c r="AL4" s="665"/>
      <c r="AM4" s="665"/>
      <c r="AN4" s="665"/>
      <c r="AO4" s="665"/>
      <c r="AP4" s="665"/>
      <c r="AQ4" s="665"/>
      <c r="AR4" s="665"/>
      <c r="AS4" s="665"/>
      <c r="AT4" s="666"/>
      <c r="AU4" s="388">
        <v>45</v>
      </c>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1</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45</v>
      </c>
      <c r="AV14" s="832"/>
      <c r="AW14" s="832"/>
      <c r="AX14" s="834"/>
    </row>
    <row r="15" spans="1:50" ht="30" customHeight="1" x14ac:dyDescent="0.15">
      <c r="A15" s="1045"/>
      <c r="B15" s="1046"/>
      <c r="C15" s="1046"/>
      <c r="D15" s="1046"/>
      <c r="E15" s="1046"/>
      <c r="F15" s="1047"/>
      <c r="G15" s="595" t="s">
        <v>694</v>
      </c>
      <c r="H15" s="596"/>
      <c r="I15" s="596"/>
      <c r="J15" s="596"/>
      <c r="K15" s="596"/>
      <c r="L15" s="596"/>
      <c r="M15" s="596"/>
      <c r="N15" s="596"/>
      <c r="O15" s="596"/>
      <c r="P15" s="596"/>
      <c r="Q15" s="596"/>
      <c r="R15" s="596"/>
      <c r="S15" s="596"/>
      <c r="T15" s="596"/>
      <c r="U15" s="596"/>
      <c r="V15" s="596"/>
      <c r="W15" s="596"/>
      <c r="X15" s="596"/>
      <c r="Y15" s="596"/>
      <c r="Z15" s="596"/>
      <c r="AA15" s="596"/>
      <c r="AB15" s="597"/>
      <c r="AC15" s="595" t="s">
        <v>388</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t="s">
        <v>685</v>
      </c>
      <c r="H17" s="671"/>
      <c r="I17" s="671"/>
      <c r="J17" s="671"/>
      <c r="K17" s="672"/>
      <c r="L17" s="664" t="s">
        <v>688</v>
      </c>
      <c r="M17" s="665"/>
      <c r="N17" s="665"/>
      <c r="O17" s="665"/>
      <c r="P17" s="665"/>
      <c r="Q17" s="665"/>
      <c r="R17" s="665"/>
      <c r="S17" s="665"/>
      <c r="T17" s="665"/>
      <c r="U17" s="665"/>
      <c r="V17" s="665"/>
      <c r="W17" s="665"/>
      <c r="X17" s="666"/>
      <c r="Y17" s="388">
        <v>12</v>
      </c>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t="s">
        <v>686</v>
      </c>
      <c r="H18" s="607"/>
      <c r="I18" s="607"/>
      <c r="J18" s="607"/>
      <c r="K18" s="608"/>
      <c r="L18" s="598" t="s">
        <v>687</v>
      </c>
      <c r="M18" s="599"/>
      <c r="N18" s="599"/>
      <c r="O18" s="599"/>
      <c r="P18" s="599"/>
      <c r="Q18" s="599"/>
      <c r="R18" s="599"/>
      <c r="S18" s="599"/>
      <c r="T18" s="599"/>
      <c r="U18" s="599"/>
      <c r="V18" s="599"/>
      <c r="W18" s="599"/>
      <c r="X18" s="600"/>
      <c r="Y18" s="601">
        <v>1</v>
      </c>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13</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389</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45"/>
      <c r="B41" s="1046"/>
      <c r="C41" s="1046"/>
      <c r="D41" s="1046"/>
      <c r="E41" s="1046"/>
      <c r="F41" s="1047"/>
      <c r="G41" s="595" t="s">
        <v>434</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
    <row r="55" spans="1:50" ht="30" hidden="1"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390</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5"/>
      <c r="B68" s="1046"/>
      <c r="C68" s="1046"/>
      <c r="D68" s="1046"/>
      <c r="E68" s="1046"/>
      <c r="F68" s="1047"/>
      <c r="G68" s="595" t="s">
        <v>391</v>
      </c>
      <c r="H68" s="596"/>
      <c r="I68" s="596"/>
      <c r="J68" s="596"/>
      <c r="K68" s="596"/>
      <c r="L68" s="596"/>
      <c r="M68" s="596"/>
      <c r="N68" s="596"/>
      <c r="O68" s="596"/>
      <c r="P68" s="596"/>
      <c r="Q68" s="596"/>
      <c r="R68" s="596"/>
      <c r="S68" s="596"/>
      <c r="T68" s="596"/>
      <c r="U68" s="596"/>
      <c r="V68" s="596"/>
      <c r="W68" s="596"/>
      <c r="X68" s="596"/>
      <c r="Y68" s="596"/>
      <c r="Z68" s="596"/>
      <c r="AA68" s="596"/>
      <c r="AB68" s="597"/>
      <c r="AC68" s="595" t="s">
        <v>392</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5"/>
      <c r="B81" s="1046"/>
      <c r="C81" s="1046"/>
      <c r="D81" s="1046"/>
      <c r="E81" s="1046"/>
      <c r="F81" s="1047"/>
      <c r="G81" s="595" t="s">
        <v>393</v>
      </c>
      <c r="H81" s="596"/>
      <c r="I81" s="596"/>
      <c r="J81" s="596"/>
      <c r="K81" s="596"/>
      <c r="L81" s="596"/>
      <c r="M81" s="596"/>
      <c r="N81" s="596"/>
      <c r="O81" s="596"/>
      <c r="P81" s="596"/>
      <c r="Q81" s="596"/>
      <c r="R81" s="596"/>
      <c r="S81" s="596"/>
      <c r="T81" s="596"/>
      <c r="U81" s="596"/>
      <c r="V81" s="596"/>
      <c r="W81" s="596"/>
      <c r="X81" s="596"/>
      <c r="Y81" s="596"/>
      <c r="Z81" s="596"/>
      <c r="AA81" s="596"/>
      <c r="AB81" s="597"/>
      <c r="AC81" s="595" t="s">
        <v>394</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5"/>
      <c r="B94" s="1046"/>
      <c r="C94" s="1046"/>
      <c r="D94" s="1046"/>
      <c r="E94" s="1046"/>
      <c r="F94" s="1047"/>
      <c r="G94" s="595" t="s">
        <v>395</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396</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5"/>
      <c r="B121" s="1046"/>
      <c r="C121" s="1046"/>
      <c r="D121" s="1046"/>
      <c r="E121" s="1046"/>
      <c r="F121" s="1047"/>
      <c r="G121" s="595" t="s">
        <v>397</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398</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5"/>
      <c r="B134" s="1046"/>
      <c r="C134" s="1046"/>
      <c r="D134" s="1046"/>
      <c r="E134" s="1046"/>
      <c r="F134" s="1047"/>
      <c r="G134" s="595" t="s">
        <v>399</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400</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5"/>
      <c r="B147" s="1046"/>
      <c r="C147" s="1046"/>
      <c r="D147" s="1046"/>
      <c r="E147" s="1046"/>
      <c r="F147" s="1047"/>
      <c r="G147" s="595" t="s">
        <v>401</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402</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5"/>
      <c r="B174" s="1046"/>
      <c r="C174" s="1046"/>
      <c r="D174" s="1046"/>
      <c r="E174" s="1046"/>
      <c r="F174" s="1047"/>
      <c r="G174" s="595" t="s">
        <v>403</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404</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5"/>
      <c r="B187" s="1046"/>
      <c r="C187" s="1046"/>
      <c r="D187" s="1046"/>
      <c r="E187" s="1046"/>
      <c r="F187" s="1047"/>
      <c r="G187" s="595" t="s">
        <v>406</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405</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5"/>
      <c r="B200" s="1046"/>
      <c r="C200" s="1046"/>
      <c r="D200" s="1046"/>
      <c r="E200" s="1046"/>
      <c r="F200" s="1047"/>
      <c r="G200" s="595" t="s">
        <v>407</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408</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5"/>
      <c r="B227" s="1046"/>
      <c r="C227" s="1046"/>
      <c r="D227" s="1046"/>
      <c r="E227" s="1046"/>
      <c r="F227" s="1047"/>
      <c r="G227" s="595" t="s">
        <v>409</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410</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5"/>
      <c r="B240" s="1046"/>
      <c r="C240" s="1046"/>
      <c r="D240" s="1046"/>
      <c r="E240" s="1046"/>
      <c r="F240" s="1047"/>
      <c r="G240" s="595" t="s">
        <v>411</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412</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5"/>
      <c r="B253" s="1046"/>
      <c r="C253" s="1046"/>
      <c r="D253" s="1046"/>
      <c r="E253" s="1046"/>
      <c r="F253" s="1047"/>
      <c r="G253" s="595" t="s">
        <v>413</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H36" sqref="BH36"/>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56">
        <v>1</v>
      </c>
      <c r="B4" s="1056">
        <v>1</v>
      </c>
      <c r="C4" s="361" t="s">
        <v>700</v>
      </c>
      <c r="D4" s="347"/>
      <c r="E4" s="347"/>
      <c r="F4" s="347"/>
      <c r="G4" s="347"/>
      <c r="H4" s="347"/>
      <c r="I4" s="347"/>
      <c r="J4" s="348">
        <v>1080101009997</v>
      </c>
      <c r="K4" s="349"/>
      <c r="L4" s="349"/>
      <c r="M4" s="349"/>
      <c r="N4" s="349"/>
      <c r="O4" s="349"/>
      <c r="P4" s="362" t="s">
        <v>701</v>
      </c>
      <c r="Q4" s="350"/>
      <c r="R4" s="350"/>
      <c r="S4" s="350"/>
      <c r="T4" s="350"/>
      <c r="U4" s="350"/>
      <c r="V4" s="350"/>
      <c r="W4" s="350"/>
      <c r="X4" s="350"/>
      <c r="Y4" s="351">
        <v>1</v>
      </c>
      <c r="Z4" s="352"/>
      <c r="AA4" s="352"/>
      <c r="AB4" s="353"/>
      <c r="AC4" s="354" t="s">
        <v>196</v>
      </c>
      <c r="AD4" s="354"/>
      <c r="AE4" s="354"/>
      <c r="AF4" s="354"/>
      <c r="AG4" s="354"/>
      <c r="AH4" s="355" t="s">
        <v>702</v>
      </c>
      <c r="AI4" s="356"/>
      <c r="AJ4" s="356"/>
      <c r="AK4" s="356"/>
      <c r="AL4" s="357" t="s">
        <v>702</v>
      </c>
      <c r="AM4" s="358"/>
      <c r="AN4" s="358"/>
      <c r="AO4" s="359"/>
      <c r="AP4" s="360" t="s">
        <v>702</v>
      </c>
      <c r="AQ4" s="360"/>
      <c r="AR4" s="360"/>
      <c r="AS4" s="360"/>
      <c r="AT4" s="360"/>
      <c r="AU4" s="360"/>
      <c r="AV4" s="360"/>
      <c r="AW4" s="360"/>
      <c r="AX4" s="360"/>
    </row>
    <row r="5" spans="1:50" ht="26.25" hidden="1"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56">
        <v>1</v>
      </c>
      <c r="B37" s="1056">
        <v>1</v>
      </c>
      <c r="C37" s="361" t="s">
        <v>629</v>
      </c>
      <c r="D37" s="347"/>
      <c r="E37" s="347"/>
      <c r="F37" s="347"/>
      <c r="G37" s="347"/>
      <c r="H37" s="347"/>
      <c r="I37" s="347"/>
      <c r="J37" s="348">
        <v>9080101011426</v>
      </c>
      <c r="K37" s="349"/>
      <c r="L37" s="349"/>
      <c r="M37" s="349"/>
      <c r="N37" s="349"/>
      <c r="O37" s="349"/>
      <c r="P37" s="362" t="s">
        <v>631</v>
      </c>
      <c r="Q37" s="350"/>
      <c r="R37" s="350"/>
      <c r="S37" s="350"/>
      <c r="T37" s="350"/>
      <c r="U37" s="350"/>
      <c r="V37" s="350"/>
      <c r="W37" s="350"/>
      <c r="X37" s="350"/>
      <c r="Y37" s="351">
        <v>45</v>
      </c>
      <c r="Z37" s="352"/>
      <c r="AA37" s="352"/>
      <c r="AB37" s="353"/>
      <c r="AC37" s="354" t="s">
        <v>196</v>
      </c>
      <c r="AD37" s="354"/>
      <c r="AE37" s="354"/>
      <c r="AF37" s="354"/>
      <c r="AG37" s="354"/>
      <c r="AH37" s="355" t="s">
        <v>558</v>
      </c>
      <c r="AI37" s="356"/>
      <c r="AJ37" s="356"/>
      <c r="AK37" s="356"/>
      <c r="AL37" s="357" t="s">
        <v>558</v>
      </c>
      <c r="AM37" s="358"/>
      <c r="AN37" s="358"/>
      <c r="AO37" s="359"/>
      <c r="AP37" s="360" t="s">
        <v>558</v>
      </c>
      <c r="AQ37" s="360"/>
      <c r="AR37" s="360"/>
      <c r="AS37" s="360"/>
      <c r="AT37" s="360"/>
      <c r="AU37" s="360"/>
      <c r="AV37" s="360"/>
      <c r="AW37" s="360"/>
      <c r="AX37" s="360"/>
    </row>
    <row r="38" spans="1:50" ht="26.25" hidden="1"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56">
        <v>1</v>
      </c>
      <c r="B70" s="1056">
        <v>1</v>
      </c>
      <c r="C70" s="361" t="s">
        <v>690</v>
      </c>
      <c r="D70" s="347"/>
      <c r="E70" s="347"/>
      <c r="F70" s="347"/>
      <c r="G70" s="347"/>
      <c r="H70" s="347"/>
      <c r="I70" s="347"/>
      <c r="J70" s="348">
        <v>7010001042703</v>
      </c>
      <c r="K70" s="349"/>
      <c r="L70" s="349"/>
      <c r="M70" s="349"/>
      <c r="N70" s="349"/>
      <c r="O70" s="349"/>
      <c r="P70" s="362" t="s">
        <v>691</v>
      </c>
      <c r="Q70" s="350"/>
      <c r="R70" s="350"/>
      <c r="S70" s="350"/>
      <c r="T70" s="350"/>
      <c r="U70" s="350"/>
      <c r="V70" s="350"/>
      <c r="W70" s="350"/>
      <c r="X70" s="350"/>
      <c r="Y70" s="351">
        <v>13</v>
      </c>
      <c r="Z70" s="352"/>
      <c r="AA70" s="352"/>
      <c r="AB70" s="353"/>
      <c r="AC70" s="354" t="s">
        <v>489</v>
      </c>
      <c r="AD70" s="354"/>
      <c r="AE70" s="354"/>
      <c r="AF70" s="354"/>
      <c r="AG70" s="354"/>
      <c r="AH70" s="355" t="s">
        <v>558</v>
      </c>
      <c r="AI70" s="356"/>
      <c r="AJ70" s="356"/>
      <c r="AK70" s="356"/>
      <c r="AL70" s="357" t="s">
        <v>558</v>
      </c>
      <c r="AM70" s="358"/>
      <c r="AN70" s="358"/>
      <c r="AO70" s="359"/>
      <c r="AP70" s="360" t="s">
        <v>558</v>
      </c>
      <c r="AQ70" s="360"/>
      <c r="AR70" s="360"/>
      <c r="AS70" s="360"/>
      <c r="AT70" s="360"/>
      <c r="AU70" s="360"/>
      <c r="AV70" s="360"/>
      <c r="AW70" s="360"/>
      <c r="AX70" s="360"/>
    </row>
    <row r="71" spans="1:50" ht="26.25" hidden="1"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2019-06-21T01:08:58Z</cp:lastPrinted>
  <dcterms:created xsi:type="dcterms:W3CDTF">2012-03-13T00:50:25Z</dcterms:created>
  <dcterms:modified xsi:type="dcterms:W3CDTF">2019-06-24T11:36:15Z</dcterms:modified>
</cp:coreProperties>
</file>