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755" windowWidth="15420" windowHeight="6255" tabRatio="807" activeTab="0"/>
  </bookViews>
  <sheets>
    <sheet name="0335" sheetId="1" r:id="rId1"/>
  </sheets>
  <definedNames/>
  <calcPr fullCalcOnLoad="1"/>
</workbook>
</file>

<file path=xl/sharedStrings.xml><?xml version="1.0" encoding="utf-8"?>
<sst xmlns="http://schemas.openxmlformats.org/spreadsheetml/2006/main" count="390" uniqueCount="204">
  <si>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</si>
  <si>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</si>
  <si>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</si>
  <si>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</si>
  <si>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</si>
  <si>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</si>
  <si>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</si>
  <si>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</si>
  <si>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</si>
  <si>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</si>
  <si>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</si>
  <si>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</si>
  <si>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</si>
  <si>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</si>
  <si>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</si>
  <si>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</si>
  <si>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</si>
  <si>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</si>
  <si>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</si>
  <si>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</si>
  <si>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</si>
  <si>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</si>
  <si>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</si>
  <si>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</si>
  <si>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</si>
  <si>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</si>
  <si>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</si>
  <si>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</si>
  <si>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</si>
  <si>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</si>
  <si>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</si>
  <si>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</si>
  <si>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</si>
  <si>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</si>
  <si>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地球環境局</t>
  </si>
  <si>
    <t>エネルギー対策特別会計
（エネルギー需給勘定）</t>
  </si>
  <si>
    <r>
      <t>平成1</t>
    </r>
    <r>
      <rPr>
        <sz val="11"/>
        <rFont val="ＭＳ Ｐゴシック"/>
        <family val="3"/>
      </rPr>
      <t>9年度</t>
    </r>
  </si>
  <si>
    <t>地球温暖化対策課</t>
  </si>
  <si>
    <t>調整官　立川裕隆</t>
  </si>
  <si>
    <t>　　　　　　　　　　　　　行政事業レビューシート　　　　(　環境省　)</t>
  </si>
  <si>
    <t>地球温暖化対策の推進</t>
  </si>
  <si>
    <t>○予算繰越（当該年度の前年度からの繰越額）</t>
  </si>
  <si>
    <t>（百万円）</t>
  </si>
  <si>
    <r>
      <t>1</t>
    </r>
    <r>
      <rPr>
        <sz val="11"/>
        <rFont val="ＭＳ Ｐゴシック"/>
        <family val="3"/>
      </rPr>
      <t>9年度</t>
    </r>
  </si>
  <si>
    <t>エコ燃料実用化地域システム実証事業費</t>
  </si>
  <si>
    <t>温室効果ガスの25%削減と再生可能エネルギー供給割合目標を達成するためには、「再生可能エネルギーの導入の強力な推進」が必要である。中でもバイオ燃料の自動車用燃料への導入は、次世代自動車の普及等、買い換えを必要とする対策とは異なり、すぐに温室効果ガス削減効果が得られる即効性のある対策であり、その導入を一層加速する必要がある。本事業は、自動車交通量の増加が想定されている中、運輸部門における温室効果ガス排出量の削減を進めるため、バイオ燃料の導入を一層加速することを目的とする。</t>
  </si>
  <si>
    <t>民間団体等を対象に、バイオ燃料の生産・利用の実用化を目指す大都市圏、及び廃糖蜜など地域に存するバイオマスを活用したエコ燃料の生産･利用の実用化を目指す地域において、経済性を含む持続可能性の確保、残渣処理･利用プロセスの確立などの課題への対応を図った実用化システムを確立し、バイオ燃料の民間による自立的生産・供給システムを構築する。</t>
  </si>
  <si>
    <r>
      <t>平成19年</t>
    </r>
    <r>
      <rPr>
        <sz val="11"/>
        <rFont val="ＭＳ Ｐゴシック"/>
        <family val="3"/>
      </rPr>
      <t>度から大規模都市圏である近畿圏で実証事業（Ｅ３ガソリン調整及び販売）を開始し、平成21年度から首都圏での事業も開始している。なお、首都圏事業においては、22年3月から石油精製業者系SSにおけるE3ガソリンの販売を開始した。内閣府、農林水産省、経済産業省、国土交通省、環境省、消防庁の各府省連携により、宮古島において実証事業を実施している。環境省はエタノール製造プラント改良における温室効果ガス削減率の改善試験の委託、サトウキビからのバオイエタノール製造を実施(～22年度)。平成21年度からバイオエタノール濃度10%のガソリンに関する走行実証試験を北海道、大阪府で実施している。</t>
    </r>
  </si>
  <si>
    <t>契約書、工事完成図書や現地写真を提出させるとともに、事業費の適正な支出や事業の実施状況の検証を行っている。また、事業終了後３年間、事業の実績を事業報告書として提出。現地での施設の適切な維持管理とあわせて事業効果が確実に発現されていることを確認していく。</t>
  </si>
  <si>
    <t>人件費</t>
  </si>
  <si>
    <t>外注費</t>
  </si>
  <si>
    <t>旅費</t>
  </si>
  <si>
    <t>○予算その他、増▲減額</t>
  </si>
  <si>
    <t>一般管理費</t>
  </si>
  <si>
    <t>その他</t>
  </si>
  <si>
    <t>19年度：2,074百万円</t>
  </si>
  <si>
    <t>20年度：2,601百万円</t>
  </si>
  <si>
    <t>－</t>
  </si>
  <si>
    <t>19年度： ▲3百万円</t>
  </si>
  <si>
    <t>　</t>
  </si>
  <si>
    <t>20年度：▲70百万円</t>
  </si>
  <si>
    <t>21年度： 191百万円</t>
  </si>
  <si>
    <t>雑役務費</t>
  </si>
  <si>
    <t>借料</t>
  </si>
  <si>
    <t>消費税</t>
  </si>
  <si>
    <t>A.（株）りゅうせき</t>
  </si>
  <si>
    <t>中国精油（株）
高濃度バイオ燃料製造及び品質管理等検証業務</t>
  </si>
  <si>
    <t>Ｅ10適合車リース料、給油所賃貸等</t>
  </si>
  <si>
    <t>車両損害保険掛け金、事業ＰＲ用パネル製作等</t>
  </si>
  <si>
    <t>会議関連経費（謝金、旅費等）、消耗品費、印刷費、通信費等</t>
  </si>
  <si>
    <t>職員旅費</t>
  </si>
  <si>
    <t>分析機器レンタル、消耗品費</t>
  </si>
  <si>
    <t>民間企業（１２機関）</t>
  </si>
  <si>
    <t>Ｆ　大阪府</t>
  </si>
  <si>
    <t>支出先</t>
  </si>
  <si>
    <t>関西化学機械製作（株）</t>
  </si>
  <si>
    <t>共和産業（株）</t>
  </si>
  <si>
    <t>（株）りゅうせき建設</t>
  </si>
  <si>
    <t>（株）前川製作所</t>
  </si>
  <si>
    <t>三機工業（株）</t>
  </si>
  <si>
    <t>三菱化学（株）</t>
  </si>
  <si>
    <t>ムロマチテクノス（株）</t>
  </si>
  <si>
    <t>（株）古波蔵組</t>
  </si>
  <si>
    <t>清本鐵工（株）</t>
  </si>
  <si>
    <t>（株）エル・エム・エス</t>
  </si>
  <si>
    <t>京都議定書目標達成計画</t>
  </si>
  <si>
    <r>
      <t>環境省設置の「エコ燃料利用推進会議」が2006年5月に示した普及目標では、輸送用バイオ燃料導入の目標が５０万ＫＬ(２０１０年)と定められているが、関係企業団体は２１万ＫＬの導入を表明しているに過ぎないため、導入量のかさ上げのため、</t>
    </r>
    <r>
      <rPr>
        <sz val="11"/>
        <rFont val="ＭＳ Ｐゴシック"/>
        <family val="3"/>
      </rPr>
      <t>石油精製企業の一層の協力を得て事業の見直しを行い効率的に進める必要がある。</t>
    </r>
  </si>
  <si>
    <t>特別会計に関する法律第85条第3項第1号ハ、
地球温暖化対策の推進に関する法律第3条第3項、
バイオマス活用推進基本法第22条～31条</t>
  </si>
  <si>
    <t>B．大阪府</t>
  </si>
  <si>
    <t>C．日伯エタノール（株）</t>
  </si>
  <si>
    <t>D．（株）りゅうせき</t>
  </si>
  <si>
    <t>Ｅ．（株）りゅうせき</t>
  </si>
  <si>
    <t>共同研究費</t>
  </si>
  <si>
    <t>民間企業等（７機関）</t>
  </si>
  <si>
    <t>プラント用地借料、BA-11菌体賃借料等</t>
  </si>
  <si>
    <t>民間企業等（10機関）</t>
  </si>
  <si>
    <t>職員旅費、委員旅費</t>
  </si>
  <si>
    <t>光熱水費、消耗品費、通信費等</t>
  </si>
  <si>
    <t>民間企業等（１２機関）</t>
  </si>
  <si>
    <t>消耗品費、委員謝金</t>
  </si>
  <si>
    <t>Ｇ．（財）十勝圏振興機構</t>
  </si>
  <si>
    <t>民間企業等（３機関）</t>
  </si>
  <si>
    <t>消耗品費</t>
  </si>
  <si>
    <t>委員謝金、旅費、印刷費、会議室借料等</t>
  </si>
  <si>
    <t>Ｈ．（財）京都高度技術研究所</t>
  </si>
  <si>
    <t>消耗品費、旅費</t>
  </si>
  <si>
    <t>民間企業（２機関）</t>
  </si>
  <si>
    <t>民間企業等（２０機関）</t>
  </si>
  <si>
    <t>E3品質管理用カード作成及び処理費等</t>
  </si>
  <si>
    <t>人件費・賃金</t>
  </si>
  <si>
    <t>印刷費、会議室借料、謝金等</t>
  </si>
  <si>
    <t>タンク賃借料、会議室借料等</t>
  </si>
  <si>
    <t>運搬費</t>
  </si>
  <si>
    <t>バイオエタノール輸送料等</t>
  </si>
  <si>
    <t>租税公課</t>
  </si>
  <si>
    <t>輸入関税、消費税</t>
  </si>
  <si>
    <t>民間企業等（１４機関）</t>
  </si>
  <si>
    <t>印刷費</t>
  </si>
  <si>
    <t>事業概要説明パンフレット等印刷</t>
  </si>
  <si>
    <t>E3製造等関係消耗品費</t>
  </si>
  <si>
    <t>委員謝金等</t>
  </si>
  <si>
    <t>サーベイヤー費用等</t>
  </si>
  <si>
    <t>Ｉ．関西化学機械製作（株）</t>
  </si>
  <si>
    <t>工事費</t>
  </si>
  <si>
    <t>培養・醗酵・蒸留・濃縮設備工事</t>
  </si>
  <si>
    <t>Ｊ．中国精油（株）</t>
  </si>
  <si>
    <t>輸送用ローリー借料、ｻﾌﾞｵｸﾀﾝｶﾞｿﾘﾝ製造設備損料等</t>
  </si>
  <si>
    <t>民間企業等（４機関）</t>
  </si>
  <si>
    <t>揮発油税、消費税</t>
  </si>
  <si>
    <t>ｻﾌﾞｵｸﾀﾝｶﾞｿﾘﾝ製造設備洗浄費等</t>
  </si>
  <si>
    <t>レギュラーガソリン等</t>
  </si>
  <si>
    <t>※「複数支出先ブロックI」の「別紙」</t>
  </si>
  <si>
    <t>　</t>
  </si>
  <si>
    <t>※「複数支出先ブロックＫ」の「別紙」</t>
  </si>
  <si>
    <t>※「複数支出先ブロックＬ」の「別紙」</t>
  </si>
  <si>
    <t>※「複数支出先ブロックＭ」の「別紙」</t>
  </si>
  <si>
    <t>※「複数支出先ブロックＮ」の「別紙」</t>
  </si>
  <si>
    <t>※「複数支出先ブロックＯ」の「別紙」</t>
  </si>
  <si>
    <t>※「複数支出先ブロックＰ」の「別紙」</t>
  </si>
  <si>
    <t>※「複数支出先ブロックＱ」の「別紙」</t>
  </si>
  <si>
    <t>※「複数支出先ブロックＲ」の「別紙」</t>
  </si>
  <si>
    <t>業務費</t>
  </si>
  <si>
    <t>（社）日本海事検定協会</t>
  </si>
  <si>
    <t>Ｌ．（社）日本海事検定協会</t>
  </si>
  <si>
    <t>分析費</t>
  </si>
  <si>
    <t>E3水分分析等</t>
  </si>
  <si>
    <t>ガステックサービス（株）</t>
  </si>
  <si>
    <t>日本アルコール産業（株）</t>
  </si>
  <si>
    <t>（株）かなせき</t>
  </si>
  <si>
    <t>日本アルコール物流（株）</t>
  </si>
  <si>
    <t>南西石油（株）</t>
  </si>
  <si>
    <t>（社）全国石油協会</t>
  </si>
  <si>
    <t>東洋石油販売（株）</t>
  </si>
  <si>
    <t>（株）オーバル</t>
  </si>
  <si>
    <t>三井石油（株）</t>
  </si>
  <si>
    <t>Ｋ．中国精油（株）</t>
  </si>
  <si>
    <t>E3製造設備、保管タンク、分析機器等</t>
  </si>
  <si>
    <t>基材ガソリン加工、機器点検等</t>
  </si>
  <si>
    <t>中国精油（株）</t>
  </si>
  <si>
    <t>バイオエタノール・ジャパン・関西（株）</t>
  </si>
  <si>
    <t>大成建設（株）</t>
  </si>
  <si>
    <t>（株）石橋</t>
  </si>
  <si>
    <t>（財）大阪府みどり公社</t>
  </si>
  <si>
    <t>（株）菱勇</t>
  </si>
  <si>
    <t>（有）たちばな産業</t>
  </si>
  <si>
    <t>（株）シマダ</t>
  </si>
  <si>
    <t>大丸油業（株）</t>
  </si>
  <si>
    <t>大正石油（株）</t>
  </si>
  <si>
    <t>Ｍ．三井製糖（株）</t>
  </si>
  <si>
    <t>有価物回収設備工事</t>
  </si>
  <si>
    <t>三井製糖（株）</t>
  </si>
  <si>
    <t>（株）システム技術研究所</t>
  </si>
  <si>
    <t>（株）アイアム</t>
  </si>
  <si>
    <t>（有）吉田産業</t>
  </si>
  <si>
    <t>（有）津嘉山ステンレス工業</t>
  </si>
  <si>
    <t>沖縄県環境化学センター</t>
  </si>
  <si>
    <t>住化分析センター</t>
  </si>
  <si>
    <t>沖縄農業研究会</t>
  </si>
  <si>
    <t>長岡技術科学大学</t>
  </si>
  <si>
    <t>（独）酒類総合研究所</t>
  </si>
  <si>
    <t>近畿中国四国農業研究センター</t>
  </si>
  <si>
    <t>Ｎ．沖縄農業研究会</t>
  </si>
  <si>
    <t>賃金、検体分析</t>
  </si>
  <si>
    <t>試薬等</t>
  </si>
  <si>
    <t>Ｏ．エナジーファーム（株）</t>
  </si>
  <si>
    <t>プロジェクトマネジメント支援</t>
  </si>
  <si>
    <t>エナジーファーム（株）</t>
  </si>
  <si>
    <t>（株）沖縄環境分析センター</t>
  </si>
  <si>
    <t>日本食品分析センター</t>
  </si>
  <si>
    <t>ジャパンエナジー分析センター</t>
  </si>
  <si>
    <t>Ｑ．中国精油（株）</t>
  </si>
  <si>
    <t>E10製造</t>
  </si>
  <si>
    <t>日産自動車（株）</t>
  </si>
  <si>
    <t>Ｐ．三井製糖（株）</t>
  </si>
  <si>
    <t>化粧品実用性試験等</t>
  </si>
  <si>
    <t>人件費、通信費、消耗品費等</t>
  </si>
  <si>
    <t>（株）島津テクノリサーチ</t>
  </si>
  <si>
    <t>（株）富永製作所</t>
  </si>
  <si>
    <t>Ｒ．（株）島津テクノリサーチ</t>
  </si>
  <si>
    <t>バイオディーゼル燃料分析</t>
  </si>
  <si>
    <t>消費税</t>
  </si>
  <si>
    <t>○以下の年度については、執行額に以下に記載の翌年度への繰越額を含んでいる。</t>
  </si>
  <si>
    <t>３３５</t>
  </si>
  <si>
    <t>　抜本的改善
　(「エコ燃料実用化地域システム実証事業費」とシート番号３３６の「エコ燃料利用促進補助事業」と「高濃度バイオ燃料実証事業費」を整理統合し、効率的な事業実施に努めるべき。)</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</si>
</sst>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4\1\8"/>
    <numFmt numFmtId="178" formatCode="0\4\1\9"/>
    <numFmt numFmtId="179" formatCode="0\4\20"/>
    <numFmt numFmtId="180" formatCode="0\4\2\2"/>
    <numFmt numFmtId="181" formatCode="0\4\2\3"/>
    <numFmt numFmtId="182" formatCode="00\1\1"/>
    <numFmt numFmtId="183" formatCode="0\4\2\4"/>
    <numFmt numFmtId="184" formatCode="0\4\2\5"/>
    <numFmt numFmtId="185" formatCode="0\4\2\6"/>
    <numFmt numFmtId="186" formatCode="0\4\2\7"/>
    <numFmt numFmtId="187" formatCode="000\3"/>
    <numFmt numFmtId="188" formatCode="0\4\2\8"/>
    <numFmt numFmtId="189" formatCode="0\4\2\9"/>
    <numFmt numFmtId="190" formatCode="0\4\3\1"/>
    <numFmt numFmtId="191" formatCode="0\4\3\2"/>
    <numFmt numFmtId="192" formatCode="0\4\3\3"/>
    <numFmt numFmtId="193" formatCode="0\4\3\4"/>
    <numFmt numFmtId="194" formatCode="0\4\3\5"/>
    <numFmt numFmtId="195" formatCode="0\4\30"/>
    <numFmt numFmtId="196" formatCode="0\3\3\1"/>
    <numFmt numFmtId="197" formatCode="0\3\2\3"/>
    <numFmt numFmtId="198" formatCode="0.0%"/>
    <numFmt numFmtId="199" formatCode="\3\3\9"/>
    <numFmt numFmtId="200" formatCode="0\3\3\9"/>
    <numFmt numFmtId="201" formatCode="0\3\3\2"/>
    <numFmt numFmtId="202" formatCode="0\3\2\6"/>
    <numFmt numFmtId="203" formatCode="0\3\2\7"/>
    <numFmt numFmtId="204" formatCode="0\3\2\8"/>
    <numFmt numFmtId="205" formatCode="0\3\2\9"/>
    <numFmt numFmtId="206" formatCode="0\3\3\3"/>
    <numFmt numFmtId="207" formatCode="0\3\2\2"/>
    <numFmt numFmtId="208" formatCode="#,##0.0_ "/>
    <numFmt numFmtId="209" formatCode="0\3\2\4"/>
    <numFmt numFmtId="210" formatCode="0\3\2\5"/>
    <numFmt numFmtId="211" formatCode="0\3\3\4"/>
    <numFmt numFmtId="212" formatCode="0\3\3\5"/>
    <numFmt numFmtId="213" formatCode="0\3\3\6"/>
    <numFmt numFmtId="214" formatCode="0\3\3\7"/>
    <numFmt numFmtId="215" formatCode="0\3\3\8"/>
    <numFmt numFmtId="216" formatCode="0_);[Red]\(0\)"/>
    <numFmt numFmtId="217" formatCode="&quot;Yes&quot;;&quot;Yes&quot;;&quot;No&quot;"/>
    <numFmt numFmtId="218" formatCode="&quot;True&quot;;&quot;True&quot;;&quot;False&quot;"/>
    <numFmt numFmtId="219" formatCode="&quot;On&quot;;&quot;On&quot;;&quot;Off&quot;"/>
    <numFmt numFmtId="220" formatCode="[$€-2]\ #,##0.00_);[Red]\([$€-2]\ #,##0.00\)"/>
    <numFmt numFmtId="221" formatCode="#,##0.00_ "/>
  </numFmts>
  <fonts count="53">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8"/>
      <color indexed="8"/>
      <name val="Calibri"/>
      <family val="2"/>
    </font>
    <font>
      <sz val="8"/>
      <color indexed="8"/>
      <name val="ＭＳ Ｐゴシック"/>
      <family val="3"/>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tint="0.04998999834060669"/>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thin"/>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style="medium"/>
      <top style="thin"/>
      <bottom style="thin"/>
    </border>
    <border>
      <left style="double"/>
      <right>
        <color indexed="63"/>
      </right>
      <top style="thin"/>
      <bottom style="thin"/>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color indexed="63"/>
      </left>
      <right style="double"/>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medium"/>
    </border>
    <border>
      <left>
        <color indexed="63"/>
      </left>
      <right style="double"/>
      <top>
        <color indexed="63"/>
      </top>
      <bottom style="medium"/>
    </border>
    <border>
      <left style="medium"/>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medium"/>
      <right>
        <color indexed="63"/>
      </right>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double"/>
      <right>
        <color indexed="63"/>
      </right>
      <top style="medium"/>
      <bottom>
        <color indexed="63"/>
      </bottom>
    </border>
    <border>
      <left>
        <color indexed="63"/>
      </left>
      <right style="medium"/>
      <top style="medium"/>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double"/>
      <top style="thin"/>
      <bottom style="medium"/>
    </border>
    <border>
      <left>
        <color indexed="63"/>
      </left>
      <right style="double"/>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50" fillId="32" borderId="0" applyNumberFormat="0" applyBorder="0" applyAlignment="0" applyProtection="0"/>
  </cellStyleXfs>
  <cellXfs count="293">
    <xf numFmtId="0" fontId="0" fillId="0" borderId="0" xfId="0" applyAlignment="1">
      <alignment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0" xfId="0" applyFill="1" applyBorder="1" applyAlignment="1">
      <alignment horizontal="left" vertical="center"/>
    </xf>
    <xf numFmtId="0" fontId="0" fillId="33" borderId="12" xfId="0" applyFont="1" applyFill="1" applyBorder="1" applyAlignment="1">
      <alignment horizontal="center" vertical="center"/>
    </xf>
    <xf numFmtId="0" fontId="11" fillId="33" borderId="0" xfId="0" applyFont="1" applyFill="1" applyBorder="1" applyAlignment="1">
      <alignment horizontal="right"/>
    </xf>
    <xf numFmtId="0" fontId="0" fillId="33" borderId="0" xfId="0" applyFill="1" applyBorder="1" applyAlignment="1">
      <alignment horizontal="right" vertical="center"/>
    </xf>
    <xf numFmtId="0" fontId="0" fillId="33" borderId="0" xfId="0" applyFont="1" applyFill="1" applyBorder="1" applyAlignment="1">
      <alignment horizontal="right"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0" xfId="0" applyFill="1" applyBorder="1" applyAlignment="1">
      <alignment horizontal="center" vertical="center"/>
    </xf>
    <xf numFmtId="0" fontId="0" fillId="33" borderId="0"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7" fillId="0" borderId="13" xfId="61" applyFont="1" applyFill="1" applyBorder="1" applyAlignment="1" applyProtection="1">
      <alignment horizontal="center" vertical="center"/>
      <protection/>
    </xf>
    <xf numFmtId="0" fontId="7" fillId="0" borderId="14"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0" fillId="0" borderId="0" xfId="0" applyBorder="1" applyAlignment="1">
      <alignment vertical="center"/>
    </xf>
    <xf numFmtId="0" fontId="0" fillId="33" borderId="14" xfId="0" applyFill="1" applyBorder="1" applyAlignment="1">
      <alignment horizontal="left" vertical="center"/>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6" fillId="34" borderId="19" xfId="0" applyFont="1" applyFill="1" applyBorder="1" applyAlignment="1">
      <alignment vertical="center" wrapText="1"/>
    </xf>
    <xf numFmtId="0" fontId="6" fillId="34" borderId="0" xfId="0" applyFont="1" applyFill="1" applyBorder="1" applyAlignment="1">
      <alignment vertical="center" wrapText="1"/>
    </xf>
    <xf numFmtId="0" fontId="6" fillId="34" borderId="20" xfId="0" applyFont="1" applyFill="1" applyBorder="1" applyAlignment="1">
      <alignment vertical="center" wrapText="1"/>
    </xf>
    <xf numFmtId="0" fontId="0" fillId="0" borderId="2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1" xfId="0" applyFont="1" applyBorder="1" applyAlignment="1">
      <alignment horizontal="left" vertical="center" wrapText="1"/>
    </xf>
    <xf numFmtId="0" fontId="0" fillId="0" borderId="23" xfId="0" applyFont="1" applyBorder="1" applyAlignment="1">
      <alignment horizontal="left" vertical="center" wrapText="1"/>
    </xf>
    <xf numFmtId="176" fontId="0" fillId="0" borderId="21"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23" xfId="0" applyNumberFormat="1" applyFont="1" applyBorder="1" applyAlignment="1">
      <alignment horizontal="right" vertical="center" wrapText="1"/>
    </xf>
    <xf numFmtId="176" fontId="0" fillId="0" borderId="24" xfId="0" applyNumberFormat="1" applyFont="1" applyBorder="1" applyAlignment="1">
      <alignment horizontal="right" vertical="center" wrapText="1"/>
    </xf>
    <xf numFmtId="0" fontId="0" fillId="0" borderId="2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6" xfId="0" applyFont="1" applyBorder="1" applyAlignment="1">
      <alignment horizontal="left" vertical="center" wrapText="1"/>
    </xf>
    <xf numFmtId="0" fontId="0" fillId="0" borderId="22" xfId="0" applyFont="1" applyBorder="1" applyAlignment="1">
      <alignment horizontal="left" vertical="center" wrapText="1"/>
    </xf>
    <xf numFmtId="176" fontId="0" fillId="0" borderId="26" xfId="0" applyNumberFormat="1" applyFont="1" applyBorder="1" applyAlignment="1">
      <alignment horizontal="right" vertical="center" wrapText="1"/>
    </xf>
    <xf numFmtId="176" fontId="0" fillId="0" borderId="17" xfId="0" applyNumberFormat="1" applyFont="1" applyBorder="1" applyAlignment="1">
      <alignment horizontal="right" vertical="center" wrapText="1"/>
    </xf>
    <xf numFmtId="0" fontId="51" fillId="0" borderId="0" xfId="0" applyFont="1" applyAlignment="1">
      <alignment vertical="center"/>
    </xf>
    <xf numFmtId="0" fontId="6" fillId="34" borderId="27" xfId="0" applyFont="1" applyFill="1" applyBorder="1" applyAlignment="1">
      <alignment vertical="center" wrapText="1"/>
    </xf>
    <xf numFmtId="0" fontId="6" fillId="34" borderId="28" xfId="0" applyFont="1" applyFill="1" applyBorder="1" applyAlignment="1">
      <alignment vertical="center" wrapText="1"/>
    </xf>
    <xf numFmtId="0" fontId="6" fillId="34" borderId="29" xfId="0" applyFont="1" applyFill="1" applyBorder="1" applyAlignment="1">
      <alignment vertical="center" wrapText="1"/>
    </xf>
    <xf numFmtId="176" fontId="0" fillId="0" borderId="22" xfId="0" applyNumberFormat="1" applyFont="1" applyBorder="1" applyAlignment="1">
      <alignment horizontal="right" vertical="center" wrapText="1"/>
    </xf>
    <xf numFmtId="176" fontId="0" fillId="0" borderId="10" xfId="0" applyNumberFormat="1" applyFont="1" applyBorder="1" applyAlignment="1">
      <alignment horizontal="right" vertical="center" wrapText="1"/>
    </xf>
    <xf numFmtId="176" fontId="0" fillId="0" borderId="21"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23" xfId="0" applyNumberFormat="1" applyFont="1" applyBorder="1" applyAlignment="1">
      <alignment horizontal="right" vertical="center" wrapText="1"/>
    </xf>
    <xf numFmtId="0" fontId="0" fillId="0" borderId="2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1" xfId="0" applyFont="1" applyBorder="1" applyAlignment="1">
      <alignment horizontal="left" vertical="center" wrapText="1"/>
    </xf>
    <xf numFmtId="0" fontId="0" fillId="0" borderId="18" xfId="0" applyFont="1" applyBorder="1" applyAlignment="1">
      <alignment horizontal="left" vertical="center" wrapText="1"/>
    </xf>
    <xf numFmtId="0" fontId="0" fillId="0" borderId="23" xfId="0" applyFont="1" applyBorder="1" applyAlignment="1">
      <alignment horizontal="left" vertical="center" wrapText="1"/>
    </xf>
    <xf numFmtId="176" fontId="0" fillId="0" borderId="24" xfId="0" applyNumberFormat="1" applyFont="1" applyBorder="1" applyAlignment="1">
      <alignment horizontal="right" vertical="center" wrapText="1"/>
    </xf>
    <xf numFmtId="0" fontId="0" fillId="0" borderId="25" xfId="0" applyFont="1" applyBorder="1" applyAlignment="1">
      <alignment horizontal="left" vertical="center" wrapText="1"/>
    </xf>
    <xf numFmtId="176" fontId="0" fillId="0" borderId="30" xfId="0" applyNumberFormat="1" applyFont="1" applyBorder="1" applyAlignment="1">
      <alignment horizontal="right"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1" xfId="0" applyFont="1" applyBorder="1" applyAlignment="1">
      <alignment horizontal="center" vertical="center" wrapText="1"/>
    </xf>
    <xf numFmtId="0" fontId="6" fillId="34" borderId="31" xfId="0" applyFont="1" applyFill="1" applyBorder="1" applyAlignment="1">
      <alignment horizontal="center" vertical="center" textRotation="255"/>
    </xf>
    <xf numFmtId="0" fontId="6" fillId="34" borderId="32" xfId="0" applyFont="1" applyFill="1" applyBorder="1" applyAlignment="1">
      <alignment horizontal="center" vertical="center" textRotation="255"/>
    </xf>
    <xf numFmtId="0" fontId="6" fillId="34" borderId="19" xfId="0" applyFont="1" applyFill="1" applyBorder="1" applyAlignment="1">
      <alignment horizontal="center" vertical="center" textRotation="255"/>
    </xf>
    <xf numFmtId="0" fontId="6" fillId="34" borderId="20" xfId="0" applyFont="1" applyFill="1" applyBorder="1" applyAlignment="1">
      <alignment horizontal="center" vertical="center" textRotation="255"/>
    </xf>
    <xf numFmtId="0" fontId="6" fillId="34" borderId="33" xfId="0" applyFont="1" applyFill="1" applyBorder="1" applyAlignment="1">
      <alignment horizontal="center" vertical="center" textRotation="255"/>
    </xf>
    <xf numFmtId="0" fontId="6" fillId="34" borderId="34" xfId="0" applyFont="1" applyFill="1" applyBorder="1" applyAlignment="1">
      <alignment horizontal="center" vertical="center" textRotation="255"/>
    </xf>
    <xf numFmtId="0" fontId="0" fillId="33" borderId="21" xfId="0" applyFill="1" applyBorder="1" applyAlignment="1">
      <alignment horizontal="center" vertical="center"/>
    </xf>
    <xf numFmtId="0" fontId="0" fillId="33" borderId="18" xfId="0" applyFont="1" applyFill="1" applyBorder="1" applyAlignment="1">
      <alignment horizontal="center" vertical="center"/>
    </xf>
    <xf numFmtId="0" fontId="0" fillId="33" borderId="23" xfId="0" applyFont="1" applyFill="1" applyBorder="1" applyAlignment="1">
      <alignment horizontal="center" vertical="center"/>
    </xf>
    <xf numFmtId="38" fontId="0" fillId="33" borderId="21" xfId="49" applyFont="1" applyFill="1" applyBorder="1" applyAlignment="1">
      <alignment horizontal="center" vertical="center"/>
    </xf>
    <xf numFmtId="38" fontId="0" fillId="33" borderId="18" xfId="49" applyFont="1" applyFill="1" applyBorder="1" applyAlignment="1">
      <alignment horizontal="center" vertical="center"/>
    </xf>
    <xf numFmtId="38" fontId="0" fillId="33" borderId="23" xfId="49" applyFont="1" applyFill="1" applyBorder="1" applyAlignment="1">
      <alignment horizontal="center" vertical="center"/>
    </xf>
    <xf numFmtId="0" fontId="6" fillId="34" borderId="22" xfId="0" applyFont="1" applyFill="1" applyBorder="1" applyAlignment="1">
      <alignment horizontal="center" vertical="center" textRotation="255"/>
    </xf>
    <xf numFmtId="0" fontId="6" fillId="34" borderId="35" xfId="0" applyFont="1" applyFill="1" applyBorder="1" applyAlignment="1">
      <alignment horizontal="center" vertical="center" textRotation="255"/>
    </xf>
    <xf numFmtId="0" fontId="6" fillId="34" borderId="36" xfId="0" applyFont="1" applyFill="1" applyBorder="1" applyAlignment="1">
      <alignment horizontal="center" vertical="center" textRotation="255"/>
    </xf>
    <xf numFmtId="0" fontId="6" fillId="34" borderId="37" xfId="0" applyFont="1" applyFill="1" applyBorder="1" applyAlignment="1">
      <alignment horizontal="left" vertical="center" wrapText="1"/>
    </xf>
    <xf numFmtId="0" fontId="6" fillId="34" borderId="21" xfId="0" applyFont="1" applyFill="1" applyBorder="1" applyAlignment="1">
      <alignment horizontal="left" vertical="center" wrapText="1"/>
    </xf>
    <xf numFmtId="0" fontId="52" fillId="0" borderId="25" xfId="0" applyFont="1" applyBorder="1" applyAlignment="1">
      <alignment horizontal="left" vertical="center" wrapText="1"/>
    </xf>
    <xf numFmtId="0" fontId="52" fillId="0" borderId="18" xfId="0" applyFont="1" applyBorder="1" applyAlignment="1">
      <alignment horizontal="left" vertical="center" wrapText="1"/>
    </xf>
    <xf numFmtId="0" fontId="52" fillId="0" borderId="24" xfId="0" applyFont="1" applyBorder="1" applyAlignment="1">
      <alignment horizontal="left" vertical="center" wrapText="1"/>
    </xf>
    <xf numFmtId="0" fontId="6" fillId="34" borderId="38" xfId="0" applyFont="1" applyFill="1" applyBorder="1" applyAlignment="1">
      <alignment vertical="center" wrapText="1"/>
    </xf>
    <xf numFmtId="0" fontId="6" fillId="34" borderId="26" xfId="0" applyFont="1" applyFill="1" applyBorder="1" applyAlignment="1">
      <alignment vertical="center" wrapText="1"/>
    </xf>
    <xf numFmtId="0" fontId="0" fillId="0" borderId="25" xfId="0" applyBorder="1" applyAlignment="1">
      <alignment horizontal="left" vertical="center" wrapText="1"/>
    </xf>
    <xf numFmtId="0" fontId="0" fillId="0" borderId="24" xfId="0" applyFont="1" applyBorder="1" applyAlignment="1">
      <alignment horizontal="left" vertical="center" wrapText="1"/>
    </xf>
    <xf numFmtId="0" fontId="6" fillId="34" borderId="39" xfId="0" applyFont="1" applyFill="1" applyBorder="1" applyAlignment="1">
      <alignment horizontal="center" vertical="center" textRotation="255" wrapText="1"/>
    </xf>
    <xf numFmtId="0" fontId="6" fillId="34" borderId="30" xfId="0" applyFont="1" applyFill="1" applyBorder="1" applyAlignment="1">
      <alignment horizontal="center" vertical="center" textRotation="255" wrapText="1"/>
    </xf>
    <xf numFmtId="0" fontId="0" fillId="33" borderId="25" xfId="0" applyFill="1" applyBorder="1" applyAlignment="1">
      <alignment horizontal="left" vertical="center" wrapText="1"/>
    </xf>
    <xf numFmtId="0" fontId="0" fillId="33" borderId="18" xfId="0" applyFont="1" applyFill="1" applyBorder="1" applyAlignment="1">
      <alignment horizontal="left" vertical="center" wrapText="1"/>
    </xf>
    <xf numFmtId="0" fontId="0" fillId="33" borderId="24" xfId="0" applyFont="1" applyFill="1" applyBorder="1" applyAlignment="1">
      <alignment horizontal="left" vertical="center" wrapText="1"/>
    </xf>
    <xf numFmtId="0" fontId="5" fillId="0" borderId="25"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23" xfId="63" applyFont="1" applyFill="1" applyBorder="1" applyAlignment="1" applyProtection="1">
      <alignment horizontal="center" vertical="center" shrinkToFit="1"/>
      <protection/>
    </xf>
    <xf numFmtId="38" fontId="0" fillId="0" borderId="37" xfId="49" applyFont="1" applyFill="1" applyBorder="1" applyAlignment="1">
      <alignment horizontal="center" vertical="center"/>
    </xf>
    <xf numFmtId="38" fontId="0" fillId="0" borderId="40" xfId="49" applyFont="1" applyFill="1" applyBorder="1" applyAlignment="1">
      <alignment horizontal="center" vertical="center"/>
    </xf>
    <xf numFmtId="38" fontId="0" fillId="0" borderId="41" xfId="49" applyFont="1" applyFill="1" applyBorder="1" applyAlignment="1">
      <alignment horizontal="center" vertical="center"/>
    </xf>
    <xf numFmtId="0" fontId="5" fillId="0" borderId="42" xfId="63" applyFont="1" applyFill="1" applyBorder="1" applyAlignment="1" applyProtection="1">
      <alignment horizontal="center" vertical="center" wrapText="1"/>
      <protection/>
    </xf>
    <xf numFmtId="0" fontId="5" fillId="0" borderId="37" xfId="63" applyFont="1" applyFill="1" applyBorder="1" applyAlignment="1" applyProtection="1">
      <alignment horizontal="center" vertical="center" wrapText="1"/>
      <protection/>
    </xf>
    <xf numFmtId="9" fontId="0" fillId="0" borderId="37" xfId="42" applyNumberFormat="1" applyFont="1" applyFill="1" applyBorder="1" applyAlignment="1">
      <alignment horizontal="center" vertical="center"/>
    </xf>
    <xf numFmtId="0" fontId="0" fillId="0" borderId="37" xfId="0" applyFont="1" applyFill="1" applyBorder="1" applyAlignment="1">
      <alignment horizontal="center" vertical="center"/>
    </xf>
    <xf numFmtId="0" fontId="0" fillId="0" borderId="43" xfId="0" applyFont="1" applyFill="1" applyBorder="1" applyAlignment="1">
      <alignment horizontal="center" vertical="center"/>
    </xf>
    <xf numFmtId="38" fontId="0" fillId="0" borderId="37" xfId="49" applyFont="1" applyFill="1" applyBorder="1" applyAlignment="1">
      <alignment horizontal="center" vertical="center"/>
    </xf>
    <xf numFmtId="38" fontId="0" fillId="0" borderId="43" xfId="49" applyFont="1" applyFill="1" applyBorder="1" applyAlignment="1">
      <alignment horizontal="center" vertical="center"/>
    </xf>
    <xf numFmtId="0" fontId="6" fillId="34" borderId="39"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30" xfId="0" applyFont="1" applyBorder="1" applyAlignment="1">
      <alignment vertical="center"/>
    </xf>
    <xf numFmtId="0" fontId="0" fillId="0" borderId="25"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6" fillId="34" borderId="31" xfId="0" applyFont="1" applyFill="1" applyBorder="1" applyAlignment="1">
      <alignment horizontal="center" vertical="center" wrapText="1"/>
    </xf>
    <xf numFmtId="0" fontId="6" fillId="34" borderId="17" xfId="0" applyFont="1" applyFill="1" applyBorder="1" applyAlignment="1">
      <alignment horizontal="center" vertical="center"/>
    </xf>
    <xf numFmtId="0" fontId="6" fillId="34" borderId="32" xfId="0" applyFont="1" applyFill="1" applyBorder="1" applyAlignment="1">
      <alignment horizontal="center" vertical="center"/>
    </xf>
    <xf numFmtId="0" fontId="0" fillId="0" borderId="16" xfId="0" applyBorder="1" applyAlignment="1">
      <alignment horizontal="left" vertical="center" wrapText="1"/>
    </xf>
    <xf numFmtId="0" fontId="0" fillId="0" borderId="17" xfId="0" applyFont="1" applyBorder="1" applyAlignment="1">
      <alignment horizontal="left" vertical="center" wrapText="1"/>
    </xf>
    <xf numFmtId="0" fontId="0" fillId="0" borderId="10" xfId="0" applyFont="1" applyBorder="1" applyAlignment="1">
      <alignment horizontal="left" vertical="center" wrapText="1"/>
    </xf>
    <xf numFmtId="0" fontId="6" fillId="34" borderId="31" xfId="63" applyFont="1" applyFill="1" applyBorder="1" applyAlignment="1" applyProtection="1">
      <alignment horizontal="center" vertical="center" wrapText="1"/>
      <protection/>
    </xf>
    <xf numFmtId="0" fontId="6" fillId="34" borderId="17" xfId="63" applyFont="1" applyFill="1" applyBorder="1" applyAlignment="1" applyProtection="1">
      <alignment horizontal="center" vertical="center" wrapText="1"/>
      <protection/>
    </xf>
    <xf numFmtId="0" fontId="6" fillId="34" borderId="32" xfId="63" applyFont="1" applyFill="1" applyBorder="1" applyAlignment="1" applyProtection="1">
      <alignment horizontal="center" vertical="center" wrapText="1"/>
      <protection/>
    </xf>
    <xf numFmtId="0" fontId="6" fillId="34" borderId="19" xfId="63" applyFont="1" applyFill="1" applyBorder="1" applyAlignment="1" applyProtection="1">
      <alignment horizontal="center" vertical="center" wrapText="1"/>
      <protection/>
    </xf>
    <xf numFmtId="0" fontId="6" fillId="34" borderId="0" xfId="63" applyFont="1" applyFill="1" applyBorder="1" applyAlignment="1" applyProtection="1">
      <alignment horizontal="center" vertical="center" wrapText="1"/>
      <protection/>
    </xf>
    <xf numFmtId="0" fontId="6" fillId="34" borderId="20" xfId="63" applyFont="1" applyFill="1" applyBorder="1" applyAlignment="1" applyProtection="1">
      <alignment horizontal="center" vertical="center" wrapText="1"/>
      <protection/>
    </xf>
    <xf numFmtId="0" fontId="4" fillId="0" borderId="42" xfId="63" applyFont="1" applyFill="1" applyBorder="1" applyAlignment="1" applyProtection="1">
      <alignment horizontal="center" vertical="center" wrapText="1"/>
      <protection/>
    </xf>
    <xf numFmtId="0" fontId="4" fillId="0" borderId="37" xfId="63" applyFont="1" applyFill="1" applyBorder="1" applyAlignment="1" applyProtection="1">
      <alignment horizontal="center" vertical="center" wrapText="1"/>
      <protection/>
    </xf>
    <xf numFmtId="0" fontId="6" fillId="34" borderId="31" xfId="63" applyFont="1" applyFill="1" applyBorder="1" applyAlignment="1" applyProtection="1">
      <alignment horizontal="center" vertical="center" wrapText="1" shrinkToFit="1"/>
      <protection/>
    </xf>
    <xf numFmtId="0" fontId="6" fillId="34" borderId="17" xfId="63" applyFont="1" applyFill="1" applyBorder="1" applyAlignment="1" applyProtection="1">
      <alignment horizontal="center" vertical="center" wrapText="1" shrinkToFit="1"/>
      <protection/>
    </xf>
    <xf numFmtId="0" fontId="0" fillId="0" borderId="25" xfId="63" applyFont="1" applyFill="1" applyBorder="1" applyAlignment="1" applyProtection="1">
      <alignment horizontal="left" vertical="center" wrapText="1" shrinkToFit="1"/>
      <protection/>
    </xf>
    <xf numFmtId="0" fontId="0" fillId="0" borderId="18" xfId="63" applyFont="1" applyFill="1" applyBorder="1" applyAlignment="1" applyProtection="1">
      <alignment horizontal="left" vertical="center" wrapText="1" shrinkToFit="1"/>
      <protection/>
    </xf>
    <xf numFmtId="0" fontId="0" fillId="0" borderId="18" xfId="0" applyFont="1" applyBorder="1" applyAlignment="1">
      <alignment horizontal="left" vertical="center" wrapText="1"/>
    </xf>
    <xf numFmtId="0" fontId="0" fillId="0" borderId="23" xfId="0" applyFont="1" applyBorder="1" applyAlignment="1">
      <alignment horizontal="left" vertical="center" wrapText="1"/>
    </xf>
    <xf numFmtId="0" fontId="6" fillId="34" borderId="21"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23" xfId="0" applyFont="1" applyBorder="1" applyAlignment="1">
      <alignment horizontal="center" vertical="center"/>
    </xf>
    <xf numFmtId="0" fontId="0" fillId="0" borderId="17" xfId="61" applyFont="1" applyFill="1" applyBorder="1" applyAlignment="1">
      <alignment horizontal="center" vertical="center" wrapText="1" shrinkToFit="1"/>
      <protection/>
    </xf>
    <xf numFmtId="0" fontId="0" fillId="0" borderId="17"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6" fillId="34" borderId="18" xfId="63" applyFont="1" applyFill="1" applyBorder="1" applyAlignment="1" applyProtection="1">
      <alignment horizontal="center" vertical="center" wrapText="1"/>
      <protection/>
    </xf>
    <xf numFmtId="0" fontId="6" fillId="34" borderId="39" xfId="63" applyFont="1" applyFill="1" applyBorder="1" applyAlignment="1" applyProtection="1">
      <alignment horizontal="center" vertical="center"/>
      <protection/>
    </xf>
    <xf numFmtId="0" fontId="6" fillId="34" borderId="18" xfId="63" applyFont="1" applyFill="1" applyBorder="1" applyAlignment="1" applyProtection="1">
      <alignment horizontal="center" vertical="center"/>
      <protection/>
    </xf>
    <xf numFmtId="0" fontId="0" fillId="0" borderId="25"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6" fillId="34" borderId="21"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18" xfId="0"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0" fillId="0" borderId="21"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24" xfId="62" applyFont="1" applyFill="1" applyBorder="1" applyAlignment="1" applyProtection="1">
      <alignment horizontal="center" vertical="center" wrapText="1" shrinkToFit="1"/>
      <protection/>
    </xf>
    <xf numFmtId="0" fontId="0" fillId="0" borderId="25" xfId="61" applyFont="1" applyFill="1" applyBorder="1" applyAlignment="1" applyProtection="1">
      <alignment horizontal="center" vertical="center" wrapText="1" shrinkToFit="1"/>
      <protection/>
    </xf>
    <xf numFmtId="0" fontId="6" fillId="34" borderId="21" xfId="63" applyFont="1" applyFill="1" applyBorder="1" applyAlignment="1" applyProtection="1">
      <alignment horizontal="center" vertical="center"/>
      <protection/>
    </xf>
    <xf numFmtId="0" fontId="6" fillId="34" borderId="23" xfId="63" applyFont="1" applyFill="1" applyBorder="1" applyAlignment="1" applyProtection="1">
      <alignment horizontal="center" vertical="center"/>
      <protection/>
    </xf>
    <xf numFmtId="0" fontId="0" fillId="0" borderId="18" xfId="62" applyFont="1" applyFill="1" applyBorder="1" applyAlignment="1" applyProtection="1">
      <alignment horizontal="center" vertical="center" wrapText="1"/>
      <protection/>
    </xf>
    <xf numFmtId="0" fontId="0" fillId="0" borderId="18" xfId="62"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4" xfId="0" applyFont="1" applyBorder="1" applyAlignment="1">
      <alignment horizontal="center" vertical="center" wrapText="1"/>
    </xf>
    <xf numFmtId="0" fontId="8" fillId="0" borderId="14" xfId="0" applyFont="1" applyBorder="1" applyAlignment="1">
      <alignment horizontal="center" vertical="center"/>
    </xf>
    <xf numFmtId="212" fontId="8" fillId="0" borderId="14" xfId="0" applyNumberFormat="1" applyFont="1" applyBorder="1" applyAlignment="1" quotePrefix="1">
      <alignment horizontal="center" vertical="center"/>
    </xf>
    <xf numFmtId="212" fontId="8" fillId="0" borderId="14" xfId="0" applyNumberFormat="1" applyFont="1" applyBorder="1" applyAlignment="1">
      <alignment horizontal="center" vertical="center"/>
    </xf>
    <xf numFmtId="0" fontId="2" fillId="34" borderId="44" xfId="63" applyFont="1" applyFill="1" applyBorder="1" applyAlignment="1" applyProtection="1">
      <alignment horizontal="center" vertical="center"/>
      <protection/>
    </xf>
    <xf numFmtId="0" fontId="0" fillId="0" borderId="45" xfId="0" applyBorder="1" applyAlignment="1">
      <alignment vertical="center"/>
    </xf>
    <xf numFmtId="0" fontId="0" fillId="0" borderId="46" xfId="0" applyBorder="1" applyAlignment="1">
      <alignment vertical="center"/>
    </xf>
    <xf numFmtId="0" fontId="6" fillId="34" borderId="47" xfId="63" applyFont="1" applyFill="1" applyBorder="1" applyAlignment="1" applyProtection="1">
      <alignment horizontal="center" vertical="center"/>
      <protection/>
    </xf>
    <xf numFmtId="0" fontId="6" fillId="34" borderId="48" xfId="63" applyFont="1" applyFill="1" applyBorder="1" applyAlignment="1" applyProtection="1">
      <alignment horizontal="center" vertical="center"/>
      <protection/>
    </xf>
    <xf numFmtId="0" fontId="0" fillId="0" borderId="49" xfId="61" applyFont="1" applyFill="1" applyBorder="1" applyAlignment="1" applyProtection="1">
      <alignment horizontal="center" vertical="center" wrapText="1" shrinkToFit="1"/>
      <protection/>
    </xf>
    <xf numFmtId="0" fontId="0" fillId="0" borderId="48"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6" fillId="34" borderId="51" xfId="61" applyFont="1" applyFill="1" applyBorder="1" applyAlignment="1" applyProtection="1">
      <alignment horizontal="center" vertical="center" wrapText="1" shrinkToFit="1"/>
      <protection/>
    </xf>
    <xf numFmtId="0" fontId="0" fillId="0" borderId="48" xfId="0" applyFont="1" applyBorder="1" applyAlignment="1">
      <alignment horizontal="center" vertical="center"/>
    </xf>
    <xf numFmtId="0" fontId="0" fillId="0" borderId="50" xfId="0" applyFont="1" applyBorder="1" applyAlignment="1">
      <alignment horizontal="center" vertical="center"/>
    </xf>
    <xf numFmtId="0" fontId="0" fillId="0" borderId="48" xfId="0" applyBorder="1" applyAlignment="1">
      <alignment horizontal="center" vertical="center" wrapText="1"/>
    </xf>
    <xf numFmtId="0" fontId="0" fillId="0" borderId="48" xfId="0" applyFont="1" applyBorder="1" applyAlignment="1">
      <alignment horizontal="center" vertical="center" wrapText="1"/>
    </xf>
    <xf numFmtId="0" fontId="0" fillId="0" borderId="50" xfId="0" applyFont="1" applyBorder="1" applyAlignment="1">
      <alignment horizontal="center" vertical="center" wrapText="1"/>
    </xf>
    <xf numFmtId="0" fontId="6" fillId="34" borderId="51" xfId="61" applyFont="1" applyFill="1" applyBorder="1" applyAlignment="1" applyProtection="1">
      <alignment horizontal="center" vertical="center" wrapText="1"/>
      <protection/>
    </xf>
    <xf numFmtId="0" fontId="0" fillId="0" borderId="52" xfId="0" applyFont="1" applyBorder="1" applyAlignment="1">
      <alignment horizontal="center" vertical="center" wrapText="1"/>
    </xf>
    <xf numFmtId="0" fontId="6" fillId="34" borderId="27" xfId="63" applyFont="1" applyFill="1" applyBorder="1" applyAlignment="1" applyProtection="1">
      <alignment horizontal="center" vertical="center" wrapText="1"/>
      <protection/>
    </xf>
    <xf numFmtId="0" fontId="6" fillId="34" borderId="28" xfId="63" applyFont="1" applyFill="1" applyBorder="1" applyAlignment="1" applyProtection="1">
      <alignment horizontal="center" vertical="center" wrapText="1"/>
      <protection/>
    </xf>
    <xf numFmtId="0" fontId="6" fillId="34" borderId="29" xfId="63" applyFont="1" applyFill="1" applyBorder="1" applyAlignment="1" applyProtection="1">
      <alignment horizontal="center" vertical="center" wrapText="1"/>
      <protection/>
    </xf>
    <xf numFmtId="0" fontId="6" fillId="34" borderId="33" xfId="63" applyFont="1" applyFill="1" applyBorder="1" applyAlignment="1" applyProtection="1">
      <alignment horizontal="center" vertical="center" wrapText="1"/>
      <protection/>
    </xf>
    <xf numFmtId="0" fontId="6" fillId="34" borderId="14" xfId="63" applyFont="1" applyFill="1" applyBorder="1" applyAlignment="1" applyProtection="1">
      <alignment horizontal="center" vertical="center" wrapText="1"/>
      <protection/>
    </xf>
    <xf numFmtId="0" fontId="6" fillId="34" borderId="34" xfId="63" applyFont="1" applyFill="1" applyBorder="1" applyAlignment="1" applyProtection="1">
      <alignment horizontal="center" vertical="center" wrapText="1"/>
      <protection/>
    </xf>
    <xf numFmtId="0" fontId="7" fillId="0" borderId="53" xfId="61" applyFont="1" applyFill="1" applyBorder="1" applyAlignment="1" applyProtection="1">
      <alignment horizontal="center" vertical="center"/>
      <protection/>
    </xf>
    <xf numFmtId="0" fontId="7" fillId="0" borderId="28" xfId="61" applyFont="1" applyFill="1" applyBorder="1" applyAlignment="1" applyProtection="1">
      <alignment horizontal="center" vertical="center"/>
      <protection/>
    </xf>
    <xf numFmtId="0" fontId="7" fillId="0" borderId="54" xfId="61" applyFont="1" applyFill="1" applyBorder="1" applyAlignment="1" applyProtection="1">
      <alignment horizontal="center" vertical="center"/>
      <protection/>
    </xf>
    <xf numFmtId="0" fontId="7" fillId="0" borderId="11"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2" xfId="61" applyFont="1" applyFill="1" applyBorder="1" applyAlignment="1" applyProtection="1">
      <alignment horizontal="center" vertical="center"/>
      <protection/>
    </xf>
    <xf numFmtId="0" fontId="7" fillId="0" borderId="13" xfId="61" applyFont="1" applyFill="1" applyBorder="1" applyAlignment="1" applyProtection="1">
      <alignment horizontal="center" vertical="center"/>
      <protection/>
    </xf>
    <xf numFmtId="0" fontId="7" fillId="0" borderId="14"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0" fillId="0" borderId="49" xfId="0" applyFont="1" applyFill="1" applyBorder="1" applyAlignment="1">
      <alignment horizontal="center" vertical="center"/>
    </xf>
    <xf numFmtId="0" fontId="0" fillId="0" borderId="48" xfId="0" applyFont="1" applyBorder="1" applyAlignment="1">
      <alignment horizontal="center" vertical="center"/>
    </xf>
    <xf numFmtId="0" fontId="0" fillId="0" borderId="50" xfId="0" applyFont="1" applyBorder="1" applyAlignment="1">
      <alignment horizontal="center" vertical="center"/>
    </xf>
    <xf numFmtId="0" fontId="0" fillId="0" borderId="52" xfId="0" applyFont="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Border="1" applyAlignment="1">
      <alignment horizontal="center" vertical="center"/>
    </xf>
    <xf numFmtId="0" fontId="0" fillId="0" borderId="21" xfId="0" applyFont="1" applyFill="1" applyBorder="1" applyAlignment="1">
      <alignment horizontal="center" vertical="center"/>
    </xf>
    <xf numFmtId="0" fontId="0" fillId="0" borderId="18"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25" xfId="0" applyFont="1" applyFill="1" applyBorder="1" applyAlignment="1">
      <alignment horizontal="center" vertical="center"/>
    </xf>
    <xf numFmtId="0" fontId="11" fillId="0" borderId="21" xfId="0" applyFont="1" applyBorder="1" applyAlignment="1">
      <alignment horizontal="center" vertical="center" wrapText="1"/>
    </xf>
    <xf numFmtId="0" fontId="11" fillId="0" borderId="18" xfId="0" applyFont="1" applyBorder="1" applyAlignment="1">
      <alignment horizontal="center" vertical="center"/>
    </xf>
    <xf numFmtId="0" fontId="11" fillId="0" borderId="23" xfId="0" applyFont="1" applyBorder="1" applyAlignment="1">
      <alignment horizontal="center" vertical="center"/>
    </xf>
    <xf numFmtId="0" fontId="0" fillId="0" borderId="21" xfId="0" applyFont="1" applyBorder="1" applyAlignment="1">
      <alignment horizontal="left" vertical="center" shrinkToFit="1"/>
    </xf>
    <xf numFmtId="0" fontId="0" fillId="0" borderId="18" xfId="0" applyFont="1" applyBorder="1" applyAlignment="1">
      <alignment horizontal="left" vertical="center" shrinkToFit="1"/>
    </xf>
    <xf numFmtId="0" fontId="0" fillId="0" borderId="23" xfId="0" applyFont="1" applyBorder="1" applyAlignment="1">
      <alignment horizontal="left" vertical="center" shrinkToFit="1"/>
    </xf>
    <xf numFmtId="176" fontId="0" fillId="0" borderId="21" xfId="0" applyNumberFormat="1" applyFont="1" applyFill="1" applyBorder="1" applyAlignment="1">
      <alignment horizontal="right" vertical="center" wrapText="1"/>
    </xf>
    <xf numFmtId="176" fontId="0" fillId="0" borderId="18" xfId="0" applyNumberFormat="1" applyFont="1" applyFill="1" applyBorder="1" applyAlignment="1">
      <alignment horizontal="right" vertical="center" wrapText="1"/>
    </xf>
    <xf numFmtId="176" fontId="0" fillId="0" borderId="24" xfId="0" applyNumberFormat="1" applyFont="1" applyFill="1" applyBorder="1" applyAlignment="1">
      <alignment horizontal="right" vertical="center" wrapText="1"/>
    </xf>
    <xf numFmtId="0" fontId="0" fillId="0" borderId="16" xfId="0" applyFont="1" applyBorder="1" applyAlignment="1">
      <alignment horizontal="center" vertical="center"/>
    </xf>
    <xf numFmtId="0" fontId="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11" fillId="0" borderId="18" xfId="0" applyFont="1" applyBorder="1" applyAlignment="1">
      <alignment horizontal="center" vertical="center" wrapText="1"/>
    </xf>
    <xf numFmtId="0" fontId="11" fillId="0" borderId="24"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66"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11" fillId="0" borderId="24" xfId="0" applyFont="1" applyBorder="1" applyAlignment="1">
      <alignment horizontal="center" vertical="center"/>
    </xf>
    <xf numFmtId="0" fontId="6" fillId="34" borderId="27" xfId="0" applyFont="1" applyFill="1" applyBorder="1" applyAlignment="1">
      <alignment horizontal="center" vertical="center" wrapText="1"/>
    </xf>
    <xf numFmtId="0" fontId="6" fillId="34" borderId="28" xfId="0" applyFont="1" applyFill="1" applyBorder="1" applyAlignment="1">
      <alignment horizontal="center" vertical="center" wrapText="1"/>
    </xf>
    <xf numFmtId="0" fontId="6" fillId="34" borderId="29"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6" fillId="34" borderId="33"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34" xfId="0" applyFont="1" applyFill="1" applyBorder="1" applyAlignment="1">
      <alignment horizontal="center" vertical="center" wrapText="1"/>
    </xf>
    <xf numFmtId="0" fontId="0" fillId="0" borderId="30" xfId="0" applyFont="1" applyBorder="1" applyAlignment="1">
      <alignment horizontal="center" vertical="center"/>
    </xf>
    <xf numFmtId="0" fontId="11" fillId="0" borderId="30" xfId="0" applyFont="1" applyBorder="1" applyAlignment="1">
      <alignment horizontal="center" vertical="center"/>
    </xf>
    <xf numFmtId="176" fontId="0" fillId="0" borderId="30" xfId="0" applyNumberFormat="1" applyFont="1" applyBorder="1" applyAlignment="1">
      <alignment horizontal="right" vertical="center"/>
    </xf>
    <xf numFmtId="0" fontId="0" fillId="0" borderId="18" xfId="0" applyFont="1" applyFill="1" applyBorder="1" applyAlignment="1">
      <alignment horizontal="center" vertical="center"/>
    </xf>
    <xf numFmtId="0" fontId="0" fillId="0" borderId="23" xfId="0" applyFont="1" applyFill="1" applyBorder="1" applyAlignment="1">
      <alignment horizontal="center" vertical="center"/>
    </xf>
    <xf numFmtId="176" fontId="0" fillId="0" borderId="32" xfId="0" applyNumberFormat="1" applyFont="1" applyBorder="1" applyAlignment="1">
      <alignment horizontal="right" vertical="center"/>
    </xf>
    <xf numFmtId="176" fontId="0" fillId="0" borderId="10" xfId="0" applyNumberFormat="1" applyFont="1" applyBorder="1" applyAlignment="1">
      <alignment horizontal="right" vertical="center"/>
    </xf>
    <xf numFmtId="176" fontId="0" fillId="0" borderId="66" xfId="0" applyNumberFormat="1" applyFont="1" applyBorder="1" applyAlignment="1">
      <alignment horizontal="right" vertical="center" wrapText="1"/>
    </xf>
    <xf numFmtId="176" fontId="0" fillId="0" borderId="62" xfId="0" applyNumberFormat="1" applyFont="1" applyBorder="1" applyAlignment="1">
      <alignment horizontal="right" vertical="center" wrapText="1"/>
    </xf>
    <xf numFmtId="176" fontId="0" fillId="0" borderId="69" xfId="0" applyNumberFormat="1" applyFont="1" applyBorder="1" applyAlignment="1">
      <alignment horizontal="right" vertical="center" wrapText="1"/>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67" xfId="0" applyFont="1" applyBorder="1" applyAlignment="1">
      <alignment horizontal="left" vertical="center" wrapText="1"/>
    </xf>
    <xf numFmtId="0" fontId="0" fillId="0" borderId="70" xfId="0" applyFont="1" applyBorder="1" applyAlignment="1">
      <alignment horizontal="center" vertical="center"/>
    </xf>
    <xf numFmtId="208" fontId="0" fillId="0" borderId="21" xfId="0" applyNumberFormat="1" applyFont="1" applyBorder="1" applyAlignment="1">
      <alignment horizontal="right" vertical="center" wrapText="1"/>
    </xf>
    <xf numFmtId="208" fontId="0" fillId="0" borderId="18" xfId="0" applyNumberFormat="1" applyFont="1" applyBorder="1" applyAlignment="1">
      <alignment horizontal="right" vertical="center" wrapText="1"/>
    </xf>
    <xf numFmtId="208" fontId="0" fillId="0" borderId="24" xfId="0" applyNumberFormat="1" applyFont="1" applyBorder="1" applyAlignment="1">
      <alignment horizontal="right" vertical="center" wrapText="1"/>
    </xf>
    <xf numFmtId="208" fontId="0" fillId="0" borderId="30" xfId="0" applyNumberFormat="1" applyFont="1" applyBorder="1" applyAlignment="1">
      <alignment horizontal="right" vertical="center" wrapText="1"/>
    </xf>
    <xf numFmtId="221" fontId="0" fillId="0" borderId="21" xfId="0" applyNumberFormat="1" applyFont="1" applyBorder="1" applyAlignment="1">
      <alignment vertical="center" wrapText="1"/>
    </xf>
    <xf numFmtId="221" fontId="0" fillId="0" borderId="18" xfId="0" applyNumberFormat="1" applyFont="1" applyBorder="1" applyAlignment="1">
      <alignment vertical="center" wrapText="1"/>
    </xf>
    <xf numFmtId="221" fontId="0" fillId="0" borderId="30" xfId="0" applyNumberFormat="1" applyFont="1" applyBorder="1" applyAlignment="1">
      <alignment vertical="center" wrapText="1"/>
    </xf>
    <xf numFmtId="208" fontId="0" fillId="0" borderId="21" xfId="0" applyNumberFormat="1" applyFont="1" applyBorder="1" applyAlignment="1">
      <alignment vertical="center" wrapText="1"/>
    </xf>
    <xf numFmtId="208" fontId="0" fillId="0" borderId="18" xfId="0" applyNumberFormat="1" applyFont="1" applyBorder="1" applyAlignment="1">
      <alignment vertical="center" wrapText="1"/>
    </xf>
    <xf numFmtId="208" fontId="0" fillId="0" borderId="30" xfId="0" applyNumberFormat="1" applyFont="1" applyBorder="1" applyAlignment="1">
      <alignment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7" xfId="0" applyFont="1" applyBorder="1" applyAlignment="1">
      <alignment horizontal="center" vertical="center" wrapText="1"/>
    </xf>
    <xf numFmtId="176" fontId="0" fillId="0" borderId="68" xfId="0" applyNumberFormat="1" applyFont="1" applyBorder="1" applyAlignment="1">
      <alignment horizontal="right" vertical="center" wrapText="1"/>
    </xf>
    <xf numFmtId="0" fontId="0" fillId="35" borderId="27" xfId="0" applyFill="1" applyBorder="1" applyAlignment="1">
      <alignment horizontal="center" vertical="center"/>
    </xf>
    <xf numFmtId="0" fontId="0" fillId="35" borderId="28" xfId="0" applyFill="1" applyBorder="1" applyAlignment="1">
      <alignment horizontal="center" vertical="center"/>
    </xf>
    <xf numFmtId="0" fontId="0" fillId="35" borderId="29" xfId="0" applyFill="1" applyBorder="1" applyAlignment="1">
      <alignment horizontal="center" vertical="center"/>
    </xf>
    <xf numFmtId="0" fontId="0" fillId="35" borderId="19" xfId="0" applyFill="1" applyBorder="1" applyAlignment="1">
      <alignment horizontal="center" vertical="center"/>
    </xf>
    <xf numFmtId="0" fontId="0" fillId="35" borderId="0" xfId="0" applyFill="1" applyBorder="1" applyAlignment="1">
      <alignment horizontal="center" vertical="center"/>
    </xf>
    <xf numFmtId="0" fontId="0" fillId="35" borderId="20" xfId="0" applyFill="1" applyBorder="1" applyAlignment="1">
      <alignment horizontal="center" vertical="center"/>
    </xf>
    <xf numFmtId="0" fontId="0" fillId="35" borderId="33" xfId="0" applyFill="1" applyBorder="1" applyAlignment="1">
      <alignment horizontal="center" vertical="center"/>
    </xf>
    <xf numFmtId="0" fontId="0" fillId="35" borderId="14" xfId="0" applyFill="1" applyBorder="1" applyAlignment="1">
      <alignment horizontal="center" vertical="center"/>
    </xf>
    <xf numFmtId="0" fontId="0" fillId="35" borderId="34" xfId="0" applyFill="1" applyBorder="1" applyAlignment="1">
      <alignment horizontal="center" vertical="center"/>
    </xf>
    <xf numFmtId="221" fontId="0" fillId="0" borderId="21" xfId="0" applyNumberFormat="1" applyFont="1" applyBorder="1" applyAlignment="1">
      <alignment horizontal="right" vertical="center" wrapText="1"/>
    </xf>
    <xf numFmtId="221" fontId="0" fillId="0" borderId="18" xfId="0" applyNumberFormat="1" applyFont="1" applyBorder="1" applyAlignment="1">
      <alignment horizontal="right" vertical="center" wrapText="1"/>
    </xf>
    <xf numFmtId="221" fontId="0" fillId="0" borderId="30" xfId="0" applyNumberFormat="1" applyFont="1" applyBorder="1" applyAlignment="1">
      <alignment horizontal="right" vertical="center" wrapText="1"/>
    </xf>
    <xf numFmtId="0" fontId="0" fillId="33" borderId="0" xfId="0" applyFill="1" applyBorder="1" applyAlignment="1">
      <alignment horizontal="left" vertical="center" wrapText="1"/>
    </xf>
    <xf numFmtId="0" fontId="0" fillId="33" borderId="12" xfId="0" applyFill="1" applyBorder="1" applyAlignment="1">
      <alignment horizontal="left" vertical="center" wrapText="1"/>
    </xf>
    <xf numFmtId="0" fontId="0" fillId="0" borderId="25" xfId="0"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27</xdr:row>
      <xdr:rowOff>161925</xdr:rowOff>
    </xdr:from>
    <xdr:to>
      <xdr:col>18</xdr:col>
      <xdr:colOff>76200</xdr:colOff>
      <xdr:row>27</xdr:row>
      <xdr:rowOff>752475</xdr:rowOff>
    </xdr:to>
    <xdr:sp>
      <xdr:nvSpPr>
        <xdr:cNvPr id="1" name="正方形/長方形 1"/>
        <xdr:cNvSpPr>
          <a:spLocks/>
        </xdr:cNvSpPr>
      </xdr:nvSpPr>
      <xdr:spPr>
        <a:xfrm>
          <a:off x="1428750" y="13258800"/>
          <a:ext cx="1752600" cy="590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３，８６９百万円</a:t>
          </a:r>
        </a:p>
      </xdr:txBody>
    </xdr:sp>
    <xdr:clientData/>
  </xdr:twoCellAnchor>
  <xdr:twoCellAnchor>
    <xdr:from>
      <xdr:col>8</xdr:col>
      <xdr:colOff>57150</xdr:colOff>
      <xdr:row>27</xdr:row>
      <xdr:rowOff>771525</xdr:rowOff>
    </xdr:from>
    <xdr:to>
      <xdr:col>36</xdr:col>
      <xdr:colOff>38100</xdr:colOff>
      <xdr:row>27</xdr:row>
      <xdr:rowOff>1704975</xdr:rowOff>
    </xdr:to>
    <xdr:sp>
      <xdr:nvSpPr>
        <xdr:cNvPr id="2" name="大かっこ 2"/>
        <xdr:cNvSpPr>
          <a:spLocks/>
        </xdr:cNvSpPr>
      </xdr:nvSpPr>
      <xdr:spPr>
        <a:xfrm>
          <a:off x="1447800" y="13868400"/>
          <a:ext cx="4781550" cy="9334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エコ燃料実用化地域システム実証事業費</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・エコ燃料生産・利用推進地域計画の策定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・エコ燃料生産・利用実用化地域システム実証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・輸入バイオエタノール導入事業可能性調査</a:t>
          </a:r>
        </a:p>
      </xdr:txBody>
    </xdr:sp>
    <xdr:clientData/>
  </xdr:twoCellAnchor>
  <xdr:twoCellAnchor>
    <xdr:from>
      <xdr:col>13</xdr:col>
      <xdr:colOff>66675</xdr:colOff>
      <xdr:row>27</xdr:row>
      <xdr:rowOff>2809875</xdr:rowOff>
    </xdr:from>
    <xdr:to>
      <xdr:col>23</xdr:col>
      <xdr:colOff>104775</xdr:colOff>
      <xdr:row>27</xdr:row>
      <xdr:rowOff>3676650</xdr:rowOff>
    </xdr:to>
    <xdr:sp>
      <xdr:nvSpPr>
        <xdr:cNvPr id="3" name="正方形/長方形 5"/>
        <xdr:cNvSpPr>
          <a:spLocks/>
        </xdr:cNvSpPr>
      </xdr:nvSpPr>
      <xdr:spPr>
        <a:xfrm>
          <a:off x="2314575" y="15906750"/>
          <a:ext cx="1752600" cy="8667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（株）りゅうせき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１，８１３百万円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（Ｈ１９繰越事業）</a:t>
          </a:r>
        </a:p>
      </xdr:txBody>
    </xdr:sp>
    <xdr:clientData/>
  </xdr:twoCellAnchor>
  <xdr:twoCellAnchor>
    <xdr:from>
      <xdr:col>13</xdr:col>
      <xdr:colOff>76200</xdr:colOff>
      <xdr:row>27</xdr:row>
      <xdr:rowOff>3714750</xdr:rowOff>
    </xdr:from>
    <xdr:to>
      <xdr:col>23</xdr:col>
      <xdr:colOff>114300</xdr:colOff>
      <xdr:row>28</xdr:row>
      <xdr:rowOff>161925</xdr:rowOff>
    </xdr:to>
    <xdr:sp>
      <xdr:nvSpPr>
        <xdr:cNvPr id="4" name="大かっこ 6"/>
        <xdr:cNvSpPr>
          <a:spLocks/>
        </xdr:cNvSpPr>
      </xdr:nvSpPr>
      <xdr:spPr>
        <a:xfrm>
          <a:off x="2324100" y="16811625"/>
          <a:ext cx="1752600" cy="11525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宮古島産糖蜜を原料としたバイオエタノールの生産に必要な実証プラントの整備</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rPr>
            <a:t>
</a:t>
          </a:r>
        </a:p>
      </xdr:txBody>
    </xdr:sp>
    <xdr:clientData/>
  </xdr:twoCellAnchor>
  <xdr:twoCellAnchor>
    <xdr:from>
      <xdr:col>15</xdr:col>
      <xdr:colOff>19050</xdr:colOff>
      <xdr:row>30</xdr:row>
      <xdr:rowOff>2886075</xdr:rowOff>
    </xdr:from>
    <xdr:to>
      <xdr:col>25</xdr:col>
      <xdr:colOff>76200</xdr:colOff>
      <xdr:row>31</xdr:row>
      <xdr:rowOff>581025</xdr:rowOff>
    </xdr:to>
    <xdr:sp>
      <xdr:nvSpPr>
        <xdr:cNvPr id="5" name="正方形/長方形 9"/>
        <xdr:cNvSpPr>
          <a:spLocks/>
        </xdr:cNvSpPr>
      </xdr:nvSpPr>
      <xdr:spPr>
        <a:xfrm>
          <a:off x="2609850" y="28984575"/>
          <a:ext cx="1771650" cy="8763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Ｆ．大阪府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８７百万円</a:t>
          </a:r>
        </a:p>
      </xdr:txBody>
    </xdr:sp>
    <xdr:clientData/>
  </xdr:twoCellAnchor>
  <xdr:twoCellAnchor>
    <xdr:from>
      <xdr:col>15</xdr:col>
      <xdr:colOff>9525</xdr:colOff>
      <xdr:row>31</xdr:row>
      <xdr:rowOff>609600</xdr:rowOff>
    </xdr:from>
    <xdr:to>
      <xdr:col>25</xdr:col>
      <xdr:colOff>76200</xdr:colOff>
      <xdr:row>31</xdr:row>
      <xdr:rowOff>2390775</xdr:rowOff>
    </xdr:to>
    <xdr:sp>
      <xdr:nvSpPr>
        <xdr:cNvPr id="6" name="大かっこ 10"/>
        <xdr:cNvSpPr>
          <a:spLocks/>
        </xdr:cNvSpPr>
      </xdr:nvSpPr>
      <xdr:spPr>
        <a:xfrm>
          <a:off x="2600325" y="29889450"/>
          <a:ext cx="1781175" cy="17811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E10</a:t>
          </a:r>
          <a:r>
            <a:rPr lang="en-US" cap="none" sz="1100" b="0" i="0" u="none" baseline="0">
              <a:solidFill>
                <a:srgbClr val="000000"/>
              </a:solidFill>
              <a:latin typeface="ＭＳ Ｐゴシック"/>
              <a:ea typeface="ＭＳ Ｐゴシック"/>
              <a:cs typeface="ＭＳ Ｐゴシック"/>
            </a:rPr>
            <a:t>スタンドでの品質管理や給油設備の管理についての検証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・実用化システムや事業性の検討、</a:t>
          </a:r>
          <a:r>
            <a:rPr lang="en-US" cap="none" sz="1100" b="0" i="0" u="none" baseline="0">
              <a:solidFill>
                <a:srgbClr val="000000"/>
              </a:solidFill>
            </a:rPr>
            <a:t>E10</a:t>
          </a:r>
          <a:r>
            <a:rPr lang="en-US" cap="none" sz="1100" b="0" i="0" u="none" baseline="0">
              <a:solidFill>
                <a:srgbClr val="000000"/>
              </a:solidFill>
              <a:latin typeface="ＭＳ Ｐゴシック"/>
              <a:ea typeface="ＭＳ Ｐゴシック"/>
              <a:cs typeface="ＭＳ Ｐゴシック"/>
            </a:rPr>
            <a:t>普及に向けた課題抽出等</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18</xdr:col>
      <xdr:colOff>114300</xdr:colOff>
      <xdr:row>28</xdr:row>
      <xdr:rowOff>400050</xdr:rowOff>
    </xdr:from>
    <xdr:to>
      <xdr:col>18</xdr:col>
      <xdr:colOff>114300</xdr:colOff>
      <xdr:row>28</xdr:row>
      <xdr:rowOff>790575</xdr:rowOff>
    </xdr:to>
    <xdr:sp>
      <xdr:nvSpPr>
        <xdr:cNvPr id="7" name="直線矢印コネクタ 15"/>
        <xdr:cNvSpPr>
          <a:spLocks/>
        </xdr:cNvSpPr>
      </xdr:nvSpPr>
      <xdr:spPr>
        <a:xfrm rot="5400000">
          <a:off x="3219450" y="18202275"/>
          <a:ext cx="0" cy="400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30</xdr:row>
      <xdr:rowOff>152400</xdr:rowOff>
    </xdr:from>
    <xdr:to>
      <xdr:col>18</xdr:col>
      <xdr:colOff>47625</xdr:colOff>
      <xdr:row>30</xdr:row>
      <xdr:rowOff>733425</xdr:rowOff>
    </xdr:to>
    <xdr:sp>
      <xdr:nvSpPr>
        <xdr:cNvPr id="8" name="正方形/長方形 17"/>
        <xdr:cNvSpPr>
          <a:spLocks/>
        </xdr:cNvSpPr>
      </xdr:nvSpPr>
      <xdr:spPr>
        <a:xfrm>
          <a:off x="1400175" y="26250900"/>
          <a:ext cx="1752600" cy="5810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１０７百万円</a:t>
          </a:r>
        </a:p>
      </xdr:txBody>
    </xdr:sp>
    <xdr:clientData/>
  </xdr:twoCellAnchor>
  <xdr:twoCellAnchor>
    <xdr:from>
      <xdr:col>8</xdr:col>
      <xdr:colOff>28575</xdr:colOff>
      <xdr:row>30</xdr:row>
      <xdr:rowOff>762000</xdr:rowOff>
    </xdr:from>
    <xdr:to>
      <xdr:col>38</xdr:col>
      <xdr:colOff>85725</xdr:colOff>
      <xdr:row>30</xdr:row>
      <xdr:rowOff>1809750</xdr:rowOff>
    </xdr:to>
    <xdr:sp>
      <xdr:nvSpPr>
        <xdr:cNvPr id="9" name="大かっこ 18"/>
        <xdr:cNvSpPr>
          <a:spLocks/>
        </xdr:cNvSpPr>
      </xdr:nvSpPr>
      <xdr:spPr>
        <a:xfrm>
          <a:off x="1419225" y="26860500"/>
          <a:ext cx="5200650" cy="10572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高濃度バイオ燃料事象事業費</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・Ｅ１０等高濃度バイオ燃料の普及に向けたＥ１０スタンドでの品質管理や給油設備の管理についての検証、実用化するためのシステムや事業性の検討</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26</xdr:col>
      <xdr:colOff>9525</xdr:colOff>
      <xdr:row>27</xdr:row>
      <xdr:rowOff>2809875</xdr:rowOff>
    </xdr:from>
    <xdr:to>
      <xdr:col>36</xdr:col>
      <xdr:colOff>47625</xdr:colOff>
      <xdr:row>27</xdr:row>
      <xdr:rowOff>3676650</xdr:rowOff>
    </xdr:to>
    <xdr:sp>
      <xdr:nvSpPr>
        <xdr:cNvPr id="10" name="正方形/長方形 20"/>
        <xdr:cNvSpPr>
          <a:spLocks/>
        </xdr:cNvSpPr>
      </xdr:nvSpPr>
      <xdr:spPr>
        <a:xfrm>
          <a:off x="4486275" y="15906750"/>
          <a:ext cx="1752600" cy="8667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Ｂ．大阪府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９２７百万円</a:t>
          </a:r>
        </a:p>
      </xdr:txBody>
    </xdr:sp>
    <xdr:clientData/>
  </xdr:twoCellAnchor>
  <xdr:twoCellAnchor>
    <xdr:from>
      <xdr:col>27</xdr:col>
      <xdr:colOff>123825</xdr:colOff>
      <xdr:row>30</xdr:row>
      <xdr:rowOff>2886075</xdr:rowOff>
    </xdr:from>
    <xdr:to>
      <xdr:col>38</xdr:col>
      <xdr:colOff>9525</xdr:colOff>
      <xdr:row>31</xdr:row>
      <xdr:rowOff>581025</xdr:rowOff>
    </xdr:to>
    <xdr:sp>
      <xdr:nvSpPr>
        <xdr:cNvPr id="11" name="正方形/長方形 23"/>
        <xdr:cNvSpPr>
          <a:spLocks/>
        </xdr:cNvSpPr>
      </xdr:nvSpPr>
      <xdr:spPr>
        <a:xfrm>
          <a:off x="4772025" y="28984575"/>
          <a:ext cx="1771650" cy="8763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Ｇ．（財）十勝圏振興機構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27</xdr:col>
      <xdr:colOff>123825</xdr:colOff>
      <xdr:row>31</xdr:row>
      <xdr:rowOff>581025</xdr:rowOff>
    </xdr:from>
    <xdr:to>
      <xdr:col>38</xdr:col>
      <xdr:colOff>19050</xdr:colOff>
      <xdr:row>31</xdr:row>
      <xdr:rowOff>2390775</xdr:rowOff>
    </xdr:to>
    <xdr:sp>
      <xdr:nvSpPr>
        <xdr:cNvPr id="12" name="大かっこ 24"/>
        <xdr:cNvSpPr>
          <a:spLocks/>
        </xdr:cNvSpPr>
      </xdr:nvSpPr>
      <xdr:spPr>
        <a:xfrm>
          <a:off x="4772025" y="29860875"/>
          <a:ext cx="1781175" cy="18002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・バイオディーゼル燃料高濃度利用導入可能性調査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・バイオエタノール高濃度利用モデル事業実施等</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39</xdr:col>
      <xdr:colOff>9525</xdr:colOff>
      <xdr:row>30</xdr:row>
      <xdr:rowOff>2886075</xdr:rowOff>
    </xdr:from>
    <xdr:to>
      <xdr:col>50</xdr:col>
      <xdr:colOff>95250</xdr:colOff>
      <xdr:row>31</xdr:row>
      <xdr:rowOff>571500</xdr:rowOff>
    </xdr:to>
    <xdr:sp>
      <xdr:nvSpPr>
        <xdr:cNvPr id="13" name="正方形/長方形 26"/>
        <xdr:cNvSpPr>
          <a:spLocks/>
        </xdr:cNvSpPr>
      </xdr:nvSpPr>
      <xdr:spPr>
        <a:xfrm>
          <a:off x="6715125" y="28984575"/>
          <a:ext cx="1971675" cy="8667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Ｈ．（財）京都高度技術研究所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39</xdr:col>
      <xdr:colOff>28575</xdr:colOff>
      <xdr:row>31</xdr:row>
      <xdr:rowOff>571500</xdr:rowOff>
    </xdr:from>
    <xdr:to>
      <xdr:col>50</xdr:col>
      <xdr:colOff>66675</xdr:colOff>
      <xdr:row>31</xdr:row>
      <xdr:rowOff>2362200</xdr:rowOff>
    </xdr:to>
    <xdr:sp>
      <xdr:nvSpPr>
        <xdr:cNvPr id="14" name="大かっこ 27"/>
        <xdr:cNvSpPr>
          <a:spLocks/>
        </xdr:cNvSpPr>
      </xdr:nvSpPr>
      <xdr:spPr>
        <a:xfrm>
          <a:off x="6734175" y="29851350"/>
          <a:ext cx="1924050" cy="17907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バイオディーゼル燃料高濃度利用導入可能性調査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・バイオエタノール高濃度利用モデル事業実施等</a:t>
          </a:r>
          <a:r>
            <a:rPr lang="en-US" cap="none" sz="11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1100" b="0" i="0" u="none" baseline="0">
              <a:solidFill>
                <a:srgbClr val="FF0000"/>
              </a:solidFill>
            </a:rPr>
            <a:t>
</a:t>
          </a:r>
          <a:r>
            <a:rPr lang="en-US" cap="none" sz="1100" b="0" i="0" u="none" baseline="0">
              <a:solidFill>
                <a:srgbClr val="000000"/>
              </a:solidFill>
            </a:rPr>
            <a:t>
</a:t>
          </a:r>
        </a:p>
      </xdr:txBody>
    </xdr:sp>
    <xdr:clientData/>
  </xdr:twoCellAnchor>
  <xdr:twoCellAnchor>
    <xdr:from>
      <xdr:col>26</xdr:col>
      <xdr:colOff>28575</xdr:colOff>
      <xdr:row>27</xdr:row>
      <xdr:rowOff>3714750</xdr:rowOff>
    </xdr:from>
    <xdr:to>
      <xdr:col>36</xdr:col>
      <xdr:colOff>66675</xdr:colOff>
      <xdr:row>28</xdr:row>
      <xdr:rowOff>733425</xdr:rowOff>
    </xdr:to>
    <xdr:sp>
      <xdr:nvSpPr>
        <xdr:cNvPr id="15" name="大かっこ 28"/>
        <xdr:cNvSpPr>
          <a:spLocks/>
        </xdr:cNvSpPr>
      </xdr:nvSpPr>
      <xdr:spPr>
        <a:xfrm>
          <a:off x="4505325" y="16811625"/>
          <a:ext cx="1752600" cy="17240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E3</a:t>
          </a:r>
          <a:r>
            <a:rPr lang="en-US" cap="none" sz="1100" b="0" i="0" u="none" baseline="0">
              <a:solidFill>
                <a:srgbClr val="000000"/>
              </a:solidFill>
              <a:latin typeface="ＭＳ Ｐゴシック"/>
              <a:ea typeface="ＭＳ Ｐゴシック"/>
              <a:cs typeface="ＭＳ Ｐゴシック"/>
            </a:rPr>
            <a:t>の製造、品質管理、スタンドでの販売等に必要な設備等の確保</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・多様な品質の木質系廃棄物原材料からのﾊﾞｲｵｴﾀﾉｰﾙ製造技術の検証等</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38</xdr:col>
      <xdr:colOff>114300</xdr:colOff>
      <xdr:row>27</xdr:row>
      <xdr:rowOff>2790825</xdr:rowOff>
    </xdr:from>
    <xdr:to>
      <xdr:col>48</xdr:col>
      <xdr:colOff>152400</xdr:colOff>
      <xdr:row>27</xdr:row>
      <xdr:rowOff>3676650</xdr:rowOff>
    </xdr:to>
    <xdr:sp>
      <xdr:nvSpPr>
        <xdr:cNvPr id="16" name="正方形/長方形 30"/>
        <xdr:cNvSpPr>
          <a:spLocks/>
        </xdr:cNvSpPr>
      </xdr:nvSpPr>
      <xdr:spPr>
        <a:xfrm>
          <a:off x="6648450" y="15887700"/>
          <a:ext cx="1752600" cy="8858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Ｃ．日伯エタノール（株）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４４２百万円</a:t>
          </a:r>
        </a:p>
      </xdr:txBody>
    </xdr:sp>
    <xdr:clientData/>
  </xdr:twoCellAnchor>
  <xdr:twoCellAnchor>
    <xdr:from>
      <xdr:col>38</xdr:col>
      <xdr:colOff>123825</xdr:colOff>
      <xdr:row>27</xdr:row>
      <xdr:rowOff>3695700</xdr:rowOff>
    </xdr:from>
    <xdr:to>
      <xdr:col>48</xdr:col>
      <xdr:colOff>161925</xdr:colOff>
      <xdr:row>28</xdr:row>
      <xdr:rowOff>733425</xdr:rowOff>
    </xdr:to>
    <xdr:sp>
      <xdr:nvSpPr>
        <xdr:cNvPr id="17" name="大かっこ 31"/>
        <xdr:cNvSpPr>
          <a:spLocks/>
        </xdr:cNvSpPr>
      </xdr:nvSpPr>
      <xdr:spPr>
        <a:xfrm>
          <a:off x="6657975" y="16792575"/>
          <a:ext cx="1752600" cy="17430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E3</a:t>
          </a:r>
          <a:r>
            <a:rPr lang="en-US" cap="none" sz="1100" b="0" i="0" u="none" baseline="0">
              <a:solidFill>
                <a:srgbClr val="000000"/>
              </a:solidFill>
              <a:latin typeface="ＭＳ Ｐゴシック"/>
              <a:ea typeface="ＭＳ Ｐゴシック"/>
              <a:cs typeface="ＭＳ Ｐゴシック"/>
            </a:rPr>
            <a:t>製造、首都圏を中心に販売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・原料調達から流通段階までの品質管理手法や</a:t>
          </a:r>
          <a:r>
            <a:rPr lang="en-US" cap="none" sz="1100" b="0" i="0" u="none" baseline="0">
              <a:solidFill>
                <a:srgbClr val="000000"/>
              </a:solidFill>
            </a:rPr>
            <a:t>E3</a:t>
          </a:r>
          <a:r>
            <a:rPr lang="en-US" cap="none" sz="1100" b="0" i="0" u="none" baseline="0">
              <a:solidFill>
                <a:srgbClr val="000000"/>
              </a:solidFill>
              <a:latin typeface="ＭＳ Ｐゴシック"/>
              <a:ea typeface="ＭＳ Ｐゴシック"/>
              <a:cs typeface="ＭＳ Ｐゴシック"/>
            </a:rPr>
            <a:t>の社会的受容性等の検証</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17</xdr:col>
      <xdr:colOff>76200</xdr:colOff>
      <xdr:row>27</xdr:row>
      <xdr:rowOff>1695450</xdr:rowOff>
    </xdr:from>
    <xdr:to>
      <xdr:col>17</xdr:col>
      <xdr:colOff>76200</xdr:colOff>
      <xdr:row>27</xdr:row>
      <xdr:rowOff>2152650</xdr:rowOff>
    </xdr:to>
    <xdr:sp>
      <xdr:nvSpPr>
        <xdr:cNvPr id="18" name="直線矢印コネクタ 38"/>
        <xdr:cNvSpPr>
          <a:spLocks/>
        </xdr:cNvSpPr>
      </xdr:nvSpPr>
      <xdr:spPr>
        <a:xfrm rot="16200000" flipH="1">
          <a:off x="3009900" y="14792325"/>
          <a:ext cx="0" cy="457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27</xdr:row>
      <xdr:rowOff>1800225</xdr:rowOff>
    </xdr:from>
    <xdr:to>
      <xdr:col>43</xdr:col>
      <xdr:colOff>114300</xdr:colOff>
      <xdr:row>27</xdr:row>
      <xdr:rowOff>2257425</xdr:rowOff>
    </xdr:to>
    <xdr:sp>
      <xdr:nvSpPr>
        <xdr:cNvPr id="19" name="直線矢印コネクタ 39"/>
        <xdr:cNvSpPr>
          <a:spLocks/>
        </xdr:cNvSpPr>
      </xdr:nvSpPr>
      <xdr:spPr>
        <a:xfrm rot="5400000">
          <a:off x="7505700" y="14897100"/>
          <a:ext cx="0" cy="457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27</xdr:row>
      <xdr:rowOff>1800225</xdr:rowOff>
    </xdr:from>
    <xdr:to>
      <xdr:col>31</xdr:col>
      <xdr:colOff>0</xdr:colOff>
      <xdr:row>27</xdr:row>
      <xdr:rowOff>2209800</xdr:rowOff>
    </xdr:to>
    <xdr:sp>
      <xdr:nvSpPr>
        <xdr:cNvPr id="20" name="直線矢印コネクタ 40"/>
        <xdr:cNvSpPr>
          <a:spLocks/>
        </xdr:cNvSpPr>
      </xdr:nvSpPr>
      <xdr:spPr>
        <a:xfrm rot="5400000">
          <a:off x="5334000" y="14897100"/>
          <a:ext cx="0" cy="400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27</xdr:row>
      <xdr:rowOff>1800225</xdr:rowOff>
    </xdr:from>
    <xdr:to>
      <xdr:col>50</xdr:col>
      <xdr:colOff>161925</xdr:colOff>
      <xdr:row>27</xdr:row>
      <xdr:rowOff>1800225</xdr:rowOff>
    </xdr:to>
    <xdr:sp>
      <xdr:nvSpPr>
        <xdr:cNvPr id="21" name="直線コネクタ 41"/>
        <xdr:cNvSpPr>
          <a:spLocks/>
        </xdr:cNvSpPr>
      </xdr:nvSpPr>
      <xdr:spPr>
        <a:xfrm>
          <a:off x="3019425" y="14897100"/>
          <a:ext cx="573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28</xdr:row>
      <xdr:rowOff>3114675</xdr:rowOff>
    </xdr:from>
    <xdr:to>
      <xdr:col>13</xdr:col>
      <xdr:colOff>0</xdr:colOff>
      <xdr:row>28</xdr:row>
      <xdr:rowOff>3371850</xdr:rowOff>
    </xdr:to>
    <xdr:sp>
      <xdr:nvSpPr>
        <xdr:cNvPr id="22" name="直線矢印コネクタ 47"/>
        <xdr:cNvSpPr>
          <a:spLocks/>
        </xdr:cNvSpPr>
      </xdr:nvSpPr>
      <xdr:spPr>
        <a:xfrm rot="16200000" flipH="1">
          <a:off x="2247900" y="20916900"/>
          <a:ext cx="0" cy="2571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28</xdr:row>
      <xdr:rowOff>3981450</xdr:rowOff>
    </xdr:from>
    <xdr:to>
      <xdr:col>17</xdr:col>
      <xdr:colOff>152400</xdr:colOff>
      <xdr:row>28</xdr:row>
      <xdr:rowOff>4857750</xdr:rowOff>
    </xdr:to>
    <xdr:sp>
      <xdr:nvSpPr>
        <xdr:cNvPr id="23" name="正方形/長方形 33"/>
        <xdr:cNvSpPr>
          <a:spLocks/>
        </xdr:cNvSpPr>
      </xdr:nvSpPr>
      <xdr:spPr>
        <a:xfrm>
          <a:off x="1333500" y="21783675"/>
          <a:ext cx="1752600" cy="8763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Ｄ．（株）りゅうせき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４６７百万円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（Ｈ２０繰越事業</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7</xdr:col>
      <xdr:colOff>133350</xdr:colOff>
      <xdr:row>28</xdr:row>
      <xdr:rowOff>4895850</xdr:rowOff>
    </xdr:from>
    <xdr:to>
      <xdr:col>28</xdr:col>
      <xdr:colOff>133350</xdr:colOff>
      <xdr:row>29</xdr:row>
      <xdr:rowOff>666750</xdr:rowOff>
    </xdr:to>
    <xdr:sp>
      <xdr:nvSpPr>
        <xdr:cNvPr id="24" name="大かっこ 34"/>
        <xdr:cNvSpPr>
          <a:spLocks/>
        </xdr:cNvSpPr>
      </xdr:nvSpPr>
      <xdr:spPr>
        <a:xfrm>
          <a:off x="1352550" y="22698075"/>
          <a:ext cx="3600450" cy="8477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・糖蜜原料からの有価成分回収設備の建設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バイオエタノールの生産効率化のための技術改善等</a:t>
          </a:r>
          <a:r>
            <a:rPr lang="en-US" cap="none" sz="1100" b="0" i="0" u="none" baseline="0">
              <a:solidFill>
                <a:srgbClr val="000000"/>
              </a:solidFill>
            </a:rPr>
            <a:t>
</a:t>
          </a:r>
          <a:r>
            <a:rPr lang="en-US" cap="none" sz="1100" b="0" i="0" u="none" baseline="0">
              <a:solidFill>
                <a:srgbClr val="FF0000"/>
              </a:solidFill>
            </a:rPr>
            <a:t>
</a:t>
          </a:r>
          <a:r>
            <a:rPr lang="en-US" cap="none" sz="1100" b="0" i="0" u="none" baseline="0">
              <a:solidFill>
                <a:srgbClr val="000000"/>
              </a:solidFill>
            </a:rPr>
            <a:t>
</a:t>
          </a:r>
        </a:p>
      </xdr:txBody>
    </xdr:sp>
    <xdr:clientData/>
  </xdr:twoCellAnchor>
  <xdr:twoCellAnchor>
    <xdr:from>
      <xdr:col>29</xdr:col>
      <xdr:colOff>57150</xdr:colOff>
      <xdr:row>28</xdr:row>
      <xdr:rowOff>4010025</xdr:rowOff>
    </xdr:from>
    <xdr:to>
      <xdr:col>39</xdr:col>
      <xdr:colOff>85725</xdr:colOff>
      <xdr:row>28</xdr:row>
      <xdr:rowOff>4857750</xdr:rowOff>
    </xdr:to>
    <xdr:sp>
      <xdr:nvSpPr>
        <xdr:cNvPr id="25" name="正方形/長方形 36"/>
        <xdr:cNvSpPr>
          <a:spLocks/>
        </xdr:cNvSpPr>
      </xdr:nvSpPr>
      <xdr:spPr>
        <a:xfrm>
          <a:off x="5048250" y="21812250"/>
          <a:ext cx="1743075" cy="8572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Ｅ．（株）りゅうせき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２２０百万円</a:t>
          </a:r>
        </a:p>
      </xdr:txBody>
    </xdr:sp>
    <xdr:clientData/>
  </xdr:twoCellAnchor>
  <xdr:twoCellAnchor>
    <xdr:from>
      <xdr:col>29</xdr:col>
      <xdr:colOff>66675</xdr:colOff>
      <xdr:row>28</xdr:row>
      <xdr:rowOff>4895850</xdr:rowOff>
    </xdr:from>
    <xdr:to>
      <xdr:col>49</xdr:col>
      <xdr:colOff>152400</xdr:colOff>
      <xdr:row>29</xdr:row>
      <xdr:rowOff>704850</xdr:rowOff>
    </xdr:to>
    <xdr:sp>
      <xdr:nvSpPr>
        <xdr:cNvPr id="26" name="大かっこ 37"/>
        <xdr:cNvSpPr>
          <a:spLocks/>
        </xdr:cNvSpPr>
      </xdr:nvSpPr>
      <xdr:spPr>
        <a:xfrm>
          <a:off x="5057775" y="22698075"/>
          <a:ext cx="3514725" cy="8858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バイオエタノールの生産効率化のための技術改善等</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7</xdr:col>
      <xdr:colOff>76200</xdr:colOff>
      <xdr:row>28</xdr:row>
      <xdr:rowOff>3095625</xdr:rowOff>
    </xdr:from>
    <xdr:to>
      <xdr:col>36</xdr:col>
      <xdr:colOff>9525</xdr:colOff>
      <xdr:row>28</xdr:row>
      <xdr:rowOff>3390900</xdr:rowOff>
    </xdr:to>
    <xdr:grpSp>
      <xdr:nvGrpSpPr>
        <xdr:cNvPr id="27" name="グループ化 51"/>
        <xdr:cNvGrpSpPr>
          <a:grpSpLocks/>
        </xdr:cNvGrpSpPr>
      </xdr:nvGrpSpPr>
      <xdr:grpSpPr>
        <a:xfrm>
          <a:off x="1295400" y="20897850"/>
          <a:ext cx="4905375" cy="295275"/>
          <a:chOff x="1320800" y="19812000"/>
          <a:chExt cx="4781244" cy="430211"/>
        </a:xfrm>
        <a:solidFill>
          <a:srgbClr val="FFFFFF"/>
        </a:solidFill>
      </xdr:grpSpPr>
      <xdr:sp>
        <xdr:nvSpPr>
          <xdr:cNvPr id="28" name="直線コネクタ 46"/>
          <xdr:cNvSpPr>
            <a:spLocks/>
          </xdr:cNvSpPr>
        </xdr:nvSpPr>
        <xdr:spPr>
          <a:xfrm>
            <a:off x="1320800" y="19812000"/>
            <a:ext cx="4585213"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矢印コネクタ 48"/>
          <xdr:cNvSpPr>
            <a:spLocks/>
          </xdr:cNvSpPr>
        </xdr:nvSpPr>
        <xdr:spPr>
          <a:xfrm rot="5400000">
            <a:off x="5671732" y="20027106"/>
            <a:ext cx="430312"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95250</xdr:colOff>
      <xdr:row>28</xdr:row>
      <xdr:rowOff>1171575</xdr:rowOff>
    </xdr:from>
    <xdr:to>
      <xdr:col>23</xdr:col>
      <xdr:colOff>133350</xdr:colOff>
      <xdr:row>28</xdr:row>
      <xdr:rowOff>2038350</xdr:rowOff>
    </xdr:to>
    <xdr:sp>
      <xdr:nvSpPr>
        <xdr:cNvPr id="30" name="正方形/長方形 54"/>
        <xdr:cNvSpPr>
          <a:spLocks/>
        </xdr:cNvSpPr>
      </xdr:nvSpPr>
      <xdr:spPr>
        <a:xfrm>
          <a:off x="2343150" y="18973800"/>
          <a:ext cx="1752600" cy="8763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Ｉ　民間企業等（１２機関）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１，７１３百万円</a:t>
          </a:r>
        </a:p>
      </xdr:txBody>
    </xdr:sp>
    <xdr:clientData/>
  </xdr:twoCellAnchor>
  <xdr:twoCellAnchor>
    <xdr:from>
      <xdr:col>13</xdr:col>
      <xdr:colOff>104775</xdr:colOff>
      <xdr:row>28</xdr:row>
      <xdr:rowOff>2066925</xdr:rowOff>
    </xdr:from>
    <xdr:to>
      <xdr:col>23</xdr:col>
      <xdr:colOff>142875</xdr:colOff>
      <xdr:row>28</xdr:row>
      <xdr:rowOff>2838450</xdr:rowOff>
    </xdr:to>
    <xdr:sp>
      <xdr:nvSpPr>
        <xdr:cNvPr id="31" name="大かっこ 55"/>
        <xdr:cNvSpPr>
          <a:spLocks/>
        </xdr:cNvSpPr>
      </xdr:nvSpPr>
      <xdr:spPr>
        <a:xfrm>
          <a:off x="2352675" y="19869150"/>
          <a:ext cx="1752600" cy="7715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培養、発酵、蒸留、濃縮設備工事等</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20</xdr:col>
      <xdr:colOff>76200</xdr:colOff>
      <xdr:row>31</xdr:row>
      <xdr:rowOff>2581275</xdr:rowOff>
    </xdr:from>
    <xdr:to>
      <xdr:col>20</xdr:col>
      <xdr:colOff>85725</xdr:colOff>
      <xdr:row>31</xdr:row>
      <xdr:rowOff>2981325</xdr:rowOff>
    </xdr:to>
    <xdr:sp>
      <xdr:nvSpPr>
        <xdr:cNvPr id="32" name="直線矢印コネクタ 56"/>
        <xdr:cNvSpPr>
          <a:spLocks/>
        </xdr:cNvSpPr>
      </xdr:nvSpPr>
      <xdr:spPr>
        <a:xfrm rot="5400000">
          <a:off x="3524250" y="31861125"/>
          <a:ext cx="9525" cy="400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32</xdr:row>
      <xdr:rowOff>238125</xdr:rowOff>
    </xdr:from>
    <xdr:to>
      <xdr:col>25</xdr:col>
      <xdr:colOff>95250</xdr:colOff>
      <xdr:row>32</xdr:row>
      <xdr:rowOff>1104900</xdr:rowOff>
    </xdr:to>
    <xdr:sp>
      <xdr:nvSpPr>
        <xdr:cNvPr id="33" name="正方形/長方形 58"/>
        <xdr:cNvSpPr>
          <a:spLocks/>
        </xdr:cNvSpPr>
      </xdr:nvSpPr>
      <xdr:spPr>
        <a:xfrm>
          <a:off x="2647950" y="32699325"/>
          <a:ext cx="1752600" cy="8667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Ｊ　中国精油㈱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４６百万円</a:t>
          </a:r>
        </a:p>
      </xdr:txBody>
    </xdr:sp>
    <xdr:clientData/>
  </xdr:twoCellAnchor>
  <xdr:twoCellAnchor>
    <xdr:from>
      <xdr:col>15</xdr:col>
      <xdr:colOff>66675</xdr:colOff>
      <xdr:row>32</xdr:row>
      <xdr:rowOff>1114425</xdr:rowOff>
    </xdr:from>
    <xdr:to>
      <xdr:col>25</xdr:col>
      <xdr:colOff>104775</xdr:colOff>
      <xdr:row>32</xdr:row>
      <xdr:rowOff>1914525</xdr:rowOff>
    </xdr:to>
    <xdr:sp>
      <xdr:nvSpPr>
        <xdr:cNvPr id="34" name="大かっこ 59"/>
        <xdr:cNvSpPr>
          <a:spLocks/>
        </xdr:cNvSpPr>
      </xdr:nvSpPr>
      <xdr:spPr>
        <a:xfrm>
          <a:off x="2657475" y="33575625"/>
          <a:ext cx="1752600" cy="8001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高濃度バイオ燃料製造及び品質管理等検証業務</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19</xdr:col>
      <xdr:colOff>123825</xdr:colOff>
      <xdr:row>30</xdr:row>
      <xdr:rowOff>1714500</xdr:rowOff>
    </xdr:from>
    <xdr:to>
      <xdr:col>19</xdr:col>
      <xdr:colOff>123825</xdr:colOff>
      <xdr:row>30</xdr:row>
      <xdr:rowOff>2276475</xdr:rowOff>
    </xdr:to>
    <xdr:sp>
      <xdr:nvSpPr>
        <xdr:cNvPr id="35" name="直線矢印コネクタ 60"/>
        <xdr:cNvSpPr>
          <a:spLocks/>
        </xdr:cNvSpPr>
      </xdr:nvSpPr>
      <xdr:spPr>
        <a:xfrm rot="5400000">
          <a:off x="3400425" y="27813000"/>
          <a:ext cx="0" cy="5619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123825</xdr:colOff>
      <xdr:row>30</xdr:row>
      <xdr:rowOff>1905000</xdr:rowOff>
    </xdr:from>
    <xdr:to>
      <xdr:col>44</xdr:col>
      <xdr:colOff>123825</xdr:colOff>
      <xdr:row>30</xdr:row>
      <xdr:rowOff>2324100</xdr:rowOff>
    </xdr:to>
    <xdr:sp>
      <xdr:nvSpPr>
        <xdr:cNvPr id="36" name="直線矢印コネクタ 61"/>
        <xdr:cNvSpPr>
          <a:spLocks/>
        </xdr:cNvSpPr>
      </xdr:nvSpPr>
      <xdr:spPr>
        <a:xfrm rot="5400000">
          <a:off x="7686675" y="28003500"/>
          <a:ext cx="0" cy="4191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30</xdr:row>
      <xdr:rowOff>1905000</xdr:rowOff>
    </xdr:from>
    <xdr:to>
      <xdr:col>32</xdr:col>
      <xdr:colOff>133350</xdr:colOff>
      <xdr:row>30</xdr:row>
      <xdr:rowOff>2295525</xdr:rowOff>
    </xdr:to>
    <xdr:sp>
      <xdr:nvSpPr>
        <xdr:cNvPr id="37" name="直線矢印コネクタ 62"/>
        <xdr:cNvSpPr>
          <a:spLocks/>
        </xdr:cNvSpPr>
      </xdr:nvSpPr>
      <xdr:spPr>
        <a:xfrm rot="5400000">
          <a:off x="5638800" y="28003500"/>
          <a:ext cx="0" cy="400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30</xdr:row>
      <xdr:rowOff>1905000</xdr:rowOff>
    </xdr:from>
    <xdr:to>
      <xdr:col>44</xdr:col>
      <xdr:colOff>114300</xdr:colOff>
      <xdr:row>30</xdr:row>
      <xdr:rowOff>1905000</xdr:rowOff>
    </xdr:to>
    <xdr:sp>
      <xdr:nvSpPr>
        <xdr:cNvPr id="38" name="直線コネクタ 63"/>
        <xdr:cNvSpPr>
          <a:spLocks/>
        </xdr:cNvSpPr>
      </xdr:nvSpPr>
      <xdr:spPr>
        <a:xfrm>
          <a:off x="3409950" y="28003500"/>
          <a:ext cx="42672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28</xdr:row>
      <xdr:rowOff>381000</xdr:rowOff>
    </xdr:from>
    <xdr:to>
      <xdr:col>31</xdr:col>
      <xdr:colOff>95250</xdr:colOff>
      <xdr:row>28</xdr:row>
      <xdr:rowOff>771525</xdr:rowOff>
    </xdr:to>
    <xdr:sp>
      <xdr:nvSpPr>
        <xdr:cNvPr id="39" name="直線矢印コネクタ 52"/>
        <xdr:cNvSpPr>
          <a:spLocks/>
        </xdr:cNvSpPr>
      </xdr:nvSpPr>
      <xdr:spPr>
        <a:xfrm rot="5400000">
          <a:off x="5429250" y="18183225"/>
          <a:ext cx="0" cy="400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76200</xdr:colOff>
      <xdr:row>28</xdr:row>
      <xdr:rowOff>1152525</xdr:rowOff>
    </xdr:from>
    <xdr:to>
      <xdr:col>36</xdr:col>
      <xdr:colOff>114300</xdr:colOff>
      <xdr:row>28</xdr:row>
      <xdr:rowOff>2019300</xdr:rowOff>
    </xdr:to>
    <xdr:sp>
      <xdr:nvSpPr>
        <xdr:cNvPr id="40" name="正方形/長方形 65"/>
        <xdr:cNvSpPr>
          <a:spLocks/>
        </xdr:cNvSpPr>
      </xdr:nvSpPr>
      <xdr:spPr>
        <a:xfrm>
          <a:off x="4552950" y="18954750"/>
          <a:ext cx="1752600" cy="8763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Ｋ．民間企業等（２０機関）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８５５百万円</a:t>
          </a:r>
        </a:p>
      </xdr:txBody>
    </xdr:sp>
    <xdr:clientData/>
  </xdr:twoCellAnchor>
  <xdr:twoCellAnchor>
    <xdr:from>
      <xdr:col>26</xdr:col>
      <xdr:colOff>85725</xdr:colOff>
      <xdr:row>28</xdr:row>
      <xdr:rowOff>2038350</xdr:rowOff>
    </xdr:from>
    <xdr:to>
      <xdr:col>36</xdr:col>
      <xdr:colOff>123825</xdr:colOff>
      <xdr:row>28</xdr:row>
      <xdr:rowOff>2838450</xdr:rowOff>
    </xdr:to>
    <xdr:sp>
      <xdr:nvSpPr>
        <xdr:cNvPr id="41" name="大かっこ 66"/>
        <xdr:cNvSpPr>
          <a:spLocks/>
        </xdr:cNvSpPr>
      </xdr:nvSpPr>
      <xdr:spPr>
        <a:xfrm>
          <a:off x="4562475" y="19840575"/>
          <a:ext cx="1752600" cy="7905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E3</a:t>
          </a:r>
          <a:r>
            <a:rPr lang="en-US" cap="none" sz="1100" b="0" i="0" u="none" baseline="0">
              <a:solidFill>
                <a:srgbClr val="000000"/>
              </a:solidFill>
              <a:latin typeface="ＭＳ Ｐゴシック"/>
              <a:ea typeface="ＭＳ Ｐゴシック"/>
              <a:cs typeface="ＭＳ Ｐゴシック"/>
            </a:rPr>
            <a:t>製造及び品質管理等</a:t>
          </a:r>
          <a:r>
            <a:rPr lang="en-US" cap="none" sz="1100" b="0" i="0" u="none" baseline="0">
              <a:solidFill>
                <a:srgbClr val="000000"/>
              </a:solidFill>
            </a:rPr>
            <a:t>
</a:t>
          </a:r>
        </a:p>
      </xdr:txBody>
    </xdr:sp>
    <xdr:clientData/>
  </xdr:twoCellAnchor>
  <xdr:twoCellAnchor>
    <xdr:from>
      <xdr:col>38</xdr:col>
      <xdr:colOff>133350</xdr:colOff>
      <xdr:row>28</xdr:row>
      <xdr:rowOff>1171575</xdr:rowOff>
    </xdr:from>
    <xdr:to>
      <xdr:col>49</xdr:col>
      <xdr:colOff>0</xdr:colOff>
      <xdr:row>28</xdr:row>
      <xdr:rowOff>2038350</xdr:rowOff>
    </xdr:to>
    <xdr:sp>
      <xdr:nvSpPr>
        <xdr:cNvPr id="42" name="正方形/長方形 68"/>
        <xdr:cNvSpPr>
          <a:spLocks/>
        </xdr:cNvSpPr>
      </xdr:nvSpPr>
      <xdr:spPr>
        <a:xfrm>
          <a:off x="6667500" y="18973800"/>
          <a:ext cx="1752600" cy="8763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Ｌ．民間企業等（１３機関）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３９百万円</a:t>
          </a:r>
        </a:p>
      </xdr:txBody>
    </xdr:sp>
    <xdr:clientData/>
  </xdr:twoCellAnchor>
  <xdr:twoCellAnchor>
    <xdr:from>
      <xdr:col>38</xdr:col>
      <xdr:colOff>142875</xdr:colOff>
      <xdr:row>28</xdr:row>
      <xdr:rowOff>2066925</xdr:rowOff>
    </xdr:from>
    <xdr:to>
      <xdr:col>49</xdr:col>
      <xdr:colOff>9525</xdr:colOff>
      <xdr:row>28</xdr:row>
      <xdr:rowOff>2800350</xdr:rowOff>
    </xdr:to>
    <xdr:sp>
      <xdr:nvSpPr>
        <xdr:cNvPr id="43" name="大かっこ 69"/>
        <xdr:cNvSpPr>
          <a:spLocks/>
        </xdr:cNvSpPr>
      </xdr:nvSpPr>
      <xdr:spPr>
        <a:xfrm>
          <a:off x="6677025" y="19869150"/>
          <a:ext cx="1752600" cy="7334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E3</a:t>
          </a:r>
          <a:r>
            <a:rPr lang="en-US" cap="none" sz="1100" b="0" i="0" u="none" baseline="0">
              <a:solidFill>
                <a:srgbClr val="000000"/>
              </a:solidFill>
              <a:latin typeface="ＭＳ Ｐゴシック"/>
              <a:ea typeface="ＭＳ Ｐゴシック"/>
              <a:cs typeface="ＭＳ Ｐゴシック"/>
            </a:rPr>
            <a:t>水分分析作業等</a:t>
          </a:r>
          <a:r>
            <a:rPr lang="en-US" cap="none" sz="1100" b="0" i="0" u="none" baseline="0">
              <a:solidFill>
                <a:srgbClr val="000000"/>
              </a:solidFill>
            </a:rPr>
            <a:t>
</a:t>
          </a:r>
        </a:p>
      </xdr:txBody>
    </xdr:sp>
    <xdr:clientData/>
  </xdr:twoCellAnchor>
  <xdr:twoCellAnchor>
    <xdr:from>
      <xdr:col>29</xdr:col>
      <xdr:colOff>76200</xdr:colOff>
      <xdr:row>29</xdr:row>
      <xdr:rowOff>1466850</xdr:rowOff>
    </xdr:from>
    <xdr:to>
      <xdr:col>39</xdr:col>
      <xdr:colOff>114300</xdr:colOff>
      <xdr:row>29</xdr:row>
      <xdr:rowOff>2286000</xdr:rowOff>
    </xdr:to>
    <xdr:sp>
      <xdr:nvSpPr>
        <xdr:cNvPr id="44" name="正方形/長方形 71"/>
        <xdr:cNvSpPr>
          <a:spLocks/>
        </xdr:cNvSpPr>
      </xdr:nvSpPr>
      <xdr:spPr>
        <a:xfrm>
          <a:off x="5067300" y="24345900"/>
          <a:ext cx="1752600" cy="8191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Ｏ．民間企業等（９機関）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２０百万円</a:t>
          </a:r>
        </a:p>
      </xdr:txBody>
    </xdr:sp>
    <xdr:clientData/>
  </xdr:twoCellAnchor>
  <xdr:twoCellAnchor>
    <xdr:from>
      <xdr:col>29</xdr:col>
      <xdr:colOff>66675</xdr:colOff>
      <xdr:row>29</xdr:row>
      <xdr:rowOff>2286000</xdr:rowOff>
    </xdr:from>
    <xdr:to>
      <xdr:col>39</xdr:col>
      <xdr:colOff>104775</xdr:colOff>
      <xdr:row>29</xdr:row>
      <xdr:rowOff>3181350</xdr:rowOff>
    </xdr:to>
    <xdr:sp>
      <xdr:nvSpPr>
        <xdr:cNvPr id="45" name="大かっこ 72"/>
        <xdr:cNvSpPr>
          <a:spLocks/>
        </xdr:cNvSpPr>
      </xdr:nvSpPr>
      <xdr:spPr>
        <a:xfrm>
          <a:off x="5057775" y="25165050"/>
          <a:ext cx="1752600" cy="8953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・プロジェクトマネジメント支援等</a:t>
          </a:r>
          <a:r>
            <a:rPr lang="en-US" cap="none" sz="1100" b="0" i="0" u="none" baseline="0">
              <a:solidFill>
                <a:srgbClr val="000000"/>
              </a:solidFill>
            </a:rPr>
            <a:t>
</a:t>
          </a:r>
        </a:p>
      </xdr:txBody>
    </xdr:sp>
    <xdr:clientData/>
  </xdr:twoCellAnchor>
  <xdr:twoCellAnchor>
    <xdr:from>
      <xdr:col>40</xdr:col>
      <xdr:colOff>57150</xdr:colOff>
      <xdr:row>29</xdr:row>
      <xdr:rowOff>1466850</xdr:rowOff>
    </xdr:from>
    <xdr:to>
      <xdr:col>50</xdr:col>
      <xdr:colOff>95250</xdr:colOff>
      <xdr:row>29</xdr:row>
      <xdr:rowOff>2190750</xdr:rowOff>
    </xdr:to>
    <xdr:sp>
      <xdr:nvSpPr>
        <xdr:cNvPr id="46" name="正方形/長方形 74"/>
        <xdr:cNvSpPr>
          <a:spLocks/>
        </xdr:cNvSpPr>
      </xdr:nvSpPr>
      <xdr:spPr>
        <a:xfrm>
          <a:off x="6934200" y="24345900"/>
          <a:ext cx="1752600" cy="7143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Ｐ．民間企業等（７機関）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６４百万円</a:t>
          </a:r>
        </a:p>
      </xdr:txBody>
    </xdr:sp>
    <xdr:clientData/>
  </xdr:twoCellAnchor>
  <xdr:twoCellAnchor>
    <xdr:from>
      <xdr:col>40</xdr:col>
      <xdr:colOff>76200</xdr:colOff>
      <xdr:row>29</xdr:row>
      <xdr:rowOff>2171700</xdr:rowOff>
    </xdr:from>
    <xdr:to>
      <xdr:col>50</xdr:col>
      <xdr:colOff>114300</xdr:colOff>
      <xdr:row>29</xdr:row>
      <xdr:rowOff>3181350</xdr:rowOff>
    </xdr:to>
    <xdr:sp>
      <xdr:nvSpPr>
        <xdr:cNvPr id="47" name="大かっこ 75"/>
        <xdr:cNvSpPr>
          <a:spLocks/>
        </xdr:cNvSpPr>
      </xdr:nvSpPr>
      <xdr:spPr>
        <a:xfrm>
          <a:off x="6953250" y="25050750"/>
          <a:ext cx="1752600" cy="10096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・微量有価成分の製造法改良、微量有価成分の有効利用実用研究等</a:t>
          </a:r>
          <a:r>
            <a:rPr lang="en-US" cap="none" sz="1100" b="0" i="0" u="none" baseline="0">
              <a:solidFill>
                <a:srgbClr val="000000"/>
              </a:solidFill>
            </a:rPr>
            <a:t>
</a:t>
          </a:r>
        </a:p>
      </xdr:txBody>
    </xdr:sp>
    <xdr:clientData/>
  </xdr:twoCellAnchor>
  <xdr:twoCellAnchor>
    <xdr:from>
      <xdr:col>7</xdr:col>
      <xdr:colOff>95250</xdr:colOff>
      <xdr:row>29</xdr:row>
      <xdr:rowOff>1438275</xdr:rowOff>
    </xdr:from>
    <xdr:to>
      <xdr:col>17</xdr:col>
      <xdr:colOff>133350</xdr:colOff>
      <xdr:row>29</xdr:row>
      <xdr:rowOff>2305050</xdr:rowOff>
    </xdr:to>
    <xdr:sp>
      <xdr:nvSpPr>
        <xdr:cNvPr id="48" name="正方形/長方形 77"/>
        <xdr:cNvSpPr>
          <a:spLocks/>
        </xdr:cNvSpPr>
      </xdr:nvSpPr>
      <xdr:spPr>
        <a:xfrm>
          <a:off x="1314450" y="24317325"/>
          <a:ext cx="1752600" cy="8667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Ｍ．民間企業等</a:t>
          </a:r>
          <a:r>
            <a:rPr lang="en-US" cap="none" sz="1100" b="0" i="0" u="none" baseline="0">
              <a:solidFill>
                <a:srgbClr val="000000"/>
              </a:solidFill>
              <a:latin typeface="ＭＳ Ｐゴシック"/>
              <a:ea typeface="ＭＳ Ｐゴシック"/>
              <a:cs typeface="ＭＳ Ｐゴシック"/>
            </a:rPr>
            <a:t>（９機関）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２６１百万円</a:t>
          </a:r>
        </a:p>
      </xdr:txBody>
    </xdr:sp>
    <xdr:clientData/>
  </xdr:twoCellAnchor>
  <xdr:twoCellAnchor>
    <xdr:from>
      <xdr:col>7</xdr:col>
      <xdr:colOff>104775</xdr:colOff>
      <xdr:row>29</xdr:row>
      <xdr:rowOff>2324100</xdr:rowOff>
    </xdr:from>
    <xdr:to>
      <xdr:col>17</xdr:col>
      <xdr:colOff>142875</xdr:colOff>
      <xdr:row>29</xdr:row>
      <xdr:rowOff>3114675</xdr:rowOff>
    </xdr:to>
    <xdr:sp>
      <xdr:nvSpPr>
        <xdr:cNvPr id="49" name="大かっこ 78"/>
        <xdr:cNvSpPr>
          <a:spLocks/>
        </xdr:cNvSpPr>
      </xdr:nvSpPr>
      <xdr:spPr>
        <a:xfrm>
          <a:off x="1323975" y="25203150"/>
          <a:ext cx="1752600" cy="7905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・有価物回収設備工事等</a:t>
          </a:r>
          <a:r>
            <a:rPr lang="en-US" cap="none" sz="1100" b="0" i="0" u="none" baseline="0">
              <a:solidFill>
                <a:srgbClr val="000000"/>
              </a:solidFill>
            </a:rPr>
            <a:t>
</a:t>
          </a:r>
        </a:p>
      </xdr:txBody>
    </xdr:sp>
    <xdr:clientData/>
  </xdr:twoCellAnchor>
  <xdr:twoCellAnchor>
    <xdr:from>
      <xdr:col>18</xdr:col>
      <xdr:colOff>76200</xdr:colOff>
      <xdr:row>29</xdr:row>
      <xdr:rowOff>1438275</xdr:rowOff>
    </xdr:from>
    <xdr:to>
      <xdr:col>28</xdr:col>
      <xdr:colOff>114300</xdr:colOff>
      <xdr:row>29</xdr:row>
      <xdr:rowOff>2305050</xdr:rowOff>
    </xdr:to>
    <xdr:sp>
      <xdr:nvSpPr>
        <xdr:cNvPr id="50" name="正方形/長方形 80"/>
        <xdr:cNvSpPr>
          <a:spLocks/>
        </xdr:cNvSpPr>
      </xdr:nvSpPr>
      <xdr:spPr>
        <a:xfrm>
          <a:off x="3181350" y="24317325"/>
          <a:ext cx="1752600" cy="8667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Ｎ．民間企業等（７機関）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８０百万円</a:t>
          </a:r>
        </a:p>
      </xdr:txBody>
    </xdr:sp>
    <xdr:clientData/>
  </xdr:twoCellAnchor>
  <xdr:twoCellAnchor>
    <xdr:from>
      <xdr:col>18</xdr:col>
      <xdr:colOff>85725</xdr:colOff>
      <xdr:row>29</xdr:row>
      <xdr:rowOff>2324100</xdr:rowOff>
    </xdr:from>
    <xdr:to>
      <xdr:col>28</xdr:col>
      <xdr:colOff>123825</xdr:colOff>
      <xdr:row>29</xdr:row>
      <xdr:rowOff>3143250</xdr:rowOff>
    </xdr:to>
    <xdr:sp>
      <xdr:nvSpPr>
        <xdr:cNvPr id="51" name="大かっこ 81"/>
        <xdr:cNvSpPr>
          <a:spLocks/>
        </xdr:cNvSpPr>
      </xdr:nvSpPr>
      <xdr:spPr>
        <a:xfrm>
          <a:off x="3190875" y="25203150"/>
          <a:ext cx="1752600" cy="8191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・蒸留残渣液の特殊肥料としての用途開発等</a:t>
          </a:r>
          <a:r>
            <a:rPr lang="en-US" cap="none" sz="1100" b="0" i="0" u="none" baseline="0">
              <a:solidFill>
                <a:srgbClr val="000000"/>
              </a:solidFill>
            </a:rPr>
            <a:t>
</a:t>
          </a:r>
        </a:p>
      </xdr:txBody>
    </xdr:sp>
    <xdr:clientData/>
  </xdr:twoCellAnchor>
  <xdr:twoCellAnchor>
    <xdr:from>
      <xdr:col>12</xdr:col>
      <xdr:colOff>114300</xdr:colOff>
      <xdr:row>29</xdr:row>
      <xdr:rowOff>523875</xdr:rowOff>
    </xdr:from>
    <xdr:to>
      <xdr:col>24</xdr:col>
      <xdr:colOff>95250</xdr:colOff>
      <xdr:row>29</xdr:row>
      <xdr:rowOff>1085850</xdr:rowOff>
    </xdr:to>
    <xdr:grpSp>
      <xdr:nvGrpSpPr>
        <xdr:cNvPr id="52" name="グループ化 87"/>
        <xdr:cNvGrpSpPr>
          <a:grpSpLocks/>
        </xdr:cNvGrpSpPr>
      </xdr:nvGrpSpPr>
      <xdr:grpSpPr>
        <a:xfrm>
          <a:off x="2190750" y="23402925"/>
          <a:ext cx="2038350" cy="552450"/>
          <a:chOff x="2209800" y="23488650"/>
          <a:chExt cx="4498059" cy="609600"/>
        </a:xfrm>
        <a:solidFill>
          <a:srgbClr val="FFFFFF"/>
        </a:solidFill>
      </xdr:grpSpPr>
      <xdr:sp>
        <xdr:nvSpPr>
          <xdr:cNvPr id="53" name="直線矢印コネクタ 84"/>
          <xdr:cNvSpPr>
            <a:spLocks/>
          </xdr:cNvSpPr>
        </xdr:nvSpPr>
        <xdr:spPr>
          <a:xfrm rot="5400000">
            <a:off x="1932046" y="23767542"/>
            <a:ext cx="557759"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4" name="直線矢印コネクタ 85"/>
          <xdr:cNvSpPr>
            <a:spLocks/>
          </xdr:cNvSpPr>
        </xdr:nvSpPr>
        <xdr:spPr>
          <a:xfrm rot="5400000">
            <a:off x="6283917" y="23886414"/>
            <a:ext cx="423942"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5" name="直線コネクタ 86"/>
          <xdr:cNvSpPr>
            <a:spLocks/>
          </xdr:cNvSpPr>
        </xdr:nvSpPr>
        <xdr:spPr>
          <a:xfrm>
            <a:off x="2209800" y="23674578"/>
            <a:ext cx="42866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34</xdr:col>
      <xdr:colOff>114300</xdr:colOff>
      <xdr:row>29</xdr:row>
      <xdr:rowOff>523875</xdr:rowOff>
    </xdr:from>
    <xdr:to>
      <xdr:col>46</xdr:col>
      <xdr:colOff>95250</xdr:colOff>
      <xdr:row>29</xdr:row>
      <xdr:rowOff>1085850</xdr:rowOff>
    </xdr:to>
    <xdr:grpSp>
      <xdr:nvGrpSpPr>
        <xdr:cNvPr id="56" name="グループ化 88"/>
        <xdr:cNvGrpSpPr>
          <a:grpSpLocks/>
        </xdr:cNvGrpSpPr>
      </xdr:nvGrpSpPr>
      <xdr:grpSpPr>
        <a:xfrm>
          <a:off x="5962650" y="23402925"/>
          <a:ext cx="2038350" cy="552450"/>
          <a:chOff x="2209800" y="23488650"/>
          <a:chExt cx="4498059" cy="609600"/>
        </a:xfrm>
        <a:solidFill>
          <a:srgbClr val="FFFFFF"/>
        </a:solidFill>
      </xdr:grpSpPr>
      <xdr:sp>
        <xdr:nvSpPr>
          <xdr:cNvPr id="57" name="直線矢印コネクタ 89"/>
          <xdr:cNvSpPr>
            <a:spLocks/>
          </xdr:cNvSpPr>
        </xdr:nvSpPr>
        <xdr:spPr>
          <a:xfrm rot="5400000">
            <a:off x="1932046" y="23767542"/>
            <a:ext cx="557759"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8" name="直線矢印コネクタ 90"/>
          <xdr:cNvSpPr>
            <a:spLocks/>
          </xdr:cNvSpPr>
        </xdr:nvSpPr>
        <xdr:spPr>
          <a:xfrm rot="5400000">
            <a:off x="6283917" y="23886414"/>
            <a:ext cx="423942"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9" name="直線コネクタ 91"/>
          <xdr:cNvSpPr>
            <a:spLocks/>
          </xdr:cNvSpPr>
        </xdr:nvSpPr>
        <xdr:spPr>
          <a:xfrm>
            <a:off x="2209800" y="23674578"/>
            <a:ext cx="42866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43</xdr:col>
      <xdr:colOff>133350</xdr:colOff>
      <xdr:row>28</xdr:row>
      <xdr:rowOff>381000</xdr:rowOff>
    </xdr:from>
    <xdr:to>
      <xdr:col>43</xdr:col>
      <xdr:colOff>133350</xdr:colOff>
      <xdr:row>28</xdr:row>
      <xdr:rowOff>771525</xdr:rowOff>
    </xdr:to>
    <xdr:sp>
      <xdr:nvSpPr>
        <xdr:cNvPr id="60" name="直線矢印コネクタ 92"/>
        <xdr:cNvSpPr>
          <a:spLocks/>
        </xdr:cNvSpPr>
      </xdr:nvSpPr>
      <xdr:spPr>
        <a:xfrm rot="5400000">
          <a:off x="7524750" y="18183225"/>
          <a:ext cx="0" cy="400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31</xdr:row>
      <xdr:rowOff>2638425</xdr:rowOff>
    </xdr:from>
    <xdr:to>
      <xdr:col>32</xdr:col>
      <xdr:colOff>38100</xdr:colOff>
      <xdr:row>31</xdr:row>
      <xdr:rowOff>3028950</xdr:rowOff>
    </xdr:to>
    <xdr:sp>
      <xdr:nvSpPr>
        <xdr:cNvPr id="61" name="直線矢印コネクタ 93"/>
        <xdr:cNvSpPr>
          <a:spLocks/>
        </xdr:cNvSpPr>
      </xdr:nvSpPr>
      <xdr:spPr>
        <a:xfrm rot="5400000">
          <a:off x="5543550" y="31918275"/>
          <a:ext cx="0" cy="400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32</xdr:row>
      <xdr:rowOff>219075</xdr:rowOff>
    </xdr:from>
    <xdr:to>
      <xdr:col>37</xdr:col>
      <xdr:colOff>57150</xdr:colOff>
      <xdr:row>32</xdr:row>
      <xdr:rowOff>1095375</xdr:rowOff>
    </xdr:to>
    <xdr:sp>
      <xdr:nvSpPr>
        <xdr:cNvPr id="62" name="正方形/長方形 95"/>
        <xdr:cNvSpPr>
          <a:spLocks/>
        </xdr:cNvSpPr>
      </xdr:nvSpPr>
      <xdr:spPr>
        <a:xfrm>
          <a:off x="4667250" y="32680275"/>
          <a:ext cx="1752600" cy="8667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Ｑ．民間企業等（３機関）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27</xdr:col>
      <xdr:colOff>28575</xdr:colOff>
      <xdr:row>32</xdr:row>
      <xdr:rowOff>1104900</xdr:rowOff>
    </xdr:from>
    <xdr:to>
      <xdr:col>37</xdr:col>
      <xdr:colOff>66675</xdr:colOff>
      <xdr:row>32</xdr:row>
      <xdr:rowOff>1943100</xdr:rowOff>
    </xdr:to>
    <xdr:sp>
      <xdr:nvSpPr>
        <xdr:cNvPr id="63" name="大かっこ 96"/>
        <xdr:cNvSpPr>
          <a:spLocks/>
        </xdr:cNvSpPr>
      </xdr:nvSpPr>
      <xdr:spPr>
        <a:xfrm>
          <a:off x="4676775" y="33566100"/>
          <a:ext cx="1752600" cy="8286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E10</a:t>
          </a:r>
          <a:r>
            <a:rPr lang="en-US" cap="none" sz="1100" b="0" i="0" u="none" baseline="0">
              <a:solidFill>
                <a:srgbClr val="000000"/>
              </a:solidFill>
              <a:latin typeface="ＭＳ Ｐゴシック"/>
              <a:ea typeface="ＭＳ Ｐゴシック"/>
              <a:cs typeface="ＭＳ Ｐゴシック"/>
            </a:rPr>
            <a:t>製造等</a:t>
          </a:r>
          <a:r>
            <a:rPr lang="en-US" cap="none" sz="1100" b="0" i="0" u="none" baseline="0">
              <a:solidFill>
                <a:srgbClr val="000000"/>
              </a:solidFill>
            </a:rPr>
            <a:t>
</a:t>
          </a:r>
        </a:p>
      </xdr:txBody>
    </xdr:sp>
    <xdr:clientData/>
  </xdr:twoCellAnchor>
  <xdr:twoCellAnchor>
    <xdr:from>
      <xdr:col>39</xdr:col>
      <xdr:colOff>76200</xdr:colOff>
      <xdr:row>32</xdr:row>
      <xdr:rowOff>219075</xdr:rowOff>
    </xdr:from>
    <xdr:to>
      <xdr:col>49</xdr:col>
      <xdr:colOff>114300</xdr:colOff>
      <xdr:row>32</xdr:row>
      <xdr:rowOff>1104900</xdr:rowOff>
    </xdr:to>
    <xdr:sp>
      <xdr:nvSpPr>
        <xdr:cNvPr id="64" name="正方形/長方形 98"/>
        <xdr:cNvSpPr>
          <a:spLocks/>
        </xdr:cNvSpPr>
      </xdr:nvSpPr>
      <xdr:spPr>
        <a:xfrm>
          <a:off x="6781800" y="32680275"/>
          <a:ext cx="1752600" cy="8858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Ｒ．民間企業等（２機関）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39</xdr:col>
      <xdr:colOff>85725</xdr:colOff>
      <xdr:row>32</xdr:row>
      <xdr:rowOff>1114425</xdr:rowOff>
    </xdr:from>
    <xdr:to>
      <xdr:col>49</xdr:col>
      <xdr:colOff>123825</xdr:colOff>
      <xdr:row>32</xdr:row>
      <xdr:rowOff>2038350</xdr:rowOff>
    </xdr:to>
    <xdr:sp>
      <xdr:nvSpPr>
        <xdr:cNvPr id="65" name="大かっこ 99"/>
        <xdr:cNvSpPr>
          <a:spLocks/>
        </xdr:cNvSpPr>
      </xdr:nvSpPr>
      <xdr:spPr>
        <a:xfrm>
          <a:off x="6791325" y="33575625"/>
          <a:ext cx="1752600" cy="9239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・バイオエタノール燃料分析等</a:t>
          </a:r>
          <a:r>
            <a:rPr lang="en-US" cap="none" sz="1100" b="0" i="0" u="none" baseline="0">
              <a:solidFill>
                <a:srgbClr val="000000"/>
              </a:solidFill>
            </a:rPr>
            <a:t>
</a:t>
          </a:r>
        </a:p>
      </xdr:txBody>
    </xdr:sp>
    <xdr:clientData/>
  </xdr:twoCellAnchor>
  <xdr:twoCellAnchor>
    <xdr:from>
      <xdr:col>44</xdr:col>
      <xdr:colOff>76200</xdr:colOff>
      <xdr:row>31</xdr:row>
      <xdr:rowOff>2638425</xdr:rowOff>
    </xdr:from>
    <xdr:to>
      <xdr:col>44</xdr:col>
      <xdr:colOff>76200</xdr:colOff>
      <xdr:row>31</xdr:row>
      <xdr:rowOff>3028950</xdr:rowOff>
    </xdr:to>
    <xdr:sp>
      <xdr:nvSpPr>
        <xdr:cNvPr id="66" name="直線矢印コネクタ 100"/>
        <xdr:cNvSpPr>
          <a:spLocks/>
        </xdr:cNvSpPr>
      </xdr:nvSpPr>
      <xdr:spPr>
        <a:xfrm rot="5400000">
          <a:off x="7639050" y="31918275"/>
          <a:ext cx="0" cy="400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Y197"/>
  <sheetViews>
    <sheetView tabSelected="1" view="pageBreakPreview" zoomScale="75" zoomScaleSheetLayoutView="75" zoomScalePageLayoutView="0" workbookViewId="0" topLeftCell="A10">
      <selection activeCell="AS14" sqref="AS14:AY14"/>
    </sheetView>
  </sheetViews>
  <sheetFormatPr defaultColWidth="9.00390625" defaultRowHeight="13.5"/>
  <cols>
    <col min="1" max="1" width="2.25390625" style="0" customWidth="1"/>
    <col min="2" max="3" width="2.375" style="0" customWidth="1"/>
    <col min="4" max="58" width="2.25390625" style="0" customWidth="1"/>
  </cols>
  <sheetData>
    <row r="1" spans="37:51" ht="24" customHeight="1" thickBot="1">
      <c r="AK1" s="160" t="s">
        <v>15</v>
      </c>
      <c r="AL1" s="160"/>
      <c r="AM1" s="160"/>
      <c r="AN1" s="160"/>
      <c r="AO1" s="160"/>
      <c r="AP1" s="160"/>
      <c r="AQ1" s="160"/>
      <c r="AR1" s="161" t="s">
        <v>202</v>
      </c>
      <c r="AS1" s="162"/>
      <c r="AT1" s="162"/>
      <c r="AU1" s="162"/>
      <c r="AV1" s="162"/>
      <c r="AW1" s="162"/>
      <c r="AX1" s="162"/>
      <c r="AY1" s="162"/>
    </row>
    <row r="2" spans="2:51" ht="32.25" customHeight="1" thickBot="1">
      <c r="B2" s="163" t="s">
        <v>39</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5"/>
    </row>
    <row r="3" spans="2:51" ht="39.75" customHeight="1">
      <c r="B3" s="166" t="s">
        <v>0</v>
      </c>
      <c r="C3" s="167"/>
      <c r="D3" s="167"/>
      <c r="E3" s="167"/>
      <c r="F3" s="167"/>
      <c r="G3" s="167"/>
      <c r="H3" s="168" t="s">
        <v>44</v>
      </c>
      <c r="I3" s="169"/>
      <c r="J3" s="169"/>
      <c r="K3" s="169"/>
      <c r="L3" s="169"/>
      <c r="M3" s="169"/>
      <c r="N3" s="169"/>
      <c r="O3" s="169"/>
      <c r="P3" s="169"/>
      <c r="Q3" s="169"/>
      <c r="R3" s="169"/>
      <c r="S3" s="169"/>
      <c r="T3" s="169"/>
      <c r="U3" s="169"/>
      <c r="V3" s="169"/>
      <c r="W3" s="169"/>
      <c r="X3" s="169"/>
      <c r="Y3" s="170"/>
      <c r="Z3" s="171" t="s">
        <v>25</v>
      </c>
      <c r="AA3" s="172"/>
      <c r="AB3" s="172"/>
      <c r="AC3" s="172"/>
      <c r="AD3" s="172"/>
      <c r="AE3" s="173"/>
      <c r="AF3" s="174" t="s">
        <v>36</v>
      </c>
      <c r="AG3" s="175"/>
      <c r="AH3" s="175"/>
      <c r="AI3" s="175"/>
      <c r="AJ3" s="175"/>
      <c r="AK3" s="175"/>
      <c r="AL3" s="175"/>
      <c r="AM3" s="175"/>
      <c r="AN3" s="175"/>
      <c r="AO3" s="175"/>
      <c r="AP3" s="175"/>
      <c r="AQ3" s="176"/>
      <c r="AR3" s="177" t="s">
        <v>1</v>
      </c>
      <c r="AS3" s="175"/>
      <c r="AT3" s="175"/>
      <c r="AU3" s="175"/>
      <c r="AV3" s="175"/>
      <c r="AW3" s="175"/>
      <c r="AX3" s="175"/>
      <c r="AY3" s="178"/>
    </row>
    <row r="4" spans="2:51" ht="39.75" customHeight="1">
      <c r="B4" s="139" t="s">
        <v>18</v>
      </c>
      <c r="C4" s="140"/>
      <c r="D4" s="140"/>
      <c r="E4" s="140"/>
      <c r="F4" s="140"/>
      <c r="G4" s="140"/>
      <c r="H4" s="141" t="s">
        <v>34</v>
      </c>
      <c r="I4" s="142"/>
      <c r="J4" s="142"/>
      <c r="K4" s="142"/>
      <c r="L4" s="142"/>
      <c r="M4" s="142"/>
      <c r="N4" s="142"/>
      <c r="O4" s="142"/>
      <c r="P4" s="142"/>
      <c r="Q4" s="142"/>
      <c r="R4" s="142"/>
      <c r="S4" s="142"/>
      <c r="T4" s="142"/>
      <c r="U4" s="142"/>
      <c r="V4" s="142"/>
      <c r="W4" s="143"/>
      <c r="X4" s="143"/>
      <c r="Y4" s="143"/>
      <c r="Z4" s="144" t="s">
        <v>19</v>
      </c>
      <c r="AA4" s="145"/>
      <c r="AB4" s="145"/>
      <c r="AC4" s="145"/>
      <c r="AD4" s="145"/>
      <c r="AE4" s="146"/>
      <c r="AF4" s="147" t="s">
        <v>37</v>
      </c>
      <c r="AG4" s="148"/>
      <c r="AH4" s="148"/>
      <c r="AI4" s="148"/>
      <c r="AJ4" s="148"/>
      <c r="AK4" s="148"/>
      <c r="AL4" s="148"/>
      <c r="AM4" s="148"/>
      <c r="AN4" s="148"/>
      <c r="AO4" s="148"/>
      <c r="AP4" s="148"/>
      <c r="AQ4" s="149"/>
      <c r="AR4" s="150" t="s">
        <v>38</v>
      </c>
      <c r="AS4" s="151"/>
      <c r="AT4" s="151"/>
      <c r="AU4" s="151"/>
      <c r="AV4" s="151"/>
      <c r="AW4" s="151"/>
      <c r="AX4" s="151"/>
      <c r="AY4" s="152"/>
    </row>
    <row r="5" spans="2:51" ht="39.75" customHeight="1">
      <c r="B5" s="139" t="s">
        <v>17</v>
      </c>
      <c r="C5" s="140"/>
      <c r="D5" s="140"/>
      <c r="E5" s="140"/>
      <c r="F5" s="140"/>
      <c r="G5" s="140"/>
      <c r="H5" s="153" t="s">
        <v>35</v>
      </c>
      <c r="I5" s="143"/>
      <c r="J5" s="143"/>
      <c r="K5" s="143"/>
      <c r="L5" s="143"/>
      <c r="M5" s="143"/>
      <c r="N5" s="143"/>
      <c r="O5" s="143"/>
      <c r="P5" s="143"/>
      <c r="Q5" s="143"/>
      <c r="R5" s="143"/>
      <c r="S5" s="143"/>
      <c r="T5" s="143"/>
      <c r="U5" s="143"/>
      <c r="V5" s="143"/>
      <c r="W5" s="143"/>
      <c r="X5" s="143"/>
      <c r="Y5" s="143"/>
      <c r="Z5" s="154" t="s">
        <v>20</v>
      </c>
      <c r="AA5" s="140"/>
      <c r="AB5" s="140"/>
      <c r="AC5" s="140"/>
      <c r="AD5" s="140"/>
      <c r="AE5" s="155"/>
      <c r="AF5" s="156" t="s">
        <v>40</v>
      </c>
      <c r="AG5" s="157"/>
      <c r="AH5" s="157"/>
      <c r="AI5" s="157"/>
      <c r="AJ5" s="157"/>
      <c r="AK5" s="157"/>
      <c r="AL5" s="157"/>
      <c r="AM5" s="157"/>
      <c r="AN5" s="157"/>
      <c r="AO5" s="157"/>
      <c r="AP5" s="157"/>
      <c r="AQ5" s="157"/>
      <c r="AR5" s="158"/>
      <c r="AS5" s="158"/>
      <c r="AT5" s="158"/>
      <c r="AU5" s="158"/>
      <c r="AV5" s="158"/>
      <c r="AW5" s="158"/>
      <c r="AX5" s="158"/>
      <c r="AY5" s="159"/>
    </row>
    <row r="6" spans="2:51" ht="69" customHeight="1">
      <c r="B6" s="126" t="s">
        <v>26</v>
      </c>
      <c r="C6" s="127"/>
      <c r="D6" s="127"/>
      <c r="E6" s="127"/>
      <c r="F6" s="127"/>
      <c r="G6" s="127"/>
      <c r="H6" s="128" t="s">
        <v>87</v>
      </c>
      <c r="I6" s="129"/>
      <c r="J6" s="129"/>
      <c r="K6" s="129"/>
      <c r="L6" s="129"/>
      <c r="M6" s="129"/>
      <c r="N6" s="129"/>
      <c r="O6" s="129"/>
      <c r="P6" s="129"/>
      <c r="Q6" s="129"/>
      <c r="R6" s="129"/>
      <c r="S6" s="129"/>
      <c r="T6" s="129"/>
      <c r="U6" s="129"/>
      <c r="V6" s="129"/>
      <c r="W6" s="130"/>
      <c r="X6" s="130"/>
      <c r="Y6" s="131"/>
      <c r="Z6" s="132" t="s">
        <v>32</v>
      </c>
      <c r="AA6" s="133"/>
      <c r="AB6" s="133"/>
      <c r="AC6" s="133"/>
      <c r="AD6" s="133"/>
      <c r="AE6" s="134"/>
      <c r="AF6" s="135" t="s">
        <v>85</v>
      </c>
      <c r="AG6" s="136"/>
      <c r="AH6" s="136"/>
      <c r="AI6" s="136"/>
      <c r="AJ6" s="136"/>
      <c r="AK6" s="136"/>
      <c r="AL6" s="136"/>
      <c r="AM6" s="136"/>
      <c r="AN6" s="136"/>
      <c r="AO6" s="136"/>
      <c r="AP6" s="136"/>
      <c r="AQ6" s="136"/>
      <c r="AR6" s="136"/>
      <c r="AS6" s="136"/>
      <c r="AT6" s="136"/>
      <c r="AU6" s="136"/>
      <c r="AV6" s="136"/>
      <c r="AW6" s="136"/>
      <c r="AX6" s="136"/>
      <c r="AY6" s="137"/>
    </row>
    <row r="7" spans="2:51" ht="81.75" customHeight="1">
      <c r="B7" s="106" t="s">
        <v>27</v>
      </c>
      <c r="C7" s="138"/>
      <c r="D7" s="138"/>
      <c r="E7" s="138"/>
      <c r="F7" s="138"/>
      <c r="G7" s="138"/>
      <c r="H7" s="109" t="s">
        <v>45</v>
      </c>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1"/>
    </row>
    <row r="8" spans="2:51" ht="71.25" customHeight="1">
      <c r="B8" s="106" t="s">
        <v>31</v>
      </c>
      <c r="C8" s="107"/>
      <c r="D8" s="107"/>
      <c r="E8" s="107"/>
      <c r="F8" s="107"/>
      <c r="G8" s="108"/>
      <c r="H8" s="109" t="s">
        <v>46</v>
      </c>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1"/>
    </row>
    <row r="9" spans="2:51" ht="96" customHeight="1">
      <c r="B9" s="112" t="s">
        <v>24</v>
      </c>
      <c r="C9" s="113"/>
      <c r="D9" s="113"/>
      <c r="E9" s="113"/>
      <c r="F9" s="113"/>
      <c r="G9" s="114"/>
      <c r="H9" s="115" t="s">
        <v>47</v>
      </c>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7"/>
    </row>
    <row r="10" spans="2:51" ht="23.25" customHeight="1">
      <c r="B10" s="118" t="s">
        <v>28</v>
      </c>
      <c r="C10" s="119"/>
      <c r="D10" s="119"/>
      <c r="E10" s="119"/>
      <c r="F10" s="119"/>
      <c r="G10" s="120"/>
      <c r="H10" s="124"/>
      <c r="I10" s="125"/>
      <c r="J10" s="125"/>
      <c r="K10" s="125"/>
      <c r="L10" s="125"/>
      <c r="M10" s="125"/>
      <c r="N10" s="125"/>
      <c r="O10" s="125"/>
      <c r="P10" s="125"/>
      <c r="Q10" s="102" t="s">
        <v>3</v>
      </c>
      <c r="R10" s="102"/>
      <c r="S10" s="102"/>
      <c r="T10" s="102"/>
      <c r="U10" s="102"/>
      <c r="V10" s="102"/>
      <c r="W10" s="102"/>
      <c r="X10" s="102" t="s">
        <v>4</v>
      </c>
      <c r="Y10" s="102"/>
      <c r="Z10" s="102"/>
      <c r="AA10" s="102"/>
      <c r="AB10" s="102"/>
      <c r="AC10" s="102"/>
      <c r="AD10" s="102"/>
      <c r="AE10" s="102" t="s">
        <v>5</v>
      </c>
      <c r="AF10" s="102"/>
      <c r="AG10" s="102"/>
      <c r="AH10" s="102"/>
      <c r="AI10" s="102"/>
      <c r="AJ10" s="102"/>
      <c r="AK10" s="102"/>
      <c r="AL10" s="102" t="s">
        <v>8</v>
      </c>
      <c r="AM10" s="102"/>
      <c r="AN10" s="102"/>
      <c r="AO10" s="102"/>
      <c r="AP10" s="102"/>
      <c r="AQ10" s="102"/>
      <c r="AR10" s="102"/>
      <c r="AS10" s="102" t="s">
        <v>13</v>
      </c>
      <c r="AT10" s="102"/>
      <c r="AU10" s="102"/>
      <c r="AV10" s="102"/>
      <c r="AW10" s="102"/>
      <c r="AX10" s="102"/>
      <c r="AY10" s="103"/>
    </row>
    <row r="11" spans="2:51" ht="24.75" customHeight="1">
      <c r="B11" s="121"/>
      <c r="C11" s="122"/>
      <c r="D11" s="122"/>
      <c r="E11" s="122"/>
      <c r="F11" s="122"/>
      <c r="G11" s="123"/>
      <c r="H11" s="99" t="s">
        <v>16</v>
      </c>
      <c r="I11" s="100"/>
      <c r="J11" s="100"/>
      <c r="K11" s="100"/>
      <c r="L11" s="100"/>
      <c r="M11" s="100"/>
      <c r="N11" s="100"/>
      <c r="O11" s="100"/>
      <c r="P11" s="100"/>
      <c r="Q11" s="96">
        <v>2777</v>
      </c>
      <c r="R11" s="96"/>
      <c r="S11" s="96"/>
      <c r="T11" s="96"/>
      <c r="U11" s="96"/>
      <c r="V11" s="96"/>
      <c r="W11" s="96"/>
      <c r="X11" s="96">
        <v>4104</v>
      </c>
      <c r="Y11" s="96"/>
      <c r="Z11" s="96"/>
      <c r="AA11" s="96"/>
      <c r="AB11" s="96"/>
      <c r="AC11" s="96"/>
      <c r="AD11" s="96"/>
      <c r="AE11" s="96">
        <v>4653</v>
      </c>
      <c r="AF11" s="96"/>
      <c r="AG11" s="96"/>
      <c r="AH11" s="96"/>
      <c r="AI11" s="96"/>
      <c r="AJ11" s="96"/>
      <c r="AK11" s="96"/>
      <c r="AL11" s="104">
        <v>2506</v>
      </c>
      <c r="AM11" s="96"/>
      <c r="AN11" s="96"/>
      <c r="AO11" s="96"/>
      <c r="AP11" s="96"/>
      <c r="AQ11" s="96"/>
      <c r="AR11" s="96"/>
      <c r="AS11" s="104">
        <v>3993</v>
      </c>
      <c r="AT11" s="96"/>
      <c r="AU11" s="96"/>
      <c r="AV11" s="96"/>
      <c r="AW11" s="96"/>
      <c r="AX11" s="96"/>
      <c r="AY11" s="105"/>
    </row>
    <row r="12" spans="2:51" ht="24.75" customHeight="1">
      <c r="B12" s="121"/>
      <c r="C12" s="122"/>
      <c r="D12" s="122"/>
      <c r="E12" s="122"/>
      <c r="F12" s="122"/>
      <c r="G12" s="123"/>
      <c r="H12" s="99" t="s">
        <v>6</v>
      </c>
      <c r="I12" s="100"/>
      <c r="J12" s="100"/>
      <c r="K12" s="100"/>
      <c r="L12" s="100"/>
      <c r="M12" s="100"/>
      <c r="N12" s="100"/>
      <c r="O12" s="100"/>
      <c r="P12" s="100"/>
      <c r="Q12" s="96">
        <v>2526</v>
      </c>
      <c r="R12" s="96"/>
      <c r="S12" s="96"/>
      <c r="T12" s="96"/>
      <c r="U12" s="96"/>
      <c r="V12" s="96"/>
      <c r="W12" s="96"/>
      <c r="X12" s="96">
        <v>3711</v>
      </c>
      <c r="Y12" s="96"/>
      <c r="Z12" s="96"/>
      <c r="AA12" s="96"/>
      <c r="AB12" s="96"/>
      <c r="AC12" s="96"/>
      <c r="AD12" s="96"/>
      <c r="AE12" s="96">
        <v>3976</v>
      </c>
      <c r="AF12" s="96"/>
      <c r="AG12" s="96"/>
      <c r="AH12" s="96"/>
      <c r="AI12" s="96"/>
      <c r="AJ12" s="96"/>
      <c r="AK12" s="96"/>
      <c r="AL12" s="97"/>
      <c r="AM12" s="97"/>
      <c r="AN12" s="97"/>
      <c r="AO12" s="97"/>
      <c r="AP12" s="97"/>
      <c r="AQ12" s="97"/>
      <c r="AR12" s="97"/>
      <c r="AS12" s="97"/>
      <c r="AT12" s="97"/>
      <c r="AU12" s="97"/>
      <c r="AV12" s="97"/>
      <c r="AW12" s="97"/>
      <c r="AX12" s="97"/>
      <c r="AY12" s="98"/>
    </row>
    <row r="13" spans="2:51" ht="24.75" customHeight="1">
      <c r="B13" s="121"/>
      <c r="C13" s="122"/>
      <c r="D13" s="122"/>
      <c r="E13" s="122"/>
      <c r="F13" s="122"/>
      <c r="G13" s="123"/>
      <c r="H13" s="99" t="s">
        <v>7</v>
      </c>
      <c r="I13" s="100"/>
      <c r="J13" s="100"/>
      <c r="K13" s="100"/>
      <c r="L13" s="100"/>
      <c r="M13" s="100"/>
      <c r="N13" s="100"/>
      <c r="O13" s="100"/>
      <c r="P13" s="100"/>
      <c r="Q13" s="101">
        <f>Q12/Q11</f>
        <v>0.9096146921137919</v>
      </c>
      <c r="R13" s="101"/>
      <c r="S13" s="101"/>
      <c r="T13" s="101"/>
      <c r="U13" s="101"/>
      <c r="V13" s="101"/>
      <c r="W13" s="101"/>
      <c r="X13" s="101">
        <f>X12/X11</f>
        <v>0.9042397660818714</v>
      </c>
      <c r="Y13" s="101"/>
      <c r="Z13" s="101"/>
      <c r="AA13" s="101"/>
      <c r="AB13" s="101"/>
      <c r="AC13" s="101"/>
      <c r="AD13" s="101"/>
      <c r="AE13" s="101">
        <f>AE12/AE11</f>
        <v>0.8545024715237481</v>
      </c>
      <c r="AF13" s="101"/>
      <c r="AG13" s="101"/>
      <c r="AH13" s="101"/>
      <c r="AI13" s="101"/>
      <c r="AJ13" s="101"/>
      <c r="AK13" s="101"/>
      <c r="AL13" s="97"/>
      <c r="AM13" s="97"/>
      <c r="AN13" s="97"/>
      <c r="AO13" s="97"/>
      <c r="AP13" s="97"/>
      <c r="AQ13" s="97"/>
      <c r="AR13" s="97"/>
      <c r="AS13" s="97"/>
      <c r="AT13" s="97"/>
      <c r="AU13" s="97"/>
      <c r="AV13" s="97"/>
      <c r="AW13" s="97"/>
      <c r="AX13" s="97"/>
      <c r="AY13" s="98"/>
    </row>
    <row r="14" spans="2:51" ht="24.75" customHeight="1">
      <c r="B14" s="121"/>
      <c r="C14" s="122"/>
      <c r="D14" s="122"/>
      <c r="E14" s="122"/>
      <c r="F14" s="122"/>
      <c r="G14" s="123"/>
      <c r="H14" s="93" t="s">
        <v>33</v>
      </c>
      <c r="I14" s="94"/>
      <c r="J14" s="94"/>
      <c r="K14" s="94"/>
      <c r="L14" s="94"/>
      <c r="M14" s="94"/>
      <c r="N14" s="94"/>
      <c r="O14" s="94"/>
      <c r="P14" s="95"/>
      <c r="Q14" s="96">
        <v>2526</v>
      </c>
      <c r="R14" s="96"/>
      <c r="S14" s="96"/>
      <c r="T14" s="96"/>
      <c r="U14" s="96"/>
      <c r="V14" s="96"/>
      <c r="W14" s="96"/>
      <c r="X14" s="96">
        <v>3711</v>
      </c>
      <c r="Y14" s="96"/>
      <c r="Z14" s="96"/>
      <c r="AA14" s="96"/>
      <c r="AB14" s="96"/>
      <c r="AC14" s="96"/>
      <c r="AD14" s="96"/>
      <c r="AE14" s="96">
        <v>3976</v>
      </c>
      <c r="AF14" s="96"/>
      <c r="AG14" s="96"/>
      <c r="AH14" s="96"/>
      <c r="AI14" s="96"/>
      <c r="AJ14" s="96"/>
      <c r="AK14" s="96"/>
      <c r="AL14" s="97"/>
      <c r="AM14" s="97"/>
      <c r="AN14" s="97"/>
      <c r="AO14" s="97"/>
      <c r="AP14" s="97"/>
      <c r="AQ14" s="97"/>
      <c r="AR14" s="97"/>
      <c r="AS14" s="97"/>
      <c r="AT14" s="97"/>
      <c r="AU14" s="97"/>
      <c r="AV14" s="97"/>
      <c r="AW14" s="97"/>
      <c r="AX14" s="97"/>
      <c r="AY14" s="98"/>
    </row>
    <row r="15" spans="2:51" ht="75" customHeight="1">
      <c r="B15" s="64" t="s">
        <v>12</v>
      </c>
      <c r="C15" s="76"/>
      <c r="D15" s="79" t="s">
        <v>10</v>
      </c>
      <c r="E15" s="79"/>
      <c r="F15" s="79"/>
      <c r="G15" s="80"/>
      <c r="H15" s="81" t="s">
        <v>48</v>
      </c>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3"/>
    </row>
    <row r="16" spans="2:51" ht="58.5" customHeight="1">
      <c r="B16" s="77"/>
      <c r="C16" s="78"/>
      <c r="D16" s="84" t="s">
        <v>11</v>
      </c>
      <c r="E16" s="84"/>
      <c r="F16" s="84"/>
      <c r="G16" s="85"/>
      <c r="H16" s="86" t="s">
        <v>86</v>
      </c>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87"/>
    </row>
    <row r="17" spans="2:51" ht="102" customHeight="1">
      <c r="B17" s="88" t="s">
        <v>14</v>
      </c>
      <c r="C17" s="89"/>
      <c r="D17" s="90" t="s">
        <v>203</v>
      </c>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2"/>
    </row>
    <row r="18" spans="2:51" ht="11.25" customHeight="1">
      <c r="B18" s="64" t="s">
        <v>9</v>
      </c>
      <c r="C18" s="65"/>
      <c r="D18" s="13"/>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
    </row>
    <row r="19" spans="2:51" ht="18.75" customHeight="1">
      <c r="B19" s="66"/>
      <c r="C19" s="67"/>
      <c r="D19" s="2"/>
      <c r="E19" s="3" t="s">
        <v>41</v>
      </c>
      <c r="F19" s="12"/>
      <c r="G19" s="12"/>
      <c r="H19" s="12"/>
      <c r="I19" s="12"/>
      <c r="J19" s="12"/>
      <c r="K19" s="12"/>
      <c r="L19" s="12"/>
      <c r="M19" s="12"/>
      <c r="N19" s="12"/>
      <c r="O19" s="12"/>
      <c r="P19" s="12"/>
      <c r="Q19" s="12"/>
      <c r="R19" s="12"/>
      <c r="S19" s="12"/>
      <c r="T19" s="12"/>
      <c r="U19" s="12"/>
      <c r="V19" s="12"/>
      <c r="W19" s="12"/>
      <c r="X19" s="290" t="s">
        <v>201</v>
      </c>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1"/>
    </row>
    <row r="20" spans="2:51" ht="18" customHeight="1">
      <c r="B20" s="66"/>
      <c r="C20" s="67"/>
      <c r="D20" s="2"/>
      <c r="E20" s="3"/>
      <c r="F20" s="12"/>
      <c r="G20" s="12"/>
      <c r="H20" s="12"/>
      <c r="I20" s="12"/>
      <c r="J20" s="12"/>
      <c r="K20" s="12"/>
      <c r="L20" s="12"/>
      <c r="M20" s="12"/>
      <c r="N20" s="12"/>
      <c r="O20" s="12"/>
      <c r="P20" s="12"/>
      <c r="Q20" s="5" t="s">
        <v>42</v>
      </c>
      <c r="R20" s="12"/>
      <c r="S20" s="12"/>
      <c r="T20" s="12"/>
      <c r="U20" s="12"/>
      <c r="V20" s="12"/>
      <c r="W20" s="12"/>
      <c r="X20" s="290"/>
      <c r="Y20" s="290"/>
      <c r="Z20" s="290"/>
      <c r="AA20" s="290"/>
      <c r="AB20" s="290"/>
      <c r="AC20" s="290"/>
      <c r="AD20" s="290"/>
      <c r="AE20" s="290"/>
      <c r="AF20" s="290"/>
      <c r="AG20" s="290"/>
      <c r="AH20" s="290"/>
      <c r="AI20" s="290"/>
      <c r="AJ20" s="290"/>
      <c r="AK20" s="290"/>
      <c r="AL20" s="290"/>
      <c r="AM20" s="290"/>
      <c r="AN20" s="290"/>
      <c r="AO20" s="290"/>
      <c r="AP20" s="290"/>
      <c r="AQ20" s="290"/>
      <c r="AR20" s="290"/>
      <c r="AS20" s="290"/>
      <c r="AT20" s="290"/>
      <c r="AU20" s="290"/>
      <c r="AV20" s="290"/>
      <c r="AW20" s="290"/>
      <c r="AX20" s="290"/>
      <c r="AY20" s="291"/>
    </row>
    <row r="21" spans="2:51" ht="21" customHeight="1">
      <c r="B21" s="66"/>
      <c r="C21" s="67"/>
      <c r="D21" s="2"/>
      <c r="E21" s="12"/>
      <c r="F21" s="70" t="s">
        <v>43</v>
      </c>
      <c r="G21" s="71"/>
      <c r="H21" s="71"/>
      <c r="I21" s="72"/>
      <c r="J21" s="70" t="s">
        <v>4</v>
      </c>
      <c r="K21" s="71"/>
      <c r="L21" s="71"/>
      <c r="M21" s="72"/>
      <c r="N21" s="70" t="s">
        <v>5</v>
      </c>
      <c r="O21" s="71"/>
      <c r="P21" s="71"/>
      <c r="Q21" s="72"/>
      <c r="R21" s="12"/>
      <c r="S21" s="12"/>
      <c r="T21" s="12"/>
      <c r="U21" s="12"/>
      <c r="V21" s="12"/>
      <c r="W21" s="12"/>
      <c r="X21" s="12"/>
      <c r="Y21" s="3" t="s">
        <v>55</v>
      </c>
      <c r="Z21" s="3"/>
      <c r="AA21" s="18"/>
      <c r="AB21" s="18"/>
      <c r="AC21" s="18"/>
      <c r="AD21" s="12"/>
      <c r="AE21" s="12"/>
      <c r="AF21" s="12"/>
      <c r="AG21" s="12"/>
      <c r="AH21" s="12"/>
      <c r="AI21" s="12"/>
      <c r="AJ21" s="12"/>
      <c r="AK21" s="12"/>
      <c r="AL21" s="12"/>
      <c r="AM21" s="12"/>
      <c r="AN21" s="12"/>
      <c r="AO21" s="12"/>
      <c r="AP21" s="12"/>
      <c r="AQ21" s="12"/>
      <c r="AR21" s="12"/>
      <c r="AS21" s="12"/>
      <c r="AT21" s="12"/>
      <c r="AU21" s="12"/>
      <c r="AV21" s="12"/>
      <c r="AW21" s="12"/>
      <c r="AX21" s="12"/>
      <c r="AY21" s="4"/>
    </row>
    <row r="22" spans="2:51" ht="21" customHeight="1">
      <c r="B22" s="66"/>
      <c r="C22" s="67"/>
      <c r="D22" s="2"/>
      <c r="E22" s="12"/>
      <c r="F22" s="73" t="s">
        <v>57</v>
      </c>
      <c r="G22" s="74"/>
      <c r="H22" s="74"/>
      <c r="I22" s="75"/>
      <c r="J22" s="73">
        <v>2074</v>
      </c>
      <c r="K22" s="74"/>
      <c r="L22" s="74"/>
      <c r="M22" s="75"/>
      <c r="N22" s="73">
        <v>2601</v>
      </c>
      <c r="O22" s="74"/>
      <c r="P22" s="74"/>
      <c r="Q22" s="75"/>
      <c r="R22" s="12"/>
      <c r="S22" s="12"/>
      <c r="T22" s="12"/>
      <c r="U22" s="12"/>
      <c r="V22" s="12"/>
      <c r="W22" s="12"/>
      <c r="X22" s="12"/>
      <c r="Y22" s="3" t="s">
        <v>56</v>
      </c>
      <c r="Z22" s="12"/>
      <c r="AA22" s="12"/>
      <c r="AB22" s="12"/>
      <c r="AC22" s="18"/>
      <c r="AD22" s="12"/>
      <c r="AE22" s="12"/>
      <c r="AF22" s="12"/>
      <c r="AG22" s="12"/>
      <c r="AH22" s="12"/>
      <c r="AI22" s="12"/>
      <c r="AJ22" s="12"/>
      <c r="AK22" s="12"/>
      <c r="AL22" s="12"/>
      <c r="AM22" s="12"/>
      <c r="AN22" s="12"/>
      <c r="AO22" s="12"/>
      <c r="AP22" s="12"/>
      <c r="AQ22" s="12"/>
      <c r="AR22" s="12"/>
      <c r="AS22" s="12"/>
      <c r="AT22" s="12"/>
      <c r="AU22" s="12"/>
      <c r="AV22" s="12"/>
      <c r="AW22" s="12"/>
      <c r="AX22" s="12"/>
      <c r="AY22" s="4"/>
    </row>
    <row r="23" spans="2:51" ht="6" customHeight="1">
      <c r="B23" s="66"/>
      <c r="C23" s="67"/>
      <c r="D23" s="2"/>
      <c r="E23" s="12"/>
      <c r="F23" s="6"/>
      <c r="G23" s="7"/>
      <c r="H23" s="7"/>
      <c r="I23" s="7"/>
      <c r="J23" s="6"/>
      <c r="K23" s="7"/>
      <c r="L23" s="7"/>
      <c r="M23" s="7"/>
      <c r="N23" s="6"/>
      <c r="O23" s="7"/>
      <c r="P23" s="7"/>
      <c r="Q23" s="7"/>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4"/>
    </row>
    <row r="24" spans="2:51" ht="21" customHeight="1">
      <c r="B24" s="66"/>
      <c r="C24" s="67"/>
      <c r="D24" s="2"/>
      <c r="E24" s="3" t="s">
        <v>52</v>
      </c>
      <c r="F24" s="6"/>
      <c r="G24" s="7"/>
      <c r="H24" s="7"/>
      <c r="I24" s="7"/>
      <c r="J24" s="6"/>
      <c r="K24" s="7"/>
      <c r="L24" s="7"/>
      <c r="M24" s="7"/>
      <c r="N24" s="6"/>
      <c r="O24" s="7"/>
      <c r="P24" s="7"/>
      <c r="Q24" s="7"/>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4"/>
    </row>
    <row r="25" spans="2:51" ht="21" customHeight="1">
      <c r="B25" s="66"/>
      <c r="C25" s="67"/>
      <c r="D25" s="2"/>
      <c r="E25" s="3"/>
      <c r="F25" s="3" t="s">
        <v>58</v>
      </c>
      <c r="G25" s="7"/>
      <c r="H25" s="7"/>
      <c r="I25" s="7"/>
      <c r="J25" s="6"/>
      <c r="K25" s="7"/>
      <c r="L25" s="7"/>
      <c r="M25" s="7"/>
      <c r="N25" s="6"/>
      <c r="O25" s="7"/>
      <c r="P25" s="7"/>
      <c r="Q25" s="7"/>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4"/>
    </row>
    <row r="26" spans="2:51" ht="21" customHeight="1">
      <c r="B26" s="66"/>
      <c r="C26" s="67"/>
      <c r="D26" s="2"/>
      <c r="E26" s="11" t="s">
        <v>59</v>
      </c>
      <c r="F26" s="3" t="s">
        <v>60</v>
      </c>
      <c r="G26" s="7"/>
      <c r="H26" s="7"/>
      <c r="I26" s="7"/>
      <c r="J26" s="6"/>
      <c r="K26" s="7"/>
      <c r="L26" s="7"/>
      <c r="M26" s="7"/>
      <c r="N26" s="6"/>
      <c r="O26" s="7"/>
      <c r="P26" s="7"/>
      <c r="Q26" s="7"/>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4"/>
    </row>
    <row r="27" spans="2:51" ht="21" customHeight="1" thickBot="1">
      <c r="B27" s="68"/>
      <c r="C27" s="69"/>
      <c r="D27" s="8"/>
      <c r="E27" s="9"/>
      <c r="F27" s="19" t="s">
        <v>61</v>
      </c>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10"/>
    </row>
    <row r="28" spans="2:51" ht="370.5" customHeight="1">
      <c r="B28" s="179" t="s">
        <v>30</v>
      </c>
      <c r="C28" s="180"/>
      <c r="D28" s="180"/>
      <c r="E28" s="180"/>
      <c r="F28" s="180"/>
      <c r="G28" s="181"/>
      <c r="H28" s="185"/>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7"/>
    </row>
    <row r="29" spans="2:51" ht="399.75" customHeight="1">
      <c r="B29" s="121"/>
      <c r="C29" s="122"/>
      <c r="D29" s="122"/>
      <c r="E29" s="122"/>
      <c r="F29" s="122"/>
      <c r="G29" s="123"/>
      <c r="H29" s="188"/>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89"/>
      <c r="AY29" s="190"/>
    </row>
    <row r="30" spans="2:51" ht="253.5" customHeight="1" thickBot="1">
      <c r="B30" s="182"/>
      <c r="C30" s="183"/>
      <c r="D30" s="183"/>
      <c r="E30" s="183"/>
      <c r="F30" s="183"/>
      <c r="G30" s="184"/>
      <c r="H30" s="191"/>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3"/>
    </row>
    <row r="31" spans="2:51" ht="250.5" customHeight="1">
      <c r="B31" s="179"/>
      <c r="C31" s="180"/>
      <c r="D31" s="180"/>
      <c r="E31" s="180"/>
      <c r="F31" s="180"/>
      <c r="G31" s="181"/>
      <c r="H31" s="185"/>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7"/>
    </row>
    <row r="32" spans="2:51" ht="250.5" customHeight="1">
      <c r="B32" s="121"/>
      <c r="C32" s="122"/>
      <c r="D32" s="122"/>
      <c r="E32" s="122"/>
      <c r="F32" s="122"/>
      <c r="G32" s="123"/>
      <c r="H32" s="188"/>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90"/>
    </row>
    <row r="33" spans="2:51" ht="250.5" customHeight="1">
      <c r="B33" s="121"/>
      <c r="C33" s="122"/>
      <c r="D33" s="122"/>
      <c r="E33" s="122"/>
      <c r="F33" s="122"/>
      <c r="G33" s="123"/>
      <c r="H33" s="188"/>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90"/>
    </row>
    <row r="34" spans="2:51" ht="265.5" customHeight="1" thickBot="1">
      <c r="B34" s="182"/>
      <c r="C34" s="183"/>
      <c r="D34" s="183"/>
      <c r="E34" s="183"/>
      <c r="F34" s="183"/>
      <c r="G34" s="184"/>
      <c r="H34" s="15"/>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7"/>
    </row>
    <row r="35" spans="2:51" ht="24" customHeight="1">
      <c r="B35" s="241" t="s">
        <v>29</v>
      </c>
      <c r="C35" s="242"/>
      <c r="D35" s="242"/>
      <c r="E35" s="242"/>
      <c r="F35" s="242"/>
      <c r="G35" s="243"/>
      <c r="H35" s="194" t="s">
        <v>65</v>
      </c>
      <c r="I35" s="195"/>
      <c r="J35" s="195"/>
      <c r="K35" s="195"/>
      <c r="L35" s="195"/>
      <c r="M35" s="195"/>
      <c r="N35" s="195"/>
      <c r="O35" s="195"/>
      <c r="P35" s="195"/>
      <c r="Q35" s="195"/>
      <c r="R35" s="195"/>
      <c r="S35" s="195"/>
      <c r="T35" s="195"/>
      <c r="U35" s="195"/>
      <c r="V35" s="195"/>
      <c r="W35" s="195"/>
      <c r="X35" s="195"/>
      <c r="Y35" s="195"/>
      <c r="Z35" s="195"/>
      <c r="AA35" s="195"/>
      <c r="AB35" s="195"/>
      <c r="AC35" s="196"/>
      <c r="AD35" s="194" t="s">
        <v>91</v>
      </c>
      <c r="AE35" s="195"/>
      <c r="AF35" s="195"/>
      <c r="AG35" s="195"/>
      <c r="AH35" s="195"/>
      <c r="AI35" s="195"/>
      <c r="AJ35" s="195"/>
      <c r="AK35" s="195"/>
      <c r="AL35" s="195"/>
      <c r="AM35" s="195"/>
      <c r="AN35" s="195"/>
      <c r="AO35" s="195"/>
      <c r="AP35" s="195"/>
      <c r="AQ35" s="195"/>
      <c r="AR35" s="195"/>
      <c r="AS35" s="195"/>
      <c r="AT35" s="195"/>
      <c r="AU35" s="195"/>
      <c r="AV35" s="195"/>
      <c r="AW35" s="195"/>
      <c r="AX35" s="195"/>
      <c r="AY35" s="197"/>
    </row>
    <row r="36" spans="2:51" ht="30" customHeight="1">
      <c r="B36" s="244"/>
      <c r="C36" s="245"/>
      <c r="D36" s="245"/>
      <c r="E36" s="245"/>
      <c r="F36" s="245"/>
      <c r="G36" s="246"/>
      <c r="H36" s="198" t="s">
        <v>23</v>
      </c>
      <c r="I36" s="199"/>
      <c r="J36" s="199"/>
      <c r="K36" s="199"/>
      <c r="L36" s="199"/>
      <c r="M36" s="200" t="s">
        <v>22</v>
      </c>
      <c r="N36" s="201"/>
      <c r="O36" s="201"/>
      <c r="P36" s="201"/>
      <c r="Q36" s="201"/>
      <c r="R36" s="201"/>
      <c r="S36" s="201"/>
      <c r="T36" s="201"/>
      <c r="U36" s="201"/>
      <c r="V36" s="201"/>
      <c r="W36" s="201"/>
      <c r="X36" s="201"/>
      <c r="Y36" s="202"/>
      <c r="Z36" s="63" t="s">
        <v>21</v>
      </c>
      <c r="AA36" s="201"/>
      <c r="AB36" s="201"/>
      <c r="AC36" s="202"/>
      <c r="AD36" s="198" t="s">
        <v>23</v>
      </c>
      <c r="AE36" s="199"/>
      <c r="AF36" s="199"/>
      <c r="AG36" s="199"/>
      <c r="AH36" s="199"/>
      <c r="AI36" s="200" t="s">
        <v>22</v>
      </c>
      <c r="AJ36" s="201"/>
      <c r="AK36" s="201"/>
      <c r="AL36" s="201"/>
      <c r="AM36" s="201"/>
      <c r="AN36" s="201"/>
      <c r="AO36" s="201"/>
      <c r="AP36" s="201"/>
      <c r="AQ36" s="201"/>
      <c r="AR36" s="201"/>
      <c r="AS36" s="201"/>
      <c r="AT36" s="201"/>
      <c r="AU36" s="202"/>
      <c r="AV36" s="63" t="s">
        <v>21</v>
      </c>
      <c r="AW36" s="201"/>
      <c r="AX36" s="201"/>
      <c r="AY36" s="203"/>
    </row>
    <row r="37" spans="2:51" ht="30" customHeight="1">
      <c r="B37" s="244"/>
      <c r="C37" s="245"/>
      <c r="D37" s="245"/>
      <c r="E37" s="245"/>
      <c r="F37" s="245"/>
      <c r="G37" s="246"/>
      <c r="H37" s="60" t="s">
        <v>50</v>
      </c>
      <c r="I37" s="61"/>
      <c r="J37" s="61"/>
      <c r="K37" s="61"/>
      <c r="L37" s="62"/>
      <c r="M37" s="54" t="s">
        <v>72</v>
      </c>
      <c r="N37" s="55"/>
      <c r="O37" s="55"/>
      <c r="P37" s="55"/>
      <c r="Q37" s="55"/>
      <c r="R37" s="55"/>
      <c r="S37" s="55"/>
      <c r="T37" s="55"/>
      <c r="U37" s="55"/>
      <c r="V37" s="55"/>
      <c r="W37" s="55"/>
      <c r="X37" s="55"/>
      <c r="Y37" s="56"/>
      <c r="Z37" s="48">
        <v>1713</v>
      </c>
      <c r="AA37" s="49"/>
      <c r="AB37" s="49"/>
      <c r="AC37" s="50"/>
      <c r="AD37" s="60" t="s">
        <v>92</v>
      </c>
      <c r="AE37" s="61"/>
      <c r="AF37" s="61"/>
      <c r="AG37" s="61"/>
      <c r="AH37" s="62"/>
      <c r="AI37" s="54" t="s">
        <v>93</v>
      </c>
      <c r="AJ37" s="55"/>
      <c r="AK37" s="55"/>
      <c r="AL37" s="55"/>
      <c r="AM37" s="55"/>
      <c r="AN37" s="55"/>
      <c r="AO37" s="55"/>
      <c r="AP37" s="55"/>
      <c r="AQ37" s="55"/>
      <c r="AR37" s="55"/>
      <c r="AS37" s="55"/>
      <c r="AT37" s="55"/>
      <c r="AU37" s="56"/>
      <c r="AV37" s="48">
        <v>64</v>
      </c>
      <c r="AW37" s="49"/>
      <c r="AX37" s="49"/>
      <c r="AY37" s="57"/>
    </row>
    <row r="38" spans="2:51" ht="24" customHeight="1">
      <c r="B38" s="244"/>
      <c r="C38" s="245"/>
      <c r="D38" s="245"/>
      <c r="E38" s="245"/>
      <c r="F38" s="245"/>
      <c r="G38" s="246"/>
      <c r="H38" s="60" t="s">
        <v>49</v>
      </c>
      <c r="I38" s="61"/>
      <c r="J38" s="61"/>
      <c r="K38" s="61"/>
      <c r="L38" s="62"/>
      <c r="M38" s="54"/>
      <c r="N38" s="55"/>
      <c r="O38" s="55"/>
      <c r="P38" s="55"/>
      <c r="Q38" s="55"/>
      <c r="R38" s="55"/>
      <c r="S38" s="55"/>
      <c r="T38" s="55"/>
      <c r="U38" s="55"/>
      <c r="V38" s="55"/>
      <c r="W38" s="55"/>
      <c r="X38" s="55"/>
      <c r="Y38" s="56"/>
      <c r="Z38" s="48">
        <v>5</v>
      </c>
      <c r="AA38" s="49"/>
      <c r="AB38" s="49"/>
      <c r="AC38" s="49"/>
      <c r="AD38" s="60" t="s">
        <v>49</v>
      </c>
      <c r="AE38" s="61"/>
      <c r="AF38" s="61"/>
      <c r="AG38" s="61"/>
      <c r="AH38" s="62"/>
      <c r="AI38" s="54"/>
      <c r="AJ38" s="55"/>
      <c r="AK38" s="55"/>
      <c r="AL38" s="55"/>
      <c r="AM38" s="55"/>
      <c r="AN38" s="55"/>
      <c r="AO38" s="55"/>
      <c r="AP38" s="55"/>
      <c r="AQ38" s="55"/>
      <c r="AR38" s="55"/>
      <c r="AS38" s="55"/>
      <c r="AT38" s="55"/>
      <c r="AU38" s="56"/>
      <c r="AV38" s="48">
        <v>62</v>
      </c>
      <c r="AW38" s="49"/>
      <c r="AX38" s="49"/>
      <c r="AY38" s="57"/>
    </row>
    <row r="39" spans="2:51" ht="30" customHeight="1">
      <c r="B39" s="244"/>
      <c r="C39" s="245"/>
      <c r="D39" s="245"/>
      <c r="E39" s="245"/>
      <c r="F39" s="245"/>
      <c r="G39" s="246"/>
      <c r="H39" s="60" t="s">
        <v>51</v>
      </c>
      <c r="I39" s="61"/>
      <c r="J39" s="61"/>
      <c r="K39" s="61"/>
      <c r="L39" s="62"/>
      <c r="M39" s="54" t="s">
        <v>70</v>
      </c>
      <c r="N39" s="55"/>
      <c r="O39" s="55"/>
      <c r="P39" s="55"/>
      <c r="Q39" s="55"/>
      <c r="R39" s="55"/>
      <c r="S39" s="55"/>
      <c r="T39" s="55"/>
      <c r="U39" s="55"/>
      <c r="V39" s="55"/>
      <c r="W39" s="55"/>
      <c r="X39" s="55"/>
      <c r="Y39" s="56"/>
      <c r="Z39" s="48">
        <v>4</v>
      </c>
      <c r="AA39" s="49"/>
      <c r="AB39" s="49"/>
      <c r="AC39" s="49"/>
      <c r="AD39" s="60" t="s">
        <v>63</v>
      </c>
      <c r="AE39" s="61"/>
      <c r="AF39" s="61"/>
      <c r="AG39" s="61"/>
      <c r="AH39" s="62"/>
      <c r="AI39" s="54" t="s">
        <v>94</v>
      </c>
      <c r="AJ39" s="55"/>
      <c r="AK39" s="55"/>
      <c r="AL39" s="55"/>
      <c r="AM39" s="55"/>
      <c r="AN39" s="55"/>
      <c r="AO39" s="55"/>
      <c r="AP39" s="55"/>
      <c r="AQ39" s="55"/>
      <c r="AR39" s="55"/>
      <c r="AS39" s="55"/>
      <c r="AT39" s="55"/>
      <c r="AU39" s="56"/>
      <c r="AV39" s="48">
        <v>27</v>
      </c>
      <c r="AW39" s="49"/>
      <c r="AX39" s="49"/>
      <c r="AY39" s="57"/>
    </row>
    <row r="40" spans="2:51" ht="30" customHeight="1">
      <c r="B40" s="244"/>
      <c r="C40" s="245"/>
      <c r="D40" s="245"/>
      <c r="E40" s="245"/>
      <c r="F40" s="245"/>
      <c r="G40" s="246"/>
      <c r="H40" s="60" t="s">
        <v>54</v>
      </c>
      <c r="I40" s="61"/>
      <c r="J40" s="61"/>
      <c r="K40" s="61"/>
      <c r="L40" s="62"/>
      <c r="M40" s="54" t="s">
        <v>71</v>
      </c>
      <c r="N40" s="55"/>
      <c r="O40" s="55"/>
      <c r="P40" s="55"/>
      <c r="Q40" s="55"/>
      <c r="R40" s="55"/>
      <c r="S40" s="55"/>
      <c r="T40" s="55"/>
      <c r="U40" s="55"/>
      <c r="V40" s="55"/>
      <c r="W40" s="55"/>
      <c r="X40" s="55"/>
      <c r="Y40" s="56"/>
      <c r="Z40" s="48">
        <v>3</v>
      </c>
      <c r="AA40" s="49"/>
      <c r="AB40" s="49"/>
      <c r="AC40" s="50"/>
      <c r="AD40" s="60" t="s">
        <v>50</v>
      </c>
      <c r="AE40" s="61"/>
      <c r="AF40" s="61"/>
      <c r="AG40" s="61"/>
      <c r="AH40" s="62"/>
      <c r="AI40" s="54" t="s">
        <v>95</v>
      </c>
      <c r="AJ40" s="55"/>
      <c r="AK40" s="55"/>
      <c r="AL40" s="55"/>
      <c r="AM40" s="55"/>
      <c r="AN40" s="55"/>
      <c r="AO40" s="55"/>
      <c r="AP40" s="55"/>
      <c r="AQ40" s="55"/>
      <c r="AR40" s="55"/>
      <c r="AS40" s="55"/>
      <c r="AT40" s="55"/>
      <c r="AU40" s="56"/>
      <c r="AV40" s="48">
        <v>20</v>
      </c>
      <c r="AW40" s="49"/>
      <c r="AX40" s="49"/>
      <c r="AY40" s="57"/>
    </row>
    <row r="41" spans="2:51" ht="24" customHeight="1">
      <c r="B41" s="244"/>
      <c r="C41" s="245"/>
      <c r="D41" s="245"/>
      <c r="E41" s="245"/>
      <c r="F41" s="245"/>
      <c r="G41" s="246"/>
      <c r="H41" s="60" t="s">
        <v>53</v>
      </c>
      <c r="I41" s="61"/>
      <c r="J41" s="61"/>
      <c r="K41" s="61"/>
      <c r="L41" s="62"/>
      <c r="M41" s="54"/>
      <c r="N41" s="55"/>
      <c r="O41" s="55"/>
      <c r="P41" s="55"/>
      <c r="Q41" s="55"/>
      <c r="R41" s="55"/>
      <c r="S41" s="55"/>
      <c r="T41" s="55"/>
      <c r="U41" s="55"/>
      <c r="V41" s="55"/>
      <c r="W41" s="55"/>
      <c r="X41" s="55"/>
      <c r="Y41" s="56"/>
      <c r="Z41" s="48">
        <v>2</v>
      </c>
      <c r="AA41" s="49"/>
      <c r="AB41" s="49"/>
      <c r="AC41" s="50"/>
      <c r="AD41" s="51" t="s">
        <v>53</v>
      </c>
      <c r="AE41" s="52"/>
      <c r="AF41" s="52"/>
      <c r="AG41" s="52"/>
      <c r="AH41" s="53"/>
      <c r="AI41" s="63"/>
      <c r="AJ41" s="52"/>
      <c r="AK41" s="52"/>
      <c r="AL41" s="52"/>
      <c r="AM41" s="52"/>
      <c r="AN41" s="52"/>
      <c r="AO41" s="52"/>
      <c r="AP41" s="52"/>
      <c r="AQ41" s="52"/>
      <c r="AR41" s="52"/>
      <c r="AS41" s="52"/>
      <c r="AT41" s="52"/>
      <c r="AU41" s="53"/>
      <c r="AV41" s="48">
        <v>16</v>
      </c>
      <c r="AW41" s="49"/>
      <c r="AX41" s="49"/>
      <c r="AY41" s="57"/>
    </row>
    <row r="42" spans="2:51" ht="24" customHeight="1">
      <c r="B42" s="244"/>
      <c r="C42" s="245"/>
      <c r="D42" s="245"/>
      <c r="E42" s="245"/>
      <c r="F42" s="245"/>
      <c r="G42" s="246"/>
      <c r="H42" s="60" t="s">
        <v>64</v>
      </c>
      <c r="I42" s="61"/>
      <c r="J42" s="61"/>
      <c r="K42" s="61"/>
      <c r="L42" s="62"/>
      <c r="M42" s="54"/>
      <c r="N42" s="55"/>
      <c r="O42" s="55"/>
      <c r="P42" s="55"/>
      <c r="Q42" s="55"/>
      <c r="R42" s="55"/>
      <c r="S42" s="55"/>
      <c r="T42" s="55"/>
      <c r="U42" s="55"/>
      <c r="V42" s="55"/>
      <c r="W42" s="55"/>
      <c r="X42" s="55"/>
      <c r="Y42" s="56"/>
      <c r="Z42" s="48">
        <v>86</v>
      </c>
      <c r="AA42" s="49"/>
      <c r="AB42" s="49"/>
      <c r="AC42" s="50"/>
      <c r="AD42" s="51" t="s">
        <v>51</v>
      </c>
      <c r="AE42" s="52"/>
      <c r="AF42" s="52"/>
      <c r="AG42" s="52"/>
      <c r="AH42" s="53"/>
      <c r="AI42" s="54" t="s">
        <v>96</v>
      </c>
      <c r="AJ42" s="55"/>
      <c r="AK42" s="55"/>
      <c r="AL42" s="55"/>
      <c r="AM42" s="55"/>
      <c r="AN42" s="55"/>
      <c r="AO42" s="55"/>
      <c r="AP42" s="55"/>
      <c r="AQ42" s="55"/>
      <c r="AR42" s="55"/>
      <c r="AS42" s="55"/>
      <c r="AT42" s="55"/>
      <c r="AU42" s="56"/>
      <c r="AV42" s="48">
        <v>14</v>
      </c>
      <c r="AW42" s="49"/>
      <c r="AX42" s="49"/>
      <c r="AY42" s="57"/>
    </row>
    <row r="43" spans="2:51" ht="24" customHeight="1">
      <c r="B43" s="244"/>
      <c r="C43" s="245"/>
      <c r="D43" s="245"/>
      <c r="E43" s="245"/>
      <c r="F43" s="245"/>
      <c r="G43" s="246"/>
      <c r="H43" s="26"/>
      <c r="I43" s="27"/>
      <c r="J43" s="27"/>
      <c r="K43" s="27"/>
      <c r="L43" s="27"/>
      <c r="M43" s="29"/>
      <c r="N43" s="21"/>
      <c r="O43" s="21"/>
      <c r="P43" s="21"/>
      <c r="Q43" s="21"/>
      <c r="R43" s="21"/>
      <c r="S43" s="21"/>
      <c r="T43" s="21"/>
      <c r="U43" s="21"/>
      <c r="V43" s="21"/>
      <c r="W43" s="21"/>
      <c r="X43" s="21"/>
      <c r="Y43" s="30"/>
      <c r="Z43" s="31"/>
      <c r="AA43" s="32"/>
      <c r="AB43" s="32"/>
      <c r="AC43" s="33"/>
      <c r="AD43" s="51" t="s">
        <v>54</v>
      </c>
      <c r="AE43" s="52"/>
      <c r="AF43" s="52"/>
      <c r="AG43" s="52"/>
      <c r="AH43" s="53"/>
      <c r="AI43" s="54" t="s">
        <v>97</v>
      </c>
      <c r="AJ43" s="55"/>
      <c r="AK43" s="55"/>
      <c r="AL43" s="55"/>
      <c r="AM43" s="55"/>
      <c r="AN43" s="55"/>
      <c r="AO43" s="55"/>
      <c r="AP43" s="55"/>
      <c r="AQ43" s="55"/>
      <c r="AR43" s="55"/>
      <c r="AS43" s="55"/>
      <c r="AT43" s="55"/>
      <c r="AU43" s="56"/>
      <c r="AV43" s="48">
        <v>7</v>
      </c>
      <c r="AW43" s="49"/>
      <c r="AX43" s="49"/>
      <c r="AY43" s="57"/>
    </row>
    <row r="44" spans="2:51" ht="24" customHeight="1">
      <c r="B44" s="244"/>
      <c r="C44" s="245"/>
      <c r="D44" s="245"/>
      <c r="E44" s="245"/>
      <c r="F44" s="245"/>
      <c r="G44" s="246"/>
      <c r="H44" s="26"/>
      <c r="I44" s="27"/>
      <c r="J44" s="27"/>
      <c r="K44" s="27"/>
      <c r="L44" s="27"/>
      <c r="M44" s="29"/>
      <c r="N44" s="21"/>
      <c r="O44" s="21"/>
      <c r="P44" s="21"/>
      <c r="Q44" s="21"/>
      <c r="R44" s="21"/>
      <c r="S44" s="21"/>
      <c r="T44" s="21"/>
      <c r="U44" s="21"/>
      <c r="V44" s="21"/>
      <c r="W44" s="21"/>
      <c r="X44" s="21"/>
      <c r="Y44" s="30"/>
      <c r="Z44" s="31"/>
      <c r="AA44" s="32"/>
      <c r="AB44" s="32"/>
      <c r="AC44" s="33"/>
      <c r="AD44" s="51" t="s">
        <v>64</v>
      </c>
      <c r="AE44" s="52"/>
      <c r="AF44" s="52"/>
      <c r="AG44" s="52"/>
      <c r="AH44" s="53"/>
      <c r="AI44" s="63"/>
      <c r="AJ44" s="52"/>
      <c r="AK44" s="52"/>
      <c r="AL44" s="52"/>
      <c r="AM44" s="52"/>
      <c r="AN44" s="52"/>
      <c r="AO44" s="52"/>
      <c r="AP44" s="52"/>
      <c r="AQ44" s="52"/>
      <c r="AR44" s="52"/>
      <c r="AS44" s="52"/>
      <c r="AT44" s="52"/>
      <c r="AU44" s="53"/>
      <c r="AV44" s="48">
        <v>10</v>
      </c>
      <c r="AW44" s="49"/>
      <c r="AX44" s="49"/>
      <c r="AY44" s="57"/>
    </row>
    <row r="45" spans="2:51" ht="24" customHeight="1">
      <c r="B45" s="244"/>
      <c r="C45" s="245"/>
      <c r="D45" s="245"/>
      <c r="E45" s="245"/>
      <c r="F45" s="245"/>
      <c r="G45" s="246"/>
      <c r="H45" s="26"/>
      <c r="I45" s="27"/>
      <c r="J45" s="27"/>
      <c r="K45" s="27"/>
      <c r="L45" s="27"/>
      <c r="M45" s="29"/>
      <c r="N45" s="21"/>
      <c r="O45" s="21"/>
      <c r="P45" s="21"/>
      <c r="Q45" s="21"/>
      <c r="R45" s="21"/>
      <c r="S45" s="21"/>
      <c r="T45" s="21"/>
      <c r="U45" s="21"/>
      <c r="V45" s="21"/>
      <c r="W45" s="21"/>
      <c r="X45" s="21"/>
      <c r="Y45" s="30"/>
      <c r="Z45" s="31"/>
      <c r="AA45" s="32"/>
      <c r="AB45" s="32"/>
      <c r="AC45" s="33"/>
      <c r="AD45" s="35"/>
      <c r="AE45" s="36"/>
      <c r="AF45" s="36"/>
      <c r="AG45" s="36"/>
      <c r="AH45" s="36"/>
      <c r="AI45" s="25"/>
      <c r="AJ45" s="36"/>
      <c r="AK45" s="36"/>
      <c r="AL45" s="36"/>
      <c r="AM45" s="36"/>
      <c r="AN45" s="36"/>
      <c r="AO45" s="36"/>
      <c r="AP45" s="36"/>
      <c r="AQ45" s="36"/>
      <c r="AR45" s="36"/>
      <c r="AS45" s="36"/>
      <c r="AT45" s="36"/>
      <c r="AU45" s="37"/>
      <c r="AV45" s="31"/>
      <c r="AW45" s="32"/>
      <c r="AX45" s="32"/>
      <c r="AY45" s="34"/>
    </row>
    <row r="46" spans="2:51" ht="24" customHeight="1">
      <c r="B46" s="244"/>
      <c r="C46" s="245"/>
      <c r="D46" s="245"/>
      <c r="E46" s="245"/>
      <c r="F46" s="245"/>
      <c r="G46" s="246"/>
      <c r="H46" s="26"/>
      <c r="I46" s="27"/>
      <c r="J46" s="27"/>
      <c r="K46" s="27"/>
      <c r="L46" s="27"/>
      <c r="M46" s="29"/>
      <c r="N46" s="21"/>
      <c r="O46" s="21"/>
      <c r="P46" s="21"/>
      <c r="Q46" s="21"/>
      <c r="R46" s="21"/>
      <c r="S46" s="21"/>
      <c r="T46" s="21"/>
      <c r="U46" s="21"/>
      <c r="V46" s="21"/>
      <c r="W46" s="21"/>
      <c r="X46" s="21"/>
      <c r="Y46" s="30"/>
      <c r="Z46" s="31"/>
      <c r="AA46" s="32"/>
      <c r="AB46" s="32"/>
      <c r="AC46" s="33"/>
      <c r="AD46" s="35"/>
      <c r="AE46" s="36"/>
      <c r="AF46" s="36"/>
      <c r="AG46" s="36"/>
      <c r="AH46" s="36"/>
      <c r="AI46" s="25"/>
      <c r="AJ46" s="36"/>
      <c r="AK46" s="36"/>
      <c r="AL46" s="36"/>
      <c r="AM46" s="36"/>
      <c r="AN46" s="36"/>
      <c r="AO46" s="36"/>
      <c r="AP46" s="36"/>
      <c r="AQ46" s="36"/>
      <c r="AR46" s="36"/>
      <c r="AS46" s="36"/>
      <c r="AT46" s="36"/>
      <c r="AU46" s="37"/>
      <c r="AV46" s="31"/>
      <c r="AW46" s="32"/>
      <c r="AX46" s="32"/>
      <c r="AY46" s="34"/>
    </row>
    <row r="47" spans="2:51" ht="24" customHeight="1">
      <c r="B47" s="244"/>
      <c r="C47" s="245"/>
      <c r="D47" s="245"/>
      <c r="E47" s="245"/>
      <c r="F47" s="245"/>
      <c r="G47" s="246"/>
      <c r="H47" s="26"/>
      <c r="I47" s="27"/>
      <c r="J47" s="27"/>
      <c r="K47" s="27"/>
      <c r="L47" s="27"/>
      <c r="M47" s="29"/>
      <c r="N47" s="21"/>
      <c r="O47" s="21"/>
      <c r="P47" s="21"/>
      <c r="Q47" s="21"/>
      <c r="R47" s="21"/>
      <c r="S47" s="21"/>
      <c r="T47" s="21"/>
      <c r="U47" s="21"/>
      <c r="V47" s="21"/>
      <c r="W47" s="21"/>
      <c r="X47" s="21"/>
      <c r="Y47" s="30"/>
      <c r="Z47" s="31"/>
      <c r="AA47" s="32"/>
      <c r="AB47" s="32"/>
      <c r="AC47" s="33"/>
      <c r="AD47" s="35"/>
      <c r="AE47" s="36"/>
      <c r="AF47" s="36"/>
      <c r="AG47" s="36"/>
      <c r="AH47" s="36"/>
      <c r="AI47" s="25"/>
      <c r="AJ47" s="36"/>
      <c r="AK47" s="36"/>
      <c r="AL47" s="36"/>
      <c r="AM47" s="36"/>
      <c r="AN47" s="36"/>
      <c r="AO47" s="36"/>
      <c r="AP47" s="36"/>
      <c r="AQ47" s="36"/>
      <c r="AR47" s="36"/>
      <c r="AS47" s="36"/>
      <c r="AT47" s="36"/>
      <c r="AU47" s="37"/>
      <c r="AV47" s="31"/>
      <c r="AW47" s="32"/>
      <c r="AX47" s="32"/>
      <c r="AY47" s="34"/>
    </row>
    <row r="48" spans="2:51" ht="24" customHeight="1">
      <c r="B48" s="244"/>
      <c r="C48" s="245"/>
      <c r="D48" s="245"/>
      <c r="E48" s="245"/>
      <c r="F48" s="245"/>
      <c r="G48" s="246"/>
      <c r="H48" s="204" t="s">
        <v>2</v>
      </c>
      <c r="I48" s="201"/>
      <c r="J48" s="201"/>
      <c r="K48" s="201"/>
      <c r="L48" s="201"/>
      <c r="M48" s="205"/>
      <c r="N48" s="206"/>
      <c r="O48" s="206"/>
      <c r="P48" s="206"/>
      <c r="Q48" s="206"/>
      <c r="R48" s="206"/>
      <c r="S48" s="206"/>
      <c r="T48" s="206"/>
      <c r="U48" s="206"/>
      <c r="V48" s="206"/>
      <c r="W48" s="206"/>
      <c r="X48" s="206"/>
      <c r="Y48" s="207"/>
      <c r="Z48" s="208">
        <f>SUM(Z37:AC42)</f>
        <v>1813</v>
      </c>
      <c r="AA48" s="209"/>
      <c r="AB48" s="209"/>
      <c r="AC48" s="210"/>
      <c r="AD48" s="204" t="s">
        <v>2</v>
      </c>
      <c r="AE48" s="201"/>
      <c r="AF48" s="201"/>
      <c r="AG48" s="201"/>
      <c r="AH48" s="201"/>
      <c r="AI48" s="205"/>
      <c r="AJ48" s="206"/>
      <c r="AK48" s="206"/>
      <c r="AL48" s="206"/>
      <c r="AM48" s="206"/>
      <c r="AN48" s="206"/>
      <c r="AO48" s="206"/>
      <c r="AP48" s="206"/>
      <c r="AQ48" s="206"/>
      <c r="AR48" s="206"/>
      <c r="AS48" s="206"/>
      <c r="AT48" s="206"/>
      <c r="AU48" s="207"/>
      <c r="AV48" s="208">
        <f>SUM(AV37:AY44)</f>
        <v>220</v>
      </c>
      <c r="AW48" s="209"/>
      <c r="AX48" s="209"/>
      <c r="AY48" s="211"/>
    </row>
    <row r="49" spans="2:51" ht="24" customHeight="1">
      <c r="B49" s="244"/>
      <c r="C49" s="245"/>
      <c r="D49" s="245"/>
      <c r="E49" s="245"/>
      <c r="F49" s="245"/>
      <c r="G49" s="246"/>
      <c r="H49" s="212" t="s">
        <v>88</v>
      </c>
      <c r="I49" s="201"/>
      <c r="J49" s="201"/>
      <c r="K49" s="201"/>
      <c r="L49" s="201"/>
      <c r="M49" s="201"/>
      <c r="N49" s="201"/>
      <c r="O49" s="201"/>
      <c r="P49" s="201"/>
      <c r="Q49" s="201"/>
      <c r="R49" s="201"/>
      <c r="S49" s="201"/>
      <c r="T49" s="201"/>
      <c r="U49" s="201"/>
      <c r="V49" s="201"/>
      <c r="W49" s="201"/>
      <c r="X49" s="201"/>
      <c r="Y49" s="201"/>
      <c r="Z49" s="201"/>
      <c r="AA49" s="201"/>
      <c r="AB49" s="201"/>
      <c r="AC49" s="202"/>
      <c r="AD49" s="212" t="s">
        <v>73</v>
      </c>
      <c r="AE49" s="201"/>
      <c r="AF49" s="201"/>
      <c r="AG49" s="201"/>
      <c r="AH49" s="201"/>
      <c r="AI49" s="201"/>
      <c r="AJ49" s="201"/>
      <c r="AK49" s="201"/>
      <c r="AL49" s="201"/>
      <c r="AM49" s="201"/>
      <c r="AN49" s="201"/>
      <c r="AO49" s="201"/>
      <c r="AP49" s="201"/>
      <c r="AQ49" s="201"/>
      <c r="AR49" s="201"/>
      <c r="AS49" s="201"/>
      <c r="AT49" s="201"/>
      <c r="AU49" s="201"/>
      <c r="AV49" s="201"/>
      <c r="AW49" s="201"/>
      <c r="AX49" s="201"/>
      <c r="AY49" s="203"/>
    </row>
    <row r="50" spans="2:51" ht="28.5" customHeight="1">
      <c r="B50" s="244"/>
      <c r="C50" s="245"/>
      <c r="D50" s="245"/>
      <c r="E50" s="245"/>
      <c r="F50" s="245"/>
      <c r="G50" s="246"/>
      <c r="H50" s="198" t="s">
        <v>23</v>
      </c>
      <c r="I50" s="199"/>
      <c r="J50" s="199"/>
      <c r="K50" s="199"/>
      <c r="L50" s="199"/>
      <c r="M50" s="200" t="s">
        <v>22</v>
      </c>
      <c r="N50" s="201"/>
      <c r="O50" s="201"/>
      <c r="P50" s="201"/>
      <c r="Q50" s="201"/>
      <c r="R50" s="201"/>
      <c r="S50" s="201"/>
      <c r="T50" s="201"/>
      <c r="U50" s="201"/>
      <c r="V50" s="201"/>
      <c r="W50" s="201"/>
      <c r="X50" s="201"/>
      <c r="Y50" s="202"/>
      <c r="Z50" s="213" t="s">
        <v>21</v>
      </c>
      <c r="AA50" s="214"/>
      <c r="AB50" s="214"/>
      <c r="AC50" s="215"/>
      <c r="AD50" s="198" t="s">
        <v>23</v>
      </c>
      <c r="AE50" s="199"/>
      <c r="AF50" s="199"/>
      <c r="AG50" s="199"/>
      <c r="AH50" s="199"/>
      <c r="AI50" s="200" t="s">
        <v>22</v>
      </c>
      <c r="AJ50" s="201"/>
      <c r="AK50" s="201"/>
      <c r="AL50" s="201"/>
      <c r="AM50" s="201"/>
      <c r="AN50" s="201"/>
      <c r="AO50" s="201"/>
      <c r="AP50" s="201"/>
      <c r="AQ50" s="201"/>
      <c r="AR50" s="201"/>
      <c r="AS50" s="201"/>
      <c r="AT50" s="201"/>
      <c r="AU50" s="202"/>
      <c r="AV50" s="63" t="s">
        <v>21</v>
      </c>
      <c r="AW50" s="201"/>
      <c r="AX50" s="201"/>
      <c r="AY50" s="203"/>
    </row>
    <row r="51" spans="2:51" ht="45" customHeight="1">
      <c r="B51" s="244"/>
      <c r="C51" s="245"/>
      <c r="D51" s="245"/>
      <c r="E51" s="245"/>
      <c r="F51" s="245"/>
      <c r="G51" s="246"/>
      <c r="H51" s="60" t="s">
        <v>50</v>
      </c>
      <c r="I51" s="61"/>
      <c r="J51" s="61"/>
      <c r="K51" s="61"/>
      <c r="L51" s="62"/>
      <c r="M51" s="216" t="s">
        <v>107</v>
      </c>
      <c r="N51" s="217"/>
      <c r="O51" s="217"/>
      <c r="P51" s="217"/>
      <c r="Q51" s="217"/>
      <c r="R51" s="217"/>
      <c r="S51" s="217"/>
      <c r="T51" s="217"/>
      <c r="U51" s="217"/>
      <c r="V51" s="217"/>
      <c r="W51" s="217"/>
      <c r="X51" s="217"/>
      <c r="Y51" s="218"/>
      <c r="Z51" s="48">
        <v>855</v>
      </c>
      <c r="AA51" s="49"/>
      <c r="AB51" s="49"/>
      <c r="AC51" s="50"/>
      <c r="AD51" s="60" t="s">
        <v>50</v>
      </c>
      <c r="AE51" s="61"/>
      <c r="AF51" s="61"/>
      <c r="AG51" s="61"/>
      <c r="AH51" s="62"/>
      <c r="AI51" s="54" t="s">
        <v>66</v>
      </c>
      <c r="AJ51" s="55"/>
      <c r="AK51" s="55"/>
      <c r="AL51" s="55"/>
      <c r="AM51" s="55"/>
      <c r="AN51" s="55"/>
      <c r="AO51" s="55"/>
      <c r="AP51" s="55"/>
      <c r="AQ51" s="55"/>
      <c r="AR51" s="55"/>
      <c r="AS51" s="55"/>
      <c r="AT51" s="55"/>
      <c r="AU51" s="56"/>
      <c r="AV51" s="219">
        <v>46</v>
      </c>
      <c r="AW51" s="220"/>
      <c r="AX51" s="220"/>
      <c r="AY51" s="221"/>
    </row>
    <row r="52" spans="2:51" ht="30" customHeight="1">
      <c r="B52" s="244"/>
      <c r="C52" s="245"/>
      <c r="D52" s="245"/>
      <c r="E52" s="245"/>
      <c r="F52" s="245"/>
      <c r="G52" s="246"/>
      <c r="H52" s="60" t="s">
        <v>62</v>
      </c>
      <c r="I52" s="61"/>
      <c r="J52" s="61"/>
      <c r="K52" s="61"/>
      <c r="L52" s="62"/>
      <c r="M52" s="54" t="s">
        <v>108</v>
      </c>
      <c r="N52" s="55"/>
      <c r="O52" s="55"/>
      <c r="P52" s="55"/>
      <c r="Q52" s="55"/>
      <c r="R52" s="55"/>
      <c r="S52" s="55"/>
      <c r="T52" s="55"/>
      <c r="U52" s="55"/>
      <c r="V52" s="55"/>
      <c r="W52" s="55"/>
      <c r="X52" s="55"/>
      <c r="Y52" s="56"/>
      <c r="Z52" s="48">
        <v>34</v>
      </c>
      <c r="AA52" s="49"/>
      <c r="AB52" s="49"/>
      <c r="AC52" s="50"/>
      <c r="AD52" s="60" t="s">
        <v>63</v>
      </c>
      <c r="AE52" s="61"/>
      <c r="AF52" s="61"/>
      <c r="AG52" s="61"/>
      <c r="AH52" s="62"/>
      <c r="AI52" s="54" t="s">
        <v>67</v>
      </c>
      <c r="AJ52" s="55"/>
      <c r="AK52" s="55"/>
      <c r="AL52" s="55"/>
      <c r="AM52" s="55"/>
      <c r="AN52" s="55"/>
      <c r="AO52" s="55"/>
      <c r="AP52" s="55"/>
      <c r="AQ52" s="55"/>
      <c r="AR52" s="55"/>
      <c r="AS52" s="55"/>
      <c r="AT52" s="55"/>
      <c r="AU52" s="56"/>
      <c r="AV52" s="48">
        <v>36</v>
      </c>
      <c r="AW52" s="49"/>
      <c r="AX52" s="49"/>
      <c r="AY52" s="57"/>
    </row>
    <row r="53" spans="2:51" ht="28.5" customHeight="1">
      <c r="B53" s="244"/>
      <c r="C53" s="245"/>
      <c r="D53" s="245"/>
      <c r="E53" s="245"/>
      <c r="F53" s="245"/>
      <c r="G53" s="246"/>
      <c r="H53" s="60" t="s">
        <v>109</v>
      </c>
      <c r="I53" s="61"/>
      <c r="J53" s="61"/>
      <c r="K53" s="61"/>
      <c r="L53" s="62"/>
      <c r="M53" s="54"/>
      <c r="N53" s="55"/>
      <c r="O53" s="55"/>
      <c r="P53" s="55"/>
      <c r="Q53" s="55"/>
      <c r="R53" s="55"/>
      <c r="S53" s="55"/>
      <c r="T53" s="55"/>
      <c r="U53" s="55"/>
      <c r="V53" s="55"/>
      <c r="W53" s="55"/>
      <c r="X53" s="55"/>
      <c r="Y53" s="56"/>
      <c r="Z53" s="48">
        <v>29</v>
      </c>
      <c r="AA53" s="49"/>
      <c r="AB53" s="49"/>
      <c r="AC53" s="50"/>
      <c r="AD53" s="60" t="s">
        <v>62</v>
      </c>
      <c r="AE53" s="61"/>
      <c r="AF53" s="61"/>
      <c r="AG53" s="61"/>
      <c r="AH53" s="62"/>
      <c r="AI53" s="54" t="s">
        <v>68</v>
      </c>
      <c r="AJ53" s="55"/>
      <c r="AK53" s="55"/>
      <c r="AL53" s="55"/>
      <c r="AM53" s="55"/>
      <c r="AN53" s="55"/>
      <c r="AO53" s="55"/>
      <c r="AP53" s="55"/>
      <c r="AQ53" s="55"/>
      <c r="AR53" s="55"/>
      <c r="AS53" s="55"/>
      <c r="AT53" s="55"/>
      <c r="AU53" s="56"/>
      <c r="AV53" s="48">
        <v>3</v>
      </c>
      <c r="AW53" s="49"/>
      <c r="AX53" s="49"/>
      <c r="AY53" s="57"/>
    </row>
    <row r="54" spans="2:51" ht="29.25" customHeight="1">
      <c r="B54" s="244"/>
      <c r="C54" s="245"/>
      <c r="D54" s="245"/>
      <c r="E54" s="245"/>
      <c r="F54" s="245"/>
      <c r="G54" s="246"/>
      <c r="H54" s="60" t="s">
        <v>51</v>
      </c>
      <c r="I54" s="61"/>
      <c r="J54" s="61"/>
      <c r="K54" s="61"/>
      <c r="L54" s="62"/>
      <c r="M54" s="54" t="s">
        <v>96</v>
      </c>
      <c r="N54" s="55"/>
      <c r="O54" s="55"/>
      <c r="P54" s="55"/>
      <c r="Q54" s="55"/>
      <c r="R54" s="55"/>
      <c r="S54" s="55"/>
      <c r="T54" s="55"/>
      <c r="U54" s="55"/>
      <c r="V54" s="55"/>
      <c r="W54" s="55"/>
      <c r="X54" s="55"/>
      <c r="Y54" s="56"/>
      <c r="Z54" s="48">
        <v>5</v>
      </c>
      <c r="AA54" s="49"/>
      <c r="AB54" s="49"/>
      <c r="AC54" s="49"/>
      <c r="AD54" s="60" t="s">
        <v>54</v>
      </c>
      <c r="AE54" s="61"/>
      <c r="AF54" s="61"/>
      <c r="AG54" s="61"/>
      <c r="AH54" s="62"/>
      <c r="AI54" s="54" t="s">
        <v>69</v>
      </c>
      <c r="AJ54" s="55"/>
      <c r="AK54" s="55"/>
      <c r="AL54" s="55"/>
      <c r="AM54" s="55"/>
      <c r="AN54" s="55"/>
      <c r="AO54" s="55"/>
      <c r="AP54" s="55"/>
      <c r="AQ54" s="55"/>
      <c r="AR54" s="55"/>
      <c r="AS54" s="55"/>
      <c r="AT54" s="55"/>
      <c r="AU54" s="56"/>
      <c r="AV54" s="48">
        <v>2</v>
      </c>
      <c r="AW54" s="49"/>
      <c r="AX54" s="49"/>
      <c r="AY54" s="57"/>
    </row>
    <row r="55" spans="2:51" ht="24" customHeight="1">
      <c r="B55" s="244"/>
      <c r="C55" s="245"/>
      <c r="D55" s="245"/>
      <c r="E55" s="245"/>
      <c r="F55" s="245"/>
      <c r="G55" s="246"/>
      <c r="H55" s="60" t="s">
        <v>54</v>
      </c>
      <c r="I55" s="61"/>
      <c r="J55" s="61"/>
      <c r="K55" s="61"/>
      <c r="L55" s="62"/>
      <c r="M55" s="54" t="s">
        <v>110</v>
      </c>
      <c r="N55" s="55"/>
      <c r="O55" s="55"/>
      <c r="P55" s="55"/>
      <c r="Q55" s="55"/>
      <c r="R55" s="55"/>
      <c r="S55" s="55"/>
      <c r="T55" s="55"/>
      <c r="U55" s="55"/>
      <c r="V55" s="55"/>
      <c r="W55" s="55"/>
      <c r="X55" s="55"/>
      <c r="Y55" s="56"/>
      <c r="Z55" s="48">
        <v>4</v>
      </c>
      <c r="AA55" s="49"/>
      <c r="AB55" s="49"/>
      <c r="AC55" s="49"/>
      <c r="AD55" s="26"/>
      <c r="AE55" s="27"/>
      <c r="AF55" s="27"/>
      <c r="AG55" s="27"/>
      <c r="AH55" s="28"/>
      <c r="AI55" s="29"/>
      <c r="AJ55" s="21"/>
      <c r="AK55" s="21"/>
      <c r="AL55" s="21"/>
      <c r="AM55" s="21"/>
      <c r="AN55" s="21"/>
      <c r="AO55" s="21"/>
      <c r="AP55" s="21"/>
      <c r="AQ55" s="21"/>
      <c r="AR55" s="21"/>
      <c r="AS55" s="21"/>
      <c r="AT55" s="21"/>
      <c r="AU55" s="30"/>
      <c r="AV55" s="31"/>
      <c r="AW55" s="32"/>
      <c r="AX55" s="32"/>
      <c r="AY55" s="34"/>
    </row>
    <row r="56" spans="2:51" ht="24" customHeight="1">
      <c r="B56" s="244"/>
      <c r="C56" s="245"/>
      <c r="D56" s="245"/>
      <c r="E56" s="245"/>
      <c r="F56" s="245"/>
      <c r="G56" s="246"/>
      <c r="H56" s="26"/>
      <c r="I56" s="27"/>
      <c r="J56" s="27"/>
      <c r="K56" s="27"/>
      <c r="L56" s="27"/>
      <c r="M56" s="38"/>
      <c r="N56" s="20"/>
      <c r="O56" s="20"/>
      <c r="P56" s="20"/>
      <c r="Q56" s="20"/>
      <c r="R56" s="20"/>
      <c r="S56" s="20"/>
      <c r="T56" s="20"/>
      <c r="U56" s="20"/>
      <c r="V56" s="20"/>
      <c r="W56" s="20"/>
      <c r="X56" s="20"/>
      <c r="Y56" s="39"/>
      <c r="Z56" s="40"/>
      <c r="AA56" s="41"/>
      <c r="AB56" s="41"/>
      <c r="AC56" s="41"/>
      <c r="AD56" s="26"/>
      <c r="AE56" s="27"/>
      <c r="AF56" s="27"/>
      <c r="AG56" s="27"/>
      <c r="AH56" s="27"/>
      <c r="AI56" s="29"/>
      <c r="AJ56" s="21"/>
      <c r="AK56" s="21"/>
      <c r="AL56" s="21"/>
      <c r="AM56" s="21"/>
      <c r="AN56" s="21"/>
      <c r="AO56" s="21"/>
      <c r="AP56" s="21"/>
      <c r="AQ56" s="21"/>
      <c r="AR56" s="21"/>
      <c r="AS56" s="21"/>
      <c r="AT56" s="21"/>
      <c r="AU56" s="30"/>
      <c r="AV56" s="31"/>
      <c r="AW56" s="32"/>
      <c r="AX56" s="32"/>
      <c r="AY56" s="34"/>
    </row>
    <row r="57" spans="2:51" ht="24" customHeight="1">
      <c r="B57" s="244"/>
      <c r="C57" s="245"/>
      <c r="D57" s="245"/>
      <c r="E57" s="245"/>
      <c r="F57" s="245"/>
      <c r="G57" s="246"/>
      <c r="H57" s="26"/>
      <c r="I57" s="27"/>
      <c r="J57" s="27"/>
      <c r="K57" s="27"/>
      <c r="L57" s="27"/>
      <c r="M57" s="38"/>
      <c r="N57" s="20"/>
      <c r="O57" s="20"/>
      <c r="P57" s="20"/>
      <c r="Q57" s="20"/>
      <c r="R57" s="20"/>
      <c r="S57" s="20"/>
      <c r="T57" s="20"/>
      <c r="U57" s="20"/>
      <c r="V57" s="20"/>
      <c r="W57" s="20"/>
      <c r="X57" s="20"/>
      <c r="Y57" s="39"/>
      <c r="Z57" s="40"/>
      <c r="AA57" s="41"/>
      <c r="AB57" s="41"/>
      <c r="AC57" s="41"/>
      <c r="AD57" s="26"/>
      <c r="AE57" s="27"/>
      <c r="AF57" s="27"/>
      <c r="AG57" s="27"/>
      <c r="AH57" s="27"/>
      <c r="AI57" s="29"/>
      <c r="AJ57" s="21"/>
      <c r="AK57" s="21"/>
      <c r="AL57" s="21"/>
      <c r="AM57" s="21"/>
      <c r="AN57" s="21"/>
      <c r="AO57" s="21"/>
      <c r="AP57" s="21"/>
      <c r="AQ57" s="21"/>
      <c r="AR57" s="21"/>
      <c r="AS57" s="21"/>
      <c r="AT57" s="21"/>
      <c r="AU57" s="30"/>
      <c r="AV57" s="31"/>
      <c r="AW57" s="32"/>
      <c r="AX57" s="32"/>
      <c r="AY57" s="34"/>
    </row>
    <row r="58" spans="2:51" ht="24" customHeight="1">
      <c r="B58" s="244"/>
      <c r="C58" s="245"/>
      <c r="D58" s="245"/>
      <c r="E58" s="245"/>
      <c r="F58" s="245"/>
      <c r="G58" s="246"/>
      <c r="H58" s="26"/>
      <c r="I58" s="27"/>
      <c r="J58" s="27"/>
      <c r="K58" s="27"/>
      <c r="L58" s="27"/>
      <c r="M58" s="38"/>
      <c r="N58" s="20"/>
      <c r="O58" s="20"/>
      <c r="P58" s="20"/>
      <c r="Q58" s="20"/>
      <c r="R58" s="20"/>
      <c r="S58" s="20"/>
      <c r="T58" s="20"/>
      <c r="U58" s="20"/>
      <c r="V58" s="20"/>
      <c r="W58" s="20"/>
      <c r="X58" s="20"/>
      <c r="Y58" s="39"/>
      <c r="Z58" s="40"/>
      <c r="AA58" s="41"/>
      <c r="AB58" s="41"/>
      <c r="AC58" s="41"/>
      <c r="AD58" s="26"/>
      <c r="AE58" s="27"/>
      <c r="AF58" s="27"/>
      <c r="AG58" s="27"/>
      <c r="AH58" s="27"/>
      <c r="AI58" s="29"/>
      <c r="AJ58" s="21"/>
      <c r="AK58" s="21"/>
      <c r="AL58" s="21"/>
      <c r="AM58" s="21"/>
      <c r="AN58" s="21"/>
      <c r="AO58" s="21"/>
      <c r="AP58" s="21"/>
      <c r="AQ58" s="21"/>
      <c r="AR58" s="21"/>
      <c r="AS58" s="21"/>
      <c r="AT58" s="21"/>
      <c r="AU58" s="30"/>
      <c r="AV58" s="31"/>
      <c r="AW58" s="32"/>
      <c r="AX58" s="32"/>
      <c r="AY58" s="34"/>
    </row>
    <row r="59" spans="2:51" ht="24" customHeight="1">
      <c r="B59" s="244"/>
      <c r="C59" s="245"/>
      <c r="D59" s="245"/>
      <c r="E59" s="245"/>
      <c r="F59" s="245"/>
      <c r="G59" s="246"/>
      <c r="H59" s="222" t="s">
        <v>2</v>
      </c>
      <c r="I59" s="199"/>
      <c r="J59" s="199"/>
      <c r="K59" s="199"/>
      <c r="L59" s="199"/>
      <c r="M59" s="223"/>
      <c r="N59" s="224"/>
      <c r="O59" s="224"/>
      <c r="P59" s="224"/>
      <c r="Q59" s="224"/>
      <c r="R59" s="224"/>
      <c r="S59" s="224"/>
      <c r="T59" s="224"/>
      <c r="U59" s="224"/>
      <c r="V59" s="224"/>
      <c r="W59" s="224"/>
      <c r="X59" s="224"/>
      <c r="Y59" s="225"/>
      <c r="Z59" s="226">
        <f>SUM(Z51:AC55)</f>
        <v>927</v>
      </c>
      <c r="AA59" s="227"/>
      <c r="AB59" s="227"/>
      <c r="AC59" s="228"/>
      <c r="AD59" s="204" t="s">
        <v>2</v>
      </c>
      <c r="AE59" s="201"/>
      <c r="AF59" s="201"/>
      <c r="AG59" s="201"/>
      <c r="AH59" s="201"/>
      <c r="AI59" s="205"/>
      <c r="AJ59" s="206"/>
      <c r="AK59" s="206"/>
      <c r="AL59" s="206"/>
      <c r="AM59" s="206"/>
      <c r="AN59" s="206"/>
      <c r="AO59" s="206"/>
      <c r="AP59" s="206"/>
      <c r="AQ59" s="206"/>
      <c r="AR59" s="206"/>
      <c r="AS59" s="206"/>
      <c r="AT59" s="206"/>
      <c r="AU59" s="207"/>
      <c r="AV59" s="208">
        <f>SUM(AV51:AY55)</f>
        <v>87</v>
      </c>
      <c r="AW59" s="209"/>
      <c r="AX59" s="209"/>
      <c r="AY59" s="211"/>
    </row>
    <row r="60" spans="2:51" ht="24.75" customHeight="1">
      <c r="B60" s="244"/>
      <c r="C60" s="245"/>
      <c r="D60" s="245"/>
      <c r="E60" s="245"/>
      <c r="F60" s="245"/>
      <c r="G60" s="246"/>
      <c r="H60" s="212" t="s">
        <v>89</v>
      </c>
      <c r="I60" s="201"/>
      <c r="J60" s="201"/>
      <c r="K60" s="201"/>
      <c r="L60" s="201"/>
      <c r="M60" s="201"/>
      <c r="N60" s="201"/>
      <c r="O60" s="201"/>
      <c r="P60" s="201"/>
      <c r="Q60" s="201"/>
      <c r="R60" s="201"/>
      <c r="S60" s="201"/>
      <c r="T60" s="201"/>
      <c r="U60" s="201"/>
      <c r="V60" s="201"/>
      <c r="W60" s="201"/>
      <c r="X60" s="201"/>
      <c r="Y60" s="201"/>
      <c r="Z60" s="201"/>
      <c r="AA60" s="201"/>
      <c r="AB60" s="201"/>
      <c r="AC60" s="202"/>
      <c r="AD60" s="212" t="s">
        <v>100</v>
      </c>
      <c r="AE60" s="201"/>
      <c r="AF60" s="201"/>
      <c r="AG60" s="201"/>
      <c r="AH60" s="201"/>
      <c r="AI60" s="201"/>
      <c r="AJ60" s="201"/>
      <c r="AK60" s="201"/>
      <c r="AL60" s="201"/>
      <c r="AM60" s="201"/>
      <c r="AN60" s="201"/>
      <c r="AO60" s="201"/>
      <c r="AP60" s="201"/>
      <c r="AQ60" s="201"/>
      <c r="AR60" s="201"/>
      <c r="AS60" s="201"/>
      <c r="AT60" s="201"/>
      <c r="AU60" s="201"/>
      <c r="AV60" s="201"/>
      <c r="AW60" s="201"/>
      <c r="AX60" s="201"/>
      <c r="AY60" s="203"/>
    </row>
    <row r="61" spans="2:51" ht="24" customHeight="1">
      <c r="B61" s="244"/>
      <c r="C61" s="245"/>
      <c r="D61" s="245"/>
      <c r="E61" s="245"/>
      <c r="F61" s="245"/>
      <c r="G61" s="246"/>
      <c r="H61" s="198" t="s">
        <v>23</v>
      </c>
      <c r="I61" s="199"/>
      <c r="J61" s="199"/>
      <c r="K61" s="199"/>
      <c r="L61" s="199"/>
      <c r="M61" s="200" t="s">
        <v>22</v>
      </c>
      <c r="N61" s="201"/>
      <c r="O61" s="201"/>
      <c r="P61" s="201"/>
      <c r="Q61" s="201"/>
      <c r="R61" s="201"/>
      <c r="S61" s="201"/>
      <c r="T61" s="201"/>
      <c r="U61" s="201"/>
      <c r="V61" s="201"/>
      <c r="W61" s="201"/>
      <c r="X61" s="201"/>
      <c r="Y61" s="202"/>
      <c r="Z61" s="213" t="s">
        <v>21</v>
      </c>
      <c r="AA61" s="214"/>
      <c r="AB61" s="214"/>
      <c r="AC61" s="215"/>
      <c r="AD61" s="198" t="s">
        <v>23</v>
      </c>
      <c r="AE61" s="199"/>
      <c r="AF61" s="199"/>
      <c r="AG61" s="199"/>
      <c r="AH61" s="199"/>
      <c r="AI61" s="200" t="s">
        <v>22</v>
      </c>
      <c r="AJ61" s="201"/>
      <c r="AK61" s="201"/>
      <c r="AL61" s="201"/>
      <c r="AM61" s="201"/>
      <c r="AN61" s="201"/>
      <c r="AO61" s="201"/>
      <c r="AP61" s="201"/>
      <c r="AQ61" s="201"/>
      <c r="AR61" s="201"/>
      <c r="AS61" s="201"/>
      <c r="AT61" s="201"/>
      <c r="AU61" s="202"/>
      <c r="AV61" s="213" t="s">
        <v>21</v>
      </c>
      <c r="AW61" s="229"/>
      <c r="AX61" s="229"/>
      <c r="AY61" s="230"/>
    </row>
    <row r="62" spans="2:51" ht="24" customHeight="1">
      <c r="B62" s="244"/>
      <c r="C62" s="245"/>
      <c r="D62" s="245"/>
      <c r="E62" s="245"/>
      <c r="F62" s="245"/>
      <c r="G62" s="246"/>
      <c r="H62" s="60" t="s">
        <v>63</v>
      </c>
      <c r="I62" s="61"/>
      <c r="J62" s="61"/>
      <c r="K62" s="61"/>
      <c r="L62" s="62"/>
      <c r="M62" s="216" t="s">
        <v>111</v>
      </c>
      <c r="N62" s="217"/>
      <c r="O62" s="217"/>
      <c r="P62" s="217"/>
      <c r="Q62" s="217"/>
      <c r="R62" s="217"/>
      <c r="S62" s="217"/>
      <c r="T62" s="217"/>
      <c r="U62" s="217"/>
      <c r="V62" s="217"/>
      <c r="W62" s="217"/>
      <c r="X62" s="217"/>
      <c r="Y62" s="218"/>
      <c r="Z62" s="48">
        <v>136</v>
      </c>
      <c r="AA62" s="49"/>
      <c r="AB62" s="49"/>
      <c r="AC62" s="50"/>
      <c r="AD62" s="60" t="s">
        <v>50</v>
      </c>
      <c r="AE62" s="61"/>
      <c r="AF62" s="61"/>
      <c r="AG62" s="61"/>
      <c r="AH62" s="62"/>
      <c r="AI62" s="54" t="s">
        <v>101</v>
      </c>
      <c r="AJ62" s="55"/>
      <c r="AK62" s="55"/>
      <c r="AL62" s="55"/>
      <c r="AM62" s="55"/>
      <c r="AN62" s="55"/>
      <c r="AO62" s="55"/>
      <c r="AP62" s="55"/>
      <c r="AQ62" s="55"/>
      <c r="AR62" s="55"/>
      <c r="AS62" s="55"/>
      <c r="AT62" s="55"/>
      <c r="AU62" s="56"/>
      <c r="AV62" s="48">
        <v>4</v>
      </c>
      <c r="AW62" s="49"/>
      <c r="AX62" s="49"/>
      <c r="AY62" s="57"/>
    </row>
    <row r="63" spans="2:51" ht="24" customHeight="1">
      <c r="B63" s="244"/>
      <c r="C63" s="245"/>
      <c r="D63" s="245"/>
      <c r="E63" s="245"/>
      <c r="F63" s="245"/>
      <c r="G63" s="246"/>
      <c r="H63" s="60" t="s">
        <v>112</v>
      </c>
      <c r="I63" s="61"/>
      <c r="J63" s="61"/>
      <c r="K63" s="61"/>
      <c r="L63" s="62"/>
      <c r="M63" s="54" t="s">
        <v>113</v>
      </c>
      <c r="N63" s="55"/>
      <c r="O63" s="55"/>
      <c r="P63" s="55"/>
      <c r="Q63" s="55"/>
      <c r="R63" s="55"/>
      <c r="S63" s="55"/>
      <c r="T63" s="55"/>
      <c r="U63" s="55"/>
      <c r="V63" s="55"/>
      <c r="W63" s="55"/>
      <c r="X63" s="55"/>
      <c r="Y63" s="56"/>
      <c r="Z63" s="48">
        <v>102</v>
      </c>
      <c r="AA63" s="49"/>
      <c r="AB63" s="49"/>
      <c r="AC63" s="50"/>
      <c r="AD63" s="60" t="s">
        <v>49</v>
      </c>
      <c r="AE63" s="61"/>
      <c r="AF63" s="61"/>
      <c r="AG63" s="61"/>
      <c r="AH63" s="62"/>
      <c r="AI63" s="54"/>
      <c r="AJ63" s="55"/>
      <c r="AK63" s="55"/>
      <c r="AL63" s="55"/>
      <c r="AM63" s="55"/>
      <c r="AN63" s="55"/>
      <c r="AO63" s="55"/>
      <c r="AP63" s="55"/>
      <c r="AQ63" s="55"/>
      <c r="AR63" s="55"/>
      <c r="AS63" s="55"/>
      <c r="AT63" s="55"/>
      <c r="AU63" s="56"/>
      <c r="AV63" s="48">
        <v>2</v>
      </c>
      <c r="AW63" s="49"/>
      <c r="AX63" s="49"/>
      <c r="AY63" s="57"/>
    </row>
    <row r="64" spans="2:51" ht="24" customHeight="1">
      <c r="B64" s="244"/>
      <c r="C64" s="245"/>
      <c r="D64" s="245"/>
      <c r="E64" s="245"/>
      <c r="F64" s="245"/>
      <c r="G64" s="246"/>
      <c r="H64" s="60" t="s">
        <v>114</v>
      </c>
      <c r="I64" s="61"/>
      <c r="J64" s="61"/>
      <c r="K64" s="61"/>
      <c r="L64" s="62"/>
      <c r="M64" s="54" t="s">
        <v>115</v>
      </c>
      <c r="N64" s="55"/>
      <c r="O64" s="55"/>
      <c r="P64" s="55"/>
      <c r="Q64" s="55"/>
      <c r="R64" s="55"/>
      <c r="S64" s="55"/>
      <c r="T64" s="55"/>
      <c r="U64" s="55"/>
      <c r="V64" s="55"/>
      <c r="W64" s="55"/>
      <c r="X64" s="55"/>
      <c r="Y64" s="56"/>
      <c r="Z64" s="48">
        <v>70</v>
      </c>
      <c r="AA64" s="49"/>
      <c r="AB64" s="49"/>
      <c r="AC64" s="49"/>
      <c r="AD64" s="60" t="s">
        <v>102</v>
      </c>
      <c r="AE64" s="61"/>
      <c r="AF64" s="61"/>
      <c r="AG64" s="61"/>
      <c r="AH64" s="62"/>
      <c r="AI64" s="54"/>
      <c r="AJ64" s="55"/>
      <c r="AK64" s="55"/>
      <c r="AL64" s="55"/>
      <c r="AM64" s="55"/>
      <c r="AN64" s="55"/>
      <c r="AO64" s="55"/>
      <c r="AP64" s="55"/>
      <c r="AQ64" s="55"/>
      <c r="AR64" s="55"/>
      <c r="AS64" s="55"/>
      <c r="AT64" s="55"/>
      <c r="AU64" s="56"/>
      <c r="AV64" s="48">
        <v>2</v>
      </c>
      <c r="AW64" s="49"/>
      <c r="AX64" s="49"/>
      <c r="AY64" s="57"/>
    </row>
    <row r="65" spans="2:51" ht="30" customHeight="1">
      <c r="B65" s="244"/>
      <c r="C65" s="245"/>
      <c r="D65" s="245"/>
      <c r="E65" s="245"/>
      <c r="F65" s="245"/>
      <c r="G65" s="246"/>
      <c r="H65" s="60" t="s">
        <v>53</v>
      </c>
      <c r="I65" s="61"/>
      <c r="J65" s="61"/>
      <c r="K65" s="61"/>
      <c r="L65" s="62"/>
      <c r="M65" s="54"/>
      <c r="N65" s="55"/>
      <c r="O65" s="55"/>
      <c r="P65" s="55"/>
      <c r="Q65" s="55"/>
      <c r="R65" s="55"/>
      <c r="S65" s="55"/>
      <c r="T65" s="55"/>
      <c r="U65" s="55"/>
      <c r="V65" s="55"/>
      <c r="W65" s="55"/>
      <c r="X65" s="55"/>
      <c r="Y65" s="56"/>
      <c r="Z65" s="48">
        <v>43</v>
      </c>
      <c r="AA65" s="49"/>
      <c r="AB65" s="49"/>
      <c r="AC65" s="49"/>
      <c r="AD65" s="51" t="s">
        <v>54</v>
      </c>
      <c r="AE65" s="52"/>
      <c r="AF65" s="52"/>
      <c r="AG65" s="52"/>
      <c r="AH65" s="53"/>
      <c r="AI65" s="54" t="s">
        <v>103</v>
      </c>
      <c r="AJ65" s="55"/>
      <c r="AK65" s="55"/>
      <c r="AL65" s="55"/>
      <c r="AM65" s="55"/>
      <c r="AN65" s="55"/>
      <c r="AO65" s="55"/>
      <c r="AP65" s="55"/>
      <c r="AQ65" s="55"/>
      <c r="AR65" s="55"/>
      <c r="AS65" s="55"/>
      <c r="AT65" s="55"/>
      <c r="AU65" s="56"/>
      <c r="AV65" s="48">
        <v>1</v>
      </c>
      <c r="AW65" s="49"/>
      <c r="AX65" s="49"/>
      <c r="AY65" s="57"/>
    </row>
    <row r="66" spans="2:51" ht="30" customHeight="1">
      <c r="B66" s="244"/>
      <c r="C66" s="245"/>
      <c r="D66" s="245"/>
      <c r="E66" s="245"/>
      <c r="F66" s="245"/>
      <c r="G66" s="246"/>
      <c r="H66" s="51" t="s">
        <v>50</v>
      </c>
      <c r="I66" s="52"/>
      <c r="J66" s="52"/>
      <c r="K66" s="52"/>
      <c r="L66" s="53"/>
      <c r="M66" s="54" t="s">
        <v>116</v>
      </c>
      <c r="N66" s="55"/>
      <c r="O66" s="55"/>
      <c r="P66" s="55"/>
      <c r="Q66" s="55"/>
      <c r="R66" s="55"/>
      <c r="S66" s="55"/>
      <c r="T66" s="55"/>
      <c r="U66" s="55"/>
      <c r="V66" s="55"/>
      <c r="W66" s="55"/>
      <c r="X66" s="55"/>
      <c r="Y66" s="56"/>
      <c r="Z66" s="48">
        <v>39</v>
      </c>
      <c r="AA66" s="49"/>
      <c r="AB66" s="49"/>
      <c r="AC66" s="59"/>
      <c r="AD66" s="60" t="s">
        <v>53</v>
      </c>
      <c r="AE66" s="61"/>
      <c r="AF66" s="61"/>
      <c r="AG66" s="61"/>
      <c r="AH66" s="62"/>
      <c r="AI66" s="54"/>
      <c r="AJ66" s="55"/>
      <c r="AK66" s="55"/>
      <c r="AL66" s="55"/>
      <c r="AM66" s="55"/>
      <c r="AN66" s="55"/>
      <c r="AO66" s="55"/>
      <c r="AP66" s="55"/>
      <c r="AQ66" s="55"/>
      <c r="AR66" s="55"/>
      <c r="AS66" s="55"/>
      <c r="AT66" s="55"/>
      <c r="AU66" s="56"/>
      <c r="AV66" s="48">
        <v>1</v>
      </c>
      <c r="AW66" s="49"/>
      <c r="AX66" s="49"/>
      <c r="AY66" s="57"/>
    </row>
    <row r="67" spans="2:51" ht="24" customHeight="1">
      <c r="B67" s="244"/>
      <c r="C67" s="245"/>
      <c r="D67" s="245"/>
      <c r="E67" s="245"/>
      <c r="F67" s="245"/>
      <c r="G67" s="246"/>
      <c r="H67" s="60" t="s">
        <v>49</v>
      </c>
      <c r="I67" s="61"/>
      <c r="J67" s="61"/>
      <c r="K67" s="61"/>
      <c r="L67" s="62"/>
      <c r="M67" s="54"/>
      <c r="N67" s="55"/>
      <c r="O67" s="55"/>
      <c r="P67" s="55"/>
      <c r="Q67" s="55"/>
      <c r="R67" s="55"/>
      <c r="S67" s="55"/>
      <c r="T67" s="55"/>
      <c r="U67" s="55"/>
      <c r="V67" s="55"/>
      <c r="W67" s="55"/>
      <c r="X67" s="55"/>
      <c r="Y67" s="56"/>
      <c r="Z67" s="48">
        <v>29</v>
      </c>
      <c r="AA67" s="49"/>
      <c r="AB67" s="49"/>
      <c r="AC67" s="49"/>
      <c r="AD67" s="60"/>
      <c r="AE67" s="61"/>
      <c r="AF67" s="61"/>
      <c r="AG67" s="61"/>
      <c r="AH67" s="62"/>
      <c r="AI67" s="54"/>
      <c r="AJ67" s="55"/>
      <c r="AK67" s="55"/>
      <c r="AL67" s="55"/>
      <c r="AM67" s="55"/>
      <c r="AN67" s="55"/>
      <c r="AO67" s="55"/>
      <c r="AP67" s="55"/>
      <c r="AQ67" s="55"/>
      <c r="AR67" s="55"/>
      <c r="AS67" s="55"/>
      <c r="AT67" s="55"/>
      <c r="AU67" s="56"/>
      <c r="AV67" s="48"/>
      <c r="AW67" s="49"/>
      <c r="AX67" s="49"/>
      <c r="AY67" s="57"/>
    </row>
    <row r="68" spans="2:51" ht="24" customHeight="1">
      <c r="B68" s="244"/>
      <c r="C68" s="245"/>
      <c r="D68" s="245"/>
      <c r="E68" s="245"/>
      <c r="F68" s="245"/>
      <c r="G68" s="246"/>
      <c r="H68" s="60" t="s">
        <v>62</v>
      </c>
      <c r="I68" s="61"/>
      <c r="J68" s="61"/>
      <c r="K68" s="61"/>
      <c r="L68" s="62"/>
      <c r="M68" s="54" t="s">
        <v>121</v>
      </c>
      <c r="N68" s="55"/>
      <c r="O68" s="55"/>
      <c r="P68" s="55"/>
      <c r="Q68" s="55"/>
      <c r="R68" s="55"/>
      <c r="S68" s="55"/>
      <c r="T68" s="55"/>
      <c r="U68" s="55"/>
      <c r="V68" s="55"/>
      <c r="W68" s="55"/>
      <c r="X68" s="55"/>
      <c r="Y68" s="56"/>
      <c r="Z68" s="48">
        <v>12</v>
      </c>
      <c r="AA68" s="49"/>
      <c r="AB68" s="49"/>
      <c r="AC68" s="49"/>
      <c r="AD68" s="60"/>
      <c r="AE68" s="61"/>
      <c r="AF68" s="61"/>
      <c r="AG68" s="61"/>
      <c r="AH68" s="62"/>
      <c r="AI68" s="54"/>
      <c r="AJ68" s="55"/>
      <c r="AK68" s="55"/>
      <c r="AL68" s="55"/>
      <c r="AM68" s="55"/>
      <c r="AN68" s="55"/>
      <c r="AO68" s="55"/>
      <c r="AP68" s="55"/>
      <c r="AQ68" s="55"/>
      <c r="AR68" s="55"/>
      <c r="AS68" s="55"/>
      <c r="AT68" s="55"/>
      <c r="AU68" s="56"/>
      <c r="AV68" s="48"/>
      <c r="AW68" s="49"/>
      <c r="AX68" s="49"/>
      <c r="AY68" s="57"/>
    </row>
    <row r="69" spans="2:51" ht="24" customHeight="1">
      <c r="B69" s="244"/>
      <c r="C69" s="245"/>
      <c r="D69" s="245"/>
      <c r="E69" s="245"/>
      <c r="F69" s="245"/>
      <c r="G69" s="246"/>
      <c r="H69" s="60" t="s">
        <v>102</v>
      </c>
      <c r="I69" s="61"/>
      <c r="J69" s="61"/>
      <c r="K69" s="61"/>
      <c r="L69" s="62"/>
      <c r="M69" s="54" t="s">
        <v>119</v>
      </c>
      <c r="N69" s="55"/>
      <c r="O69" s="55"/>
      <c r="P69" s="55"/>
      <c r="Q69" s="55"/>
      <c r="R69" s="55"/>
      <c r="S69" s="55"/>
      <c r="T69" s="55"/>
      <c r="U69" s="55"/>
      <c r="V69" s="55"/>
      <c r="W69" s="55"/>
      <c r="X69" s="55"/>
      <c r="Y69" s="56"/>
      <c r="Z69" s="48">
        <v>5</v>
      </c>
      <c r="AA69" s="49"/>
      <c r="AB69" s="49"/>
      <c r="AC69" s="49"/>
      <c r="AD69" s="60"/>
      <c r="AE69" s="61"/>
      <c r="AF69" s="61"/>
      <c r="AG69" s="61"/>
      <c r="AH69" s="62"/>
      <c r="AI69" s="54"/>
      <c r="AJ69" s="55"/>
      <c r="AK69" s="55"/>
      <c r="AL69" s="55"/>
      <c r="AM69" s="55"/>
      <c r="AN69" s="55"/>
      <c r="AO69" s="55"/>
      <c r="AP69" s="55"/>
      <c r="AQ69" s="55"/>
      <c r="AR69" s="55"/>
      <c r="AS69" s="55"/>
      <c r="AT69" s="55"/>
      <c r="AU69" s="56"/>
      <c r="AV69" s="48"/>
      <c r="AW69" s="49"/>
      <c r="AX69" s="49"/>
      <c r="AY69" s="57"/>
    </row>
    <row r="70" spans="2:51" ht="24" customHeight="1">
      <c r="B70" s="244"/>
      <c r="C70" s="245"/>
      <c r="D70" s="245"/>
      <c r="E70" s="245"/>
      <c r="F70" s="245"/>
      <c r="G70" s="246"/>
      <c r="H70" s="60" t="s">
        <v>51</v>
      </c>
      <c r="I70" s="61"/>
      <c r="J70" s="61"/>
      <c r="K70" s="61"/>
      <c r="L70" s="62"/>
      <c r="M70" s="54" t="s">
        <v>70</v>
      </c>
      <c r="N70" s="55"/>
      <c r="O70" s="55"/>
      <c r="P70" s="55"/>
      <c r="Q70" s="55"/>
      <c r="R70" s="55"/>
      <c r="S70" s="55"/>
      <c r="T70" s="55"/>
      <c r="U70" s="55"/>
      <c r="V70" s="55"/>
      <c r="W70" s="55"/>
      <c r="X70" s="55"/>
      <c r="Y70" s="56"/>
      <c r="Z70" s="48">
        <v>2</v>
      </c>
      <c r="AA70" s="49"/>
      <c r="AB70" s="49"/>
      <c r="AC70" s="49"/>
      <c r="AD70" s="60"/>
      <c r="AE70" s="61"/>
      <c r="AF70" s="61"/>
      <c r="AG70" s="61"/>
      <c r="AH70" s="62"/>
      <c r="AI70" s="54"/>
      <c r="AJ70" s="55"/>
      <c r="AK70" s="55"/>
      <c r="AL70" s="55"/>
      <c r="AM70" s="55"/>
      <c r="AN70" s="55"/>
      <c r="AO70" s="55"/>
      <c r="AP70" s="55"/>
      <c r="AQ70" s="55"/>
      <c r="AR70" s="55"/>
      <c r="AS70" s="55"/>
      <c r="AT70" s="55"/>
      <c r="AU70" s="56"/>
      <c r="AV70" s="48"/>
      <c r="AW70" s="49"/>
      <c r="AX70" s="49"/>
      <c r="AY70" s="57"/>
    </row>
    <row r="71" spans="2:51" ht="24" customHeight="1">
      <c r="B71" s="244"/>
      <c r="C71" s="245"/>
      <c r="D71" s="245"/>
      <c r="E71" s="245"/>
      <c r="F71" s="245"/>
      <c r="G71" s="246"/>
      <c r="H71" s="60" t="s">
        <v>117</v>
      </c>
      <c r="I71" s="61"/>
      <c r="J71" s="61"/>
      <c r="K71" s="61"/>
      <c r="L71" s="62"/>
      <c r="M71" s="54" t="s">
        <v>118</v>
      </c>
      <c r="N71" s="55"/>
      <c r="O71" s="55"/>
      <c r="P71" s="55"/>
      <c r="Q71" s="55"/>
      <c r="R71" s="55"/>
      <c r="S71" s="55"/>
      <c r="T71" s="55"/>
      <c r="U71" s="55"/>
      <c r="V71" s="55"/>
      <c r="W71" s="55"/>
      <c r="X71" s="55"/>
      <c r="Y71" s="56"/>
      <c r="Z71" s="48">
        <v>2</v>
      </c>
      <c r="AA71" s="49"/>
      <c r="AB71" s="49"/>
      <c r="AC71" s="49"/>
      <c r="AD71" s="60"/>
      <c r="AE71" s="61"/>
      <c r="AF71" s="61"/>
      <c r="AG71" s="61"/>
      <c r="AH71" s="62"/>
      <c r="AI71" s="54"/>
      <c r="AJ71" s="55"/>
      <c r="AK71" s="55"/>
      <c r="AL71" s="55"/>
      <c r="AM71" s="55"/>
      <c r="AN71" s="55"/>
      <c r="AO71" s="55"/>
      <c r="AP71" s="55"/>
      <c r="AQ71" s="55"/>
      <c r="AR71" s="55"/>
      <c r="AS71" s="55"/>
      <c r="AT71" s="55"/>
      <c r="AU71" s="56"/>
      <c r="AV71" s="48"/>
      <c r="AW71" s="49"/>
      <c r="AX71" s="49"/>
      <c r="AY71" s="57"/>
    </row>
    <row r="72" spans="2:51" ht="24" customHeight="1">
      <c r="B72" s="244"/>
      <c r="C72" s="245"/>
      <c r="D72" s="245"/>
      <c r="E72" s="245"/>
      <c r="F72" s="245"/>
      <c r="G72" s="246"/>
      <c r="H72" s="60" t="s">
        <v>54</v>
      </c>
      <c r="I72" s="61"/>
      <c r="J72" s="61"/>
      <c r="K72" s="61"/>
      <c r="L72" s="62"/>
      <c r="M72" s="54" t="s">
        <v>120</v>
      </c>
      <c r="N72" s="55"/>
      <c r="O72" s="55"/>
      <c r="P72" s="55"/>
      <c r="Q72" s="55"/>
      <c r="R72" s="55"/>
      <c r="S72" s="55"/>
      <c r="T72" s="55"/>
      <c r="U72" s="55"/>
      <c r="V72" s="55"/>
      <c r="W72" s="55"/>
      <c r="X72" s="55"/>
      <c r="Y72" s="56"/>
      <c r="Z72" s="48">
        <v>2</v>
      </c>
      <c r="AA72" s="49"/>
      <c r="AB72" s="49"/>
      <c r="AC72" s="49"/>
      <c r="AD72" s="60"/>
      <c r="AE72" s="61"/>
      <c r="AF72" s="61"/>
      <c r="AG72" s="61"/>
      <c r="AH72" s="62"/>
      <c r="AI72" s="54"/>
      <c r="AJ72" s="55"/>
      <c r="AK72" s="55"/>
      <c r="AL72" s="55"/>
      <c r="AM72" s="55"/>
      <c r="AN72" s="55"/>
      <c r="AO72" s="55"/>
      <c r="AP72" s="55"/>
      <c r="AQ72" s="55"/>
      <c r="AR72" s="55"/>
      <c r="AS72" s="55"/>
      <c r="AT72" s="55"/>
      <c r="AU72" s="56"/>
      <c r="AV72" s="48"/>
      <c r="AW72" s="49"/>
      <c r="AX72" s="49"/>
      <c r="AY72" s="57"/>
    </row>
    <row r="73" spans="2:51" ht="24" customHeight="1" thickBot="1">
      <c r="B73" s="247"/>
      <c r="C73" s="248"/>
      <c r="D73" s="248"/>
      <c r="E73" s="248"/>
      <c r="F73" s="248"/>
      <c r="G73" s="249"/>
      <c r="H73" s="231" t="s">
        <v>2</v>
      </c>
      <c r="I73" s="232"/>
      <c r="J73" s="232"/>
      <c r="K73" s="232"/>
      <c r="L73" s="232"/>
      <c r="M73" s="233"/>
      <c r="N73" s="234"/>
      <c r="O73" s="234"/>
      <c r="P73" s="234"/>
      <c r="Q73" s="234"/>
      <c r="R73" s="234"/>
      <c r="S73" s="234"/>
      <c r="T73" s="234"/>
      <c r="U73" s="234"/>
      <c r="V73" s="234"/>
      <c r="W73" s="234"/>
      <c r="X73" s="234"/>
      <c r="Y73" s="235"/>
      <c r="Z73" s="236">
        <f>SUM(Z62:AC72)</f>
        <v>442</v>
      </c>
      <c r="AA73" s="237"/>
      <c r="AB73" s="237"/>
      <c r="AC73" s="238"/>
      <c r="AD73" s="231" t="s">
        <v>2</v>
      </c>
      <c r="AE73" s="232"/>
      <c r="AF73" s="232"/>
      <c r="AG73" s="232"/>
      <c r="AH73" s="232"/>
      <c r="AI73" s="233"/>
      <c r="AJ73" s="234"/>
      <c r="AK73" s="234"/>
      <c r="AL73" s="234"/>
      <c r="AM73" s="234"/>
      <c r="AN73" s="234"/>
      <c r="AO73" s="234"/>
      <c r="AP73" s="234"/>
      <c r="AQ73" s="234"/>
      <c r="AR73" s="234"/>
      <c r="AS73" s="234"/>
      <c r="AT73" s="234"/>
      <c r="AU73" s="235"/>
      <c r="AV73" s="236">
        <f>SUM(AV62:AY72)</f>
        <v>10</v>
      </c>
      <c r="AW73" s="237"/>
      <c r="AX73" s="237"/>
      <c r="AY73" s="239"/>
    </row>
    <row r="74" spans="2:51" ht="24.75" customHeight="1">
      <c r="B74" s="43"/>
      <c r="C74" s="44"/>
      <c r="D74" s="44"/>
      <c r="E74" s="44"/>
      <c r="F74" s="44"/>
      <c r="G74" s="45"/>
      <c r="H74" s="194" t="s">
        <v>90</v>
      </c>
      <c r="I74" s="195"/>
      <c r="J74" s="195"/>
      <c r="K74" s="195"/>
      <c r="L74" s="195"/>
      <c r="M74" s="195"/>
      <c r="N74" s="195"/>
      <c r="O74" s="195"/>
      <c r="P74" s="195"/>
      <c r="Q74" s="195"/>
      <c r="R74" s="195"/>
      <c r="S74" s="195"/>
      <c r="T74" s="195"/>
      <c r="U74" s="195"/>
      <c r="V74" s="195"/>
      <c r="W74" s="195"/>
      <c r="X74" s="195"/>
      <c r="Y74" s="195"/>
      <c r="Z74" s="195"/>
      <c r="AA74" s="195"/>
      <c r="AB74" s="195"/>
      <c r="AC74" s="196"/>
      <c r="AD74" s="194" t="s">
        <v>104</v>
      </c>
      <c r="AE74" s="195"/>
      <c r="AF74" s="195"/>
      <c r="AG74" s="195"/>
      <c r="AH74" s="195"/>
      <c r="AI74" s="195"/>
      <c r="AJ74" s="195"/>
      <c r="AK74" s="195"/>
      <c r="AL74" s="195"/>
      <c r="AM74" s="195"/>
      <c r="AN74" s="195"/>
      <c r="AO74" s="195"/>
      <c r="AP74" s="195"/>
      <c r="AQ74" s="195"/>
      <c r="AR74" s="195"/>
      <c r="AS74" s="195"/>
      <c r="AT74" s="195"/>
      <c r="AU74" s="195"/>
      <c r="AV74" s="195"/>
      <c r="AW74" s="195"/>
      <c r="AX74" s="195"/>
      <c r="AY74" s="197"/>
    </row>
    <row r="75" spans="2:51" ht="24" customHeight="1">
      <c r="B75" s="22"/>
      <c r="C75" s="23"/>
      <c r="D75" s="23"/>
      <c r="E75" s="23"/>
      <c r="F75" s="23"/>
      <c r="G75" s="24"/>
      <c r="H75" s="198" t="s">
        <v>23</v>
      </c>
      <c r="I75" s="199"/>
      <c r="J75" s="199"/>
      <c r="K75" s="199"/>
      <c r="L75" s="199"/>
      <c r="M75" s="200" t="s">
        <v>22</v>
      </c>
      <c r="N75" s="201"/>
      <c r="O75" s="201"/>
      <c r="P75" s="201"/>
      <c r="Q75" s="201"/>
      <c r="R75" s="201"/>
      <c r="S75" s="201"/>
      <c r="T75" s="201"/>
      <c r="U75" s="201"/>
      <c r="V75" s="201"/>
      <c r="W75" s="201"/>
      <c r="X75" s="201"/>
      <c r="Y75" s="202"/>
      <c r="Z75" s="213" t="s">
        <v>21</v>
      </c>
      <c r="AA75" s="214"/>
      <c r="AB75" s="214"/>
      <c r="AC75" s="215"/>
      <c r="AD75" s="198" t="s">
        <v>23</v>
      </c>
      <c r="AE75" s="199"/>
      <c r="AF75" s="199"/>
      <c r="AG75" s="199"/>
      <c r="AH75" s="199"/>
      <c r="AI75" s="200" t="s">
        <v>22</v>
      </c>
      <c r="AJ75" s="201"/>
      <c r="AK75" s="201"/>
      <c r="AL75" s="201"/>
      <c r="AM75" s="201"/>
      <c r="AN75" s="201"/>
      <c r="AO75" s="201"/>
      <c r="AP75" s="201"/>
      <c r="AQ75" s="201"/>
      <c r="AR75" s="201"/>
      <c r="AS75" s="201"/>
      <c r="AT75" s="201"/>
      <c r="AU75" s="202"/>
      <c r="AV75" s="213" t="s">
        <v>21</v>
      </c>
      <c r="AW75" s="214"/>
      <c r="AX75" s="214"/>
      <c r="AY75" s="240"/>
    </row>
    <row r="76" spans="2:51" ht="24" customHeight="1">
      <c r="B76" s="22"/>
      <c r="C76" s="23"/>
      <c r="D76" s="23"/>
      <c r="E76" s="23"/>
      <c r="F76" s="23"/>
      <c r="G76" s="24"/>
      <c r="H76" s="60" t="s">
        <v>50</v>
      </c>
      <c r="I76" s="61"/>
      <c r="J76" s="61"/>
      <c r="K76" s="61"/>
      <c r="L76" s="62"/>
      <c r="M76" s="216" t="s">
        <v>98</v>
      </c>
      <c r="N76" s="217"/>
      <c r="O76" s="217"/>
      <c r="P76" s="217"/>
      <c r="Q76" s="217"/>
      <c r="R76" s="217"/>
      <c r="S76" s="217"/>
      <c r="T76" s="217"/>
      <c r="U76" s="217"/>
      <c r="V76" s="217"/>
      <c r="W76" s="217"/>
      <c r="X76" s="217"/>
      <c r="Y76" s="218"/>
      <c r="Z76" s="48">
        <v>261</v>
      </c>
      <c r="AA76" s="49"/>
      <c r="AB76" s="49"/>
      <c r="AC76" s="50"/>
      <c r="AD76" s="60" t="s">
        <v>50</v>
      </c>
      <c r="AE76" s="61"/>
      <c r="AF76" s="61"/>
      <c r="AG76" s="61"/>
      <c r="AH76" s="62"/>
      <c r="AI76" s="54" t="s">
        <v>106</v>
      </c>
      <c r="AJ76" s="55"/>
      <c r="AK76" s="55"/>
      <c r="AL76" s="55"/>
      <c r="AM76" s="55"/>
      <c r="AN76" s="55"/>
      <c r="AO76" s="55"/>
      <c r="AP76" s="55"/>
      <c r="AQ76" s="55"/>
      <c r="AR76" s="55"/>
      <c r="AS76" s="55"/>
      <c r="AT76" s="55"/>
      <c r="AU76" s="56"/>
      <c r="AV76" s="48">
        <v>5</v>
      </c>
      <c r="AW76" s="49"/>
      <c r="AX76" s="49"/>
      <c r="AY76" s="57"/>
    </row>
    <row r="77" spans="2:51" ht="24" customHeight="1">
      <c r="B77" s="22"/>
      <c r="C77" s="23"/>
      <c r="D77" s="23"/>
      <c r="E77" s="23"/>
      <c r="F77" s="23"/>
      <c r="G77" s="24"/>
      <c r="H77" s="60" t="s">
        <v>92</v>
      </c>
      <c r="I77" s="61"/>
      <c r="J77" s="61"/>
      <c r="K77" s="61"/>
      <c r="L77" s="62"/>
      <c r="M77" s="54" t="s">
        <v>93</v>
      </c>
      <c r="N77" s="55"/>
      <c r="O77" s="55"/>
      <c r="P77" s="55"/>
      <c r="Q77" s="55"/>
      <c r="R77" s="55"/>
      <c r="S77" s="55"/>
      <c r="T77" s="55"/>
      <c r="U77" s="55"/>
      <c r="V77" s="55"/>
      <c r="W77" s="55"/>
      <c r="X77" s="55"/>
      <c r="Y77" s="56"/>
      <c r="Z77" s="48">
        <v>80</v>
      </c>
      <c r="AA77" s="49"/>
      <c r="AB77" s="49"/>
      <c r="AC77" s="50"/>
      <c r="AD77" s="60" t="s">
        <v>49</v>
      </c>
      <c r="AE77" s="61"/>
      <c r="AF77" s="61"/>
      <c r="AG77" s="61"/>
      <c r="AH77" s="62"/>
      <c r="AI77" s="54"/>
      <c r="AJ77" s="55"/>
      <c r="AK77" s="55"/>
      <c r="AL77" s="55"/>
      <c r="AM77" s="55"/>
      <c r="AN77" s="55"/>
      <c r="AO77" s="55"/>
      <c r="AP77" s="55"/>
      <c r="AQ77" s="55"/>
      <c r="AR77" s="55"/>
      <c r="AS77" s="55"/>
      <c r="AT77" s="55"/>
      <c r="AU77" s="56"/>
      <c r="AV77" s="48">
        <v>2</v>
      </c>
      <c r="AW77" s="49"/>
      <c r="AX77" s="49"/>
      <c r="AY77" s="57"/>
    </row>
    <row r="78" spans="2:51" ht="24" customHeight="1">
      <c r="B78" s="22"/>
      <c r="C78" s="23"/>
      <c r="D78" s="23"/>
      <c r="E78" s="23"/>
      <c r="F78" s="23"/>
      <c r="G78" s="24"/>
      <c r="H78" s="60" t="s">
        <v>49</v>
      </c>
      <c r="I78" s="61"/>
      <c r="J78" s="61"/>
      <c r="K78" s="61"/>
      <c r="L78" s="62"/>
      <c r="M78" s="54"/>
      <c r="N78" s="55"/>
      <c r="O78" s="55"/>
      <c r="P78" s="55"/>
      <c r="Q78" s="55"/>
      <c r="R78" s="55"/>
      <c r="S78" s="55"/>
      <c r="T78" s="55"/>
      <c r="U78" s="55"/>
      <c r="V78" s="55"/>
      <c r="W78" s="55"/>
      <c r="X78" s="55"/>
      <c r="Y78" s="56"/>
      <c r="Z78" s="48">
        <v>48</v>
      </c>
      <c r="AA78" s="49"/>
      <c r="AB78" s="49"/>
      <c r="AC78" s="50"/>
      <c r="AD78" s="60" t="s">
        <v>54</v>
      </c>
      <c r="AE78" s="61"/>
      <c r="AF78" s="61"/>
      <c r="AG78" s="61"/>
      <c r="AH78" s="62"/>
      <c r="AI78" s="54" t="s">
        <v>105</v>
      </c>
      <c r="AJ78" s="55"/>
      <c r="AK78" s="55"/>
      <c r="AL78" s="55"/>
      <c r="AM78" s="55"/>
      <c r="AN78" s="55"/>
      <c r="AO78" s="55"/>
      <c r="AP78" s="55"/>
      <c r="AQ78" s="55"/>
      <c r="AR78" s="55"/>
      <c r="AS78" s="55"/>
      <c r="AT78" s="55"/>
      <c r="AU78" s="56"/>
      <c r="AV78" s="48">
        <v>2</v>
      </c>
      <c r="AW78" s="49"/>
      <c r="AX78" s="49"/>
      <c r="AY78" s="57"/>
    </row>
    <row r="79" spans="2:51" ht="30" customHeight="1">
      <c r="B79" s="22"/>
      <c r="C79" s="23"/>
      <c r="D79" s="23"/>
      <c r="E79" s="23"/>
      <c r="F79" s="23"/>
      <c r="G79" s="24"/>
      <c r="H79" s="60" t="s">
        <v>63</v>
      </c>
      <c r="I79" s="61"/>
      <c r="J79" s="61"/>
      <c r="K79" s="61"/>
      <c r="L79" s="62"/>
      <c r="M79" s="54" t="s">
        <v>94</v>
      </c>
      <c r="N79" s="55"/>
      <c r="O79" s="55"/>
      <c r="P79" s="55"/>
      <c r="Q79" s="55"/>
      <c r="R79" s="55"/>
      <c r="S79" s="55"/>
      <c r="T79" s="55"/>
      <c r="U79" s="55"/>
      <c r="V79" s="55"/>
      <c r="W79" s="55"/>
      <c r="X79" s="55"/>
      <c r="Y79" s="56"/>
      <c r="Z79" s="48">
        <v>20</v>
      </c>
      <c r="AA79" s="49"/>
      <c r="AB79" s="49"/>
      <c r="AC79" s="49"/>
      <c r="AD79" s="60" t="s">
        <v>53</v>
      </c>
      <c r="AE79" s="61"/>
      <c r="AF79" s="61"/>
      <c r="AG79" s="61"/>
      <c r="AH79" s="62"/>
      <c r="AI79" s="54"/>
      <c r="AJ79" s="55"/>
      <c r="AK79" s="55"/>
      <c r="AL79" s="55"/>
      <c r="AM79" s="55"/>
      <c r="AN79" s="55"/>
      <c r="AO79" s="55"/>
      <c r="AP79" s="55"/>
      <c r="AQ79" s="55"/>
      <c r="AR79" s="55"/>
      <c r="AS79" s="55"/>
      <c r="AT79" s="55"/>
      <c r="AU79" s="56"/>
      <c r="AV79" s="48">
        <v>1</v>
      </c>
      <c r="AW79" s="49"/>
      <c r="AX79" s="49"/>
      <c r="AY79" s="57"/>
    </row>
    <row r="80" spans="2:51" ht="24" customHeight="1">
      <c r="B80" s="22"/>
      <c r="C80" s="23"/>
      <c r="D80" s="23"/>
      <c r="E80" s="23"/>
      <c r="F80" s="23"/>
      <c r="G80" s="24"/>
      <c r="H80" s="60" t="s">
        <v>53</v>
      </c>
      <c r="I80" s="61"/>
      <c r="J80" s="61"/>
      <c r="K80" s="61"/>
      <c r="L80" s="62"/>
      <c r="M80" s="54"/>
      <c r="N80" s="55"/>
      <c r="O80" s="55"/>
      <c r="P80" s="55"/>
      <c r="Q80" s="55"/>
      <c r="R80" s="55"/>
      <c r="S80" s="55"/>
      <c r="T80" s="55"/>
      <c r="U80" s="55"/>
      <c r="V80" s="55"/>
      <c r="W80" s="55"/>
      <c r="X80" s="55"/>
      <c r="Y80" s="56"/>
      <c r="Z80" s="48">
        <v>14</v>
      </c>
      <c r="AA80" s="49"/>
      <c r="AB80" s="49"/>
      <c r="AC80" s="49"/>
      <c r="AD80" s="60"/>
      <c r="AE80" s="61"/>
      <c r="AF80" s="61"/>
      <c r="AG80" s="61"/>
      <c r="AH80" s="62"/>
      <c r="AI80" s="54"/>
      <c r="AJ80" s="55"/>
      <c r="AK80" s="55"/>
      <c r="AL80" s="55"/>
      <c r="AM80" s="55"/>
      <c r="AN80" s="55"/>
      <c r="AO80" s="55"/>
      <c r="AP80" s="55"/>
      <c r="AQ80" s="55"/>
      <c r="AR80" s="55"/>
      <c r="AS80" s="55"/>
      <c r="AT80" s="55"/>
      <c r="AU80" s="56"/>
      <c r="AV80" s="48"/>
      <c r="AW80" s="49"/>
      <c r="AX80" s="49"/>
      <c r="AY80" s="57"/>
    </row>
    <row r="81" spans="2:51" ht="24" customHeight="1">
      <c r="B81" s="22"/>
      <c r="C81" s="23"/>
      <c r="D81" s="23"/>
      <c r="E81" s="23"/>
      <c r="F81" s="23"/>
      <c r="G81" s="24"/>
      <c r="H81" s="60" t="s">
        <v>51</v>
      </c>
      <c r="I81" s="61"/>
      <c r="J81" s="61"/>
      <c r="K81" s="61"/>
      <c r="L81" s="62"/>
      <c r="M81" s="54" t="s">
        <v>96</v>
      </c>
      <c r="N81" s="55"/>
      <c r="O81" s="55"/>
      <c r="P81" s="55"/>
      <c r="Q81" s="55"/>
      <c r="R81" s="55"/>
      <c r="S81" s="55"/>
      <c r="T81" s="55"/>
      <c r="U81" s="55"/>
      <c r="V81" s="55"/>
      <c r="W81" s="55"/>
      <c r="X81" s="55"/>
      <c r="Y81" s="56"/>
      <c r="Z81" s="48">
        <v>13</v>
      </c>
      <c r="AA81" s="49"/>
      <c r="AB81" s="49"/>
      <c r="AC81" s="49"/>
      <c r="AD81" s="60"/>
      <c r="AE81" s="61"/>
      <c r="AF81" s="61"/>
      <c r="AG81" s="61"/>
      <c r="AH81" s="62"/>
      <c r="AI81" s="54"/>
      <c r="AJ81" s="55"/>
      <c r="AK81" s="55"/>
      <c r="AL81" s="55"/>
      <c r="AM81" s="55"/>
      <c r="AN81" s="55"/>
      <c r="AO81" s="55"/>
      <c r="AP81" s="55"/>
      <c r="AQ81" s="55"/>
      <c r="AR81" s="55"/>
      <c r="AS81" s="55"/>
      <c r="AT81" s="55"/>
      <c r="AU81" s="56"/>
      <c r="AV81" s="48"/>
      <c r="AW81" s="49"/>
      <c r="AX81" s="49"/>
      <c r="AY81" s="57"/>
    </row>
    <row r="82" spans="2:51" ht="24" customHeight="1">
      <c r="B82" s="22"/>
      <c r="C82" s="23"/>
      <c r="D82" s="23"/>
      <c r="E82" s="23"/>
      <c r="F82" s="23"/>
      <c r="G82" s="24"/>
      <c r="H82" s="60" t="s">
        <v>54</v>
      </c>
      <c r="I82" s="61"/>
      <c r="J82" s="61"/>
      <c r="K82" s="61"/>
      <c r="L82" s="62"/>
      <c r="M82" s="54" t="s">
        <v>99</v>
      </c>
      <c r="N82" s="55"/>
      <c r="O82" s="55"/>
      <c r="P82" s="55"/>
      <c r="Q82" s="55"/>
      <c r="R82" s="55"/>
      <c r="S82" s="55"/>
      <c r="T82" s="55"/>
      <c r="U82" s="55"/>
      <c r="V82" s="55"/>
      <c r="W82" s="55"/>
      <c r="X82" s="55"/>
      <c r="Y82" s="56"/>
      <c r="Z82" s="48">
        <v>10</v>
      </c>
      <c r="AA82" s="49"/>
      <c r="AB82" s="49"/>
      <c r="AC82" s="49"/>
      <c r="AD82" s="60"/>
      <c r="AE82" s="61"/>
      <c r="AF82" s="61"/>
      <c r="AG82" s="61"/>
      <c r="AH82" s="62"/>
      <c r="AI82" s="54"/>
      <c r="AJ82" s="55"/>
      <c r="AK82" s="55"/>
      <c r="AL82" s="55"/>
      <c r="AM82" s="55"/>
      <c r="AN82" s="55"/>
      <c r="AO82" s="55"/>
      <c r="AP82" s="55"/>
      <c r="AQ82" s="55"/>
      <c r="AR82" s="55"/>
      <c r="AS82" s="55"/>
      <c r="AT82" s="55"/>
      <c r="AU82" s="56"/>
      <c r="AV82" s="48"/>
      <c r="AW82" s="49"/>
      <c r="AX82" s="49"/>
      <c r="AY82" s="57"/>
    </row>
    <row r="83" spans="2:51" ht="24" customHeight="1">
      <c r="B83" s="22"/>
      <c r="C83" s="23"/>
      <c r="D83" s="23"/>
      <c r="E83" s="23"/>
      <c r="F83" s="23"/>
      <c r="G83" s="24"/>
      <c r="H83" s="60" t="s">
        <v>64</v>
      </c>
      <c r="I83" s="61"/>
      <c r="J83" s="61"/>
      <c r="K83" s="61"/>
      <c r="L83" s="62"/>
      <c r="M83" s="54"/>
      <c r="N83" s="55"/>
      <c r="O83" s="55"/>
      <c r="P83" s="55"/>
      <c r="Q83" s="55"/>
      <c r="R83" s="55"/>
      <c r="S83" s="55"/>
      <c r="T83" s="55"/>
      <c r="U83" s="55"/>
      <c r="V83" s="55"/>
      <c r="W83" s="55"/>
      <c r="X83" s="55"/>
      <c r="Y83" s="56"/>
      <c r="Z83" s="48">
        <v>21</v>
      </c>
      <c r="AA83" s="49"/>
      <c r="AB83" s="49"/>
      <c r="AC83" s="49"/>
      <c r="AD83" s="60"/>
      <c r="AE83" s="61"/>
      <c r="AF83" s="61"/>
      <c r="AG83" s="61"/>
      <c r="AH83" s="62"/>
      <c r="AI83" s="54"/>
      <c r="AJ83" s="55"/>
      <c r="AK83" s="55"/>
      <c r="AL83" s="55"/>
      <c r="AM83" s="55"/>
      <c r="AN83" s="55"/>
      <c r="AO83" s="55"/>
      <c r="AP83" s="55"/>
      <c r="AQ83" s="55"/>
      <c r="AR83" s="55"/>
      <c r="AS83" s="55"/>
      <c r="AT83" s="55"/>
      <c r="AU83" s="56"/>
      <c r="AV83" s="48"/>
      <c r="AW83" s="49"/>
      <c r="AX83" s="49"/>
      <c r="AY83" s="57"/>
    </row>
    <row r="84" spans="2:51" ht="24" customHeight="1">
      <c r="B84" s="22"/>
      <c r="C84" s="23"/>
      <c r="D84" s="23"/>
      <c r="E84" s="23"/>
      <c r="F84" s="23"/>
      <c r="G84" s="24"/>
      <c r="H84" s="204" t="s">
        <v>2</v>
      </c>
      <c r="I84" s="201"/>
      <c r="J84" s="201"/>
      <c r="K84" s="201"/>
      <c r="L84" s="201"/>
      <c r="M84" s="205"/>
      <c r="N84" s="206"/>
      <c r="O84" s="206"/>
      <c r="P84" s="206"/>
      <c r="Q84" s="206"/>
      <c r="R84" s="206"/>
      <c r="S84" s="206"/>
      <c r="T84" s="206"/>
      <c r="U84" s="206"/>
      <c r="V84" s="206"/>
      <c r="W84" s="206"/>
      <c r="X84" s="206"/>
      <c r="Y84" s="207"/>
      <c r="Z84" s="208">
        <f>SUM(Z76:AC83)</f>
        <v>467</v>
      </c>
      <c r="AA84" s="209"/>
      <c r="AB84" s="209"/>
      <c r="AC84" s="210"/>
      <c r="AD84" s="204" t="s">
        <v>2</v>
      </c>
      <c r="AE84" s="201"/>
      <c r="AF84" s="201"/>
      <c r="AG84" s="201"/>
      <c r="AH84" s="201"/>
      <c r="AI84" s="205"/>
      <c r="AJ84" s="206"/>
      <c r="AK84" s="206"/>
      <c r="AL84" s="206"/>
      <c r="AM84" s="206"/>
      <c r="AN84" s="206"/>
      <c r="AO84" s="206"/>
      <c r="AP84" s="206"/>
      <c r="AQ84" s="206"/>
      <c r="AR84" s="206"/>
      <c r="AS84" s="206"/>
      <c r="AT84" s="206"/>
      <c r="AU84" s="207"/>
      <c r="AV84" s="208">
        <f>SUM(AV76:AY83)</f>
        <v>10</v>
      </c>
      <c r="AW84" s="209"/>
      <c r="AX84" s="209"/>
      <c r="AY84" s="211"/>
    </row>
    <row r="85" spans="2:51" ht="24" customHeight="1">
      <c r="B85" s="244" t="s">
        <v>29</v>
      </c>
      <c r="C85" s="245"/>
      <c r="D85" s="245"/>
      <c r="E85" s="245"/>
      <c r="F85" s="245"/>
      <c r="G85" s="246"/>
      <c r="H85" s="212" t="s">
        <v>122</v>
      </c>
      <c r="I85" s="201"/>
      <c r="J85" s="201"/>
      <c r="K85" s="201"/>
      <c r="L85" s="201"/>
      <c r="M85" s="201"/>
      <c r="N85" s="201"/>
      <c r="O85" s="201"/>
      <c r="P85" s="201"/>
      <c r="Q85" s="201"/>
      <c r="R85" s="201"/>
      <c r="S85" s="201"/>
      <c r="T85" s="201"/>
      <c r="U85" s="201"/>
      <c r="V85" s="201"/>
      <c r="W85" s="201"/>
      <c r="X85" s="201"/>
      <c r="Y85" s="201"/>
      <c r="Z85" s="201"/>
      <c r="AA85" s="201"/>
      <c r="AB85" s="201"/>
      <c r="AC85" s="250"/>
      <c r="AD85" s="212"/>
      <c r="AE85" s="201"/>
      <c r="AF85" s="201"/>
      <c r="AG85" s="201"/>
      <c r="AH85" s="201"/>
      <c r="AI85" s="201"/>
      <c r="AJ85" s="201"/>
      <c r="AK85" s="201"/>
      <c r="AL85" s="201"/>
      <c r="AM85" s="201"/>
      <c r="AN85" s="201"/>
      <c r="AO85" s="201"/>
      <c r="AP85" s="201"/>
      <c r="AQ85" s="201"/>
      <c r="AR85" s="201"/>
      <c r="AS85" s="201"/>
      <c r="AT85" s="201"/>
      <c r="AU85" s="201"/>
      <c r="AV85" s="201"/>
      <c r="AW85" s="201"/>
      <c r="AX85" s="201"/>
      <c r="AY85" s="203"/>
    </row>
    <row r="86" spans="2:51" ht="24.75" customHeight="1">
      <c r="B86" s="244"/>
      <c r="C86" s="245"/>
      <c r="D86" s="245"/>
      <c r="E86" s="245"/>
      <c r="F86" s="245"/>
      <c r="G86" s="246"/>
      <c r="H86" s="198" t="s">
        <v>23</v>
      </c>
      <c r="I86" s="199"/>
      <c r="J86" s="199"/>
      <c r="K86" s="199"/>
      <c r="L86" s="199"/>
      <c r="M86" s="200" t="s">
        <v>22</v>
      </c>
      <c r="N86" s="201"/>
      <c r="O86" s="201"/>
      <c r="P86" s="201"/>
      <c r="Q86" s="201"/>
      <c r="R86" s="201"/>
      <c r="S86" s="201"/>
      <c r="T86" s="201"/>
      <c r="U86" s="201"/>
      <c r="V86" s="201"/>
      <c r="W86" s="201"/>
      <c r="X86" s="201"/>
      <c r="Y86" s="202"/>
      <c r="Z86" s="213" t="s">
        <v>21</v>
      </c>
      <c r="AA86" s="214"/>
      <c r="AB86" s="214"/>
      <c r="AC86" s="251"/>
      <c r="AD86" s="198" t="s">
        <v>23</v>
      </c>
      <c r="AE86" s="199"/>
      <c r="AF86" s="199"/>
      <c r="AG86" s="199"/>
      <c r="AH86" s="199"/>
      <c r="AI86" s="200" t="s">
        <v>22</v>
      </c>
      <c r="AJ86" s="201"/>
      <c r="AK86" s="201"/>
      <c r="AL86" s="201"/>
      <c r="AM86" s="201"/>
      <c r="AN86" s="201"/>
      <c r="AO86" s="201"/>
      <c r="AP86" s="201"/>
      <c r="AQ86" s="201"/>
      <c r="AR86" s="201"/>
      <c r="AS86" s="201"/>
      <c r="AT86" s="201"/>
      <c r="AU86" s="202"/>
      <c r="AV86" s="213" t="s">
        <v>21</v>
      </c>
      <c r="AW86" s="214"/>
      <c r="AX86" s="214"/>
      <c r="AY86" s="240"/>
    </row>
    <row r="87" spans="2:51" ht="24" customHeight="1">
      <c r="B87" s="244"/>
      <c r="C87" s="245"/>
      <c r="D87" s="245"/>
      <c r="E87" s="245"/>
      <c r="F87" s="245"/>
      <c r="G87" s="246"/>
      <c r="H87" s="60" t="s">
        <v>123</v>
      </c>
      <c r="I87" s="61"/>
      <c r="J87" s="61"/>
      <c r="K87" s="61"/>
      <c r="L87" s="62"/>
      <c r="M87" s="216" t="s">
        <v>124</v>
      </c>
      <c r="N87" s="217"/>
      <c r="O87" s="217"/>
      <c r="P87" s="217"/>
      <c r="Q87" s="217"/>
      <c r="R87" s="217"/>
      <c r="S87" s="217"/>
      <c r="T87" s="217"/>
      <c r="U87" s="217"/>
      <c r="V87" s="217"/>
      <c r="W87" s="217"/>
      <c r="X87" s="217"/>
      <c r="Y87" s="218"/>
      <c r="Z87" s="48">
        <v>535</v>
      </c>
      <c r="AA87" s="49"/>
      <c r="AB87" s="49"/>
      <c r="AC87" s="59"/>
      <c r="AD87" s="60"/>
      <c r="AE87" s="61"/>
      <c r="AF87" s="61"/>
      <c r="AG87" s="61"/>
      <c r="AH87" s="62"/>
      <c r="AI87" s="216"/>
      <c r="AJ87" s="217"/>
      <c r="AK87" s="217"/>
      <c r="AL87" s="217"/>
      <c r="AM87" s="217"/>
      <c r="AN87" s="217"/>
      <c r="AO87" s="217"/>
      <c r="AP87" s="217"/>
      <c r="AQ87" s="217"/>
      <c r="AR87" s="217"/>
      <c r="AS87" s="217"/>
      <c r="AT87" s="217"/>
      <c r="AU87" s="218"/>
      <c r="AV87" s="48"/>
      <c r="AW87" s="49"/>
      <c r="AX87" s="49"/>
      <c r="AY87" s="57"/>
    </row>
    <row r="88" spans="2:51" ht="24" customHeight="1">
      <c r="B88" s="244"/>
      <c r="C88" s="245"/>
      <c r="D88" s="245"/>
      <c r="E88" s="245"/>
      <c r="F88" s="245"/>
      <c r="G88" s="246"/>
      <c r="H88" s="60"/>
      <c r="I88" s="61"/>
      <c r="J88" s="61"/>
      <c r="K88" s="61"/>
      <c r="L88" s="62"/>
      <c r="M88" s="54"/>
      <c r="N88" s="55"/>
      <c r="O88" s="55"/>
      <c r="P88" s="55"/>
      <c r="Q88" s="55"/>
      <c r="R88" s="55"/>
      <c r="S88" s="55"/>
      <c r="T88" s="55"/>
      <c r="U88" s="55"/>
      <c r="V88" s="55"/>
      <c r="W88" s="55"/>
      <c r="X88" s="55"/>
      <c r="Y88" s="56"/>
      <c r="Z88" s="48"/>
      <c r="AA88" s="49"/>
      <c r="AB88" s="49"/>
      <c r="AC88" s="59"/>
      <c r="AD88" s="60"/>
      <c r="AE88" s="61"/>
      <c r="AF88" s="61"/>
      <c r="AG88" s="61"/>
      <c r="AH88" s="62"/>
      <c r="AI88" s="54"/>
      <c r="AJ88" s="55"/>
      <c r="AK88" s="55"/>
      <c r="AL88" s="55"/>
      <c r="AM88" s="55"/>
      <c r="AN88" s="55"/>
      <c r="AO88" s="55"/>
      <c r="AP88" s="55"/>
      <c r="AQ88" s="55"/>
      <c r="AR88" s="55"/>
      <c r="AS88" s="55"/>
      <c r="AT88" s="55"/>
      <c r="AU88" s="56"/>
      <c r="AV88" s="48"/>
      <c r="AW88" s="49"/>
      <c r="AX88" s="49"/>
      <c r="AY88" s="57"/>
    </row>
    <row r="89" spans="2:51" ht="24" customHeight="1">
      <c r="B89" s="244"/>
      <c r="C89" s="245"/>
      <c r="D89" s="245"/>
      <c r="E89" s="245"/>
      <c r="F89" s="245"/>
      <c r="G89" s="246"/>
      <c r="H89" s="60"/>
      <c r="I89" s="61"/>
      <c r="J89" s="61"/>
      <c r="K89" s="61"/>
      <c r="L89" s="62"/>
      <c r="M89" s="54"/>
      <c r="N89" s="55"/>
      <c r="O89" s="55"/>
      <c r="P89" s="55"/>
      <c r="Q89" s="55"/>
      <c r="R89" s="55"/>
      <c r="S89" s="55"/>
      <c r="T89" s="55"/>
      <c r="U89" s="55"/>
      <c r="V89" s="55"/>
      <c r="W89" s="55"/>
      <c r="X89" s="55"/>
      <c r="Y89" s="56"/>
      <c r="Z89" s="48"/>
      <c r="AA89" s="49"/>
      <c r="AB89" s="49"/>
      <c r="AC89" s="59"/>
      <c r="AD89" s="60"/>
      <c r="AE89" s="61"/>
      <c r="AF89" s="61"/>
      <c r="AG89" s="61"/>
      <c r="AH89" s="62"/>
      <c r="AI89" s="54"/>
      <c r="AJ89" s="55"/>
      <c r="AK89" s="55"/>
      <c r="AL89" s="55"/>
      <c r="AM89" s="55"/>
      <c r="AN89" s="55"/>
      <c r="AO89" s="55"/>
      <c r="AP89" s="55"/>
      <c r="AQ89" s="55"/>
      <c r="AR89" s="55"/>
      <c r="AS89" s="55"/>
      <c r="AT89" s="55"/>
      <c r="AU89" s="56"/>
      <c r="AV89" s="48"/>
      <c r="AW89" s="49"/>
      <c r="AX89" s="49"/>
      <c r="AY89" s="57"/>
    </row>
    <row r="90" spans="2:51" ht="24" customHeight="1">
      <c r="B90" s="244"/>
      <c r="C90" s="245"/>
      <c r="D90" s="245"/>
      <c r="E90" s="245"/>
      <c r="F90" s="245"/>
      <c r="G90" s="246"/>
      <c r="H90" s="60"/>
      <c r="I90" s="61"/>
      <c r="J90" s="61"/>
      <c r="K90" s="61"/>
      <c r="L90" s="62"/>
      <c r="M90" s="54"/>
      <c r="N90" s="55"/>
      <c r="O90" s="55"/>
      <c r="P90" s="55"/>
      <c r="Q90" s="55"/>
      <c r="R90" s="55"/>
      <c r="S90" s="55"/>
      <c r="T90" s="55"/>
      <c r="U90" s="55"/>
      <c r="V90" s="55"/>
      <c r="W90" s="55"/>
      <c r="X90" s="55"/>
      <c r="Y90" s="56"/>
      <c r="Z90" s="48"/>
      <c r="AA90" s="49"/>
      <c r="AB90" s="49"/>
      <c r="AC90" s="59"/>
      <c r="AD90" s="60"/>
      <c r="AE90" s="61"/>
      <c r="AF90" s="61"/>
      <c r="AG90" s="61"/>
      <c r="AH90" s="62"/>
      <c r="AI90" s="54"/>
      <c r="AJ90" s="55"/>
      <c r="AK90" s="55"/>
      <c r="AL90" s="55"/>
      <c r="AM90" s="55"/>
      <c r="AN90" s="55"/>
      <c r="AO90" s="55"/>
      <c r="AP90" s="55"/>
      <c r="AQ90" s="55"/>
      <c r="AR90" s="55"/>
      <c r="AS90" s="55"/>
      <c r="AT90" s="55"/>
      <c r="AU90" s="56"/>
      <c r="AV90" s="48"/>
      <c r="AW90" s="49"/>
      <c r="AX90" s="49"/>
      <c r="AY90" s="57"/>
    </row>
    <row r="91" spans="2:51" ht="24" customHeight="1">
      <c r="B91" s="244"/>
      <c r="C91" s="245"/>
      <c r="D91" s="245"/>
      <c r="E91" s="245"/>
      <c r="F91" s="245"/>
      <c r="G91" s="246"/>
      <c r="H91" s="204" t="s">
        <v>2</v>
      </c>
      <c r="I91" s="201"/>
      <c r="J91" s="201"/>
      <c r="K91" s="201"/>
      <c r="L91" s="201"/>
      <c r="M91" s="205"/>
      <c r="N91" s="206"/>
      <c r="O91" s="206"/>
      <c r="P91" s="206"/>
      <c r="Q91" s="206"/>
      <c r="R91" s="206"/>
      <c r="S91" s="206"/>
      <c r="T91" s="206"/>
      <c r="U91" s="206"/>
      <c r="V91" s="206"/>
      <c r="W91" s="206"/>
      <c r="X91" s="206"/>
      <c r="Y91" s="207"/>
      <c r="Z91" s="208">
        <f>SUM(Z87:AC90)</f>
        <v>535</v>
      </c>
      <c r="AA91" s="209"/>
      <c r="AB91" s="209"/>
      <c r="AC91" s="252"/>
      <c r="AD91" s="204" t="s">
        <v>2</v>
      </c>
      <c r="AE91" s="201"/>
      <c r="AF91" s="201"/>
      <c r="AG91" s="201"/>
      <c r="AH91" s="201"/>
      <c r="AI91" s="205"/>
      <c r="AJ91" s="206"/>
      <c r="AK91" s="206"/>
      <c r="AL91" s="206"/>
      <c r="AM91" s="206"/>
      <c r="AN91" s="206"/>
      <c r="AO91" s="206"/>
      <c r="AP91" s="206"/>
      <c r="AQ91" s="206"/>
      <c r="AR91" s="206"/>
      <c r="AS91" s="206"/>
      <c r="AT91" s="206"/>
      <c r="AU91" s="207"/>
      <c r="AV91" s="208">
        <f>SUM(AV87:AY90)</f>
        <v>0</v>
      </c>
      <c r="AW91" s="209"/>
      <c r="AX91" s="209"/>
      <c r="AY91" s="211"/>
    </row>
    <row r="92" spans="2:51" ht="24" customHeight="1">
      <c r="B92" s="244"/>
      <c r="C92" s="245"/>
      <c r="D92" s="245"/>
      <c r="E92" s="245"/>
      <c r="F92" s="245"/>
      <c r="G92" s="246"/>
      <c r="H92" s="212" t="s">
        <v>125</v>
      </c>
      <c r="I92" s="201"/>
      <c r="J92" s="201"/>
      <c r="K92" s="201"/>
      <c r="L92" s="201"/>
      <c r="M92" s="201"/>
      <c r="N92" s="201"/>
      <c r="O92" s="201"/>
      <c r="P92" s="201"/>
      <c r="Q92" s="201"/>
      <c r="R92" s="201"/>
      <c r="S92" s="201"/>
      <c r="T92" s="201"/>
      <c r="U92" s="201"/>
      <c r="V92" s="201"/>
      <c r="W92" s="201"/>
      <c r="X92" s="201"/>
      <c r="Y92" s="201"/>
      <c r="Z92" s="201"/>
      <c r="AA92" s="201"/>
      <c r="AB92" s="201"/>
      <c r="AC92" s="250"/>
      <c r="AD92" s="212"/>
      <c r="AE92" s="201"/>
      <c r="AF92" s="201"/>
      <c r="AG92" s="201"/>
      <c r="AH92" s="201"/>
      <c r="AI92" s="201"/>
      <c r="AJ92" s="201"/>
      <c r="AK92" s="201"/>
      <c r="AL92" s="201"/>
      <c r="AM92" s="201"/>
      <c r="AN92" s="201"/>
      <c r="AO92" s="201"/>
      <c r="AP92" s="201"/>
      <c r="AQ92" s="201"/>
      <c r="AR92" s="201"/>
      <c r="AS92" s="201"/>
      <c r="AT92" s="201"/>
      <c r="AU92" s="201"/>
      <c r="AV92" s="201"/>
      <c r="AW92" s="201"/>
      <c r="AX92" s="201"/>
      <c r="AY92" s="203"/>
    </row>
    <row r="93" spans="2:51" ht="24.75" customHeight="1">
      <c r="B93" s="244"/>
      <c r="C93" s="245"/>
      <c r="D93" s="245"/>
      <c r="E93" s="245"/>
      <c r="F93" s="245"/>
      <c r="G93" s="246"/>
      <c r="H93" s="198" t="s">
        <v>23</v>
      </c>
      <c r="I93" s="199"/>
      <c r="J93" s="199"/>
      <c r="K93" s="199"/>
      <c r="L93" s="199"/>
      <c r="M93" s="200" t="s">
        <v>22</v>
      </c>
      <c r="N93" s="201"/>
      <c r="O93" s="201"/>
      <c r="P93" s="201"/>
      <c r="Q93" s="201"/>
      <c r="R93" s="201"/>
      <c r="S93" s="201"/>
      <c r="T93" s="201"/>
      <c r="U93" s="201"/>
      <c r="V93" s="201"/>
      <c r="W93" s="201"/>
      <c r="X93" s="201"/>
      <c r="Y93" s="202"/>
      <c r="Z93" s="213" t="s">
        <v>21</v>
      </c>
      <c r="AA93" s="214"/>
      <c r="AB93" s="214"/>
      <c r="AC93" s="251"/>
      <c r="AD93" s="198" t="s">
        <v>23</v>
      </c>
      <c r="AE93" s="199"/>
      <c r="AF93" s="199"/>
      <c r="AG93" s="199"/>
      <c r="AH93" s="199"/>
      <c r="AI93" s="200" t="s">
        <v>22</v>
      </c>
      <c r="AJ93" s="201"/>
      <c r="AK93" s="201"/>
      <c r="AL93" s="201"/>
      <c r="AM93" s="201"/>
      <c r="AN93" s="201"/>
      <c r="AO93" s="201"/>
      <c r="AP93" s="201"/>
      <c r="AQ93" s="201"/>
      <c r="AR93" s="201"/>
      <c r="AS93" s="201"/>
      <c r="AT93" s="201"/>
      <c r="AU93" s="202"/>
      <c r="AV93" s="213" t="s">
        <v>21</v>
      </c>
      <c r="AW93" s="214"/>
      <c r="AX93" s="214"/>
      <c r="AY93" s="240"/>
    </row>
    <row r="94" spans="2:51" ht="30" customHeight="1">
      <c r="B94" s="244"/>
      <c r="C94" s="245"/>
      <c r="D94" s="245"/>
      <c r="E94" s="245"/>
      <c r="F94" s="245"/>
      <c r="G94" s="246"/>
      <c r="H94" s="60" t="s">
        <v>109</v>
      </c>
      <c r="I94" s="61"/>
      <c r="J94" s="61"/>
      <c r="K94" s="61"/>
      <c r="L94" s="62"/>
      <c r="M94" s="54"/>
      <c r="N94" s="55"/>
      <c r="O94" s="55"/>
      <c r="P94" s="55"/>
      <c r="Q94" s="55"/>
      <c r="R94" s="55"/>
      <c r="S94" s="55"/>
      <c r="T94" s="55"/>
      <c r="U94" s="55"/>
      <c r="V94" s="55"/>
      <c r="W94" s="55"/>
      <c r="X94" s="55"/>
      <c r="Y94" s="56"/>
      <c r="Z94" s="48">
        <v>15</v>
      </c>
      <c r="AA94" s="49"/>
      <c r="AB94" s="49"/>
      <c r="AC94" s="59"/>
      <c r="AD94" s="60"/>
      <c r="AE94" s="61"/>
      <c r="AF94" s="61"/>
      <c r="AG94" s="61"/>
      <c r="AH94" s="62"/>
      <c r="AI94" s="54"/>
      <c r="AJ94" s="55"/>
      <c r="AK94" s="55"/>
      <c r="AL94" s="55"/>
      <c r="AM94" s="55"/>
      <c r="AN94" s="55"/>
      <c r="AO94" s="55"/>
      <c r="AP94" s="55"/>
      <c r="AQ94" s="55"/>
      <c r="AR94" s="55"/>
      <c r="AS94" s="55"/>
      <c r="AT94" s="55"/>
      <c r="AU94" s="56"/>
      <c r="AV94" s="48"/>
      <c r="AW94" s="49"/>
      <c r="AX94" s="49"/>
      <c r="AY94" s="57"/>
    </row>
    <row r="95" spans="2:51" ht="31.5" customHeight="1">
      <c r="B95" s="244"/>
      <c r="C95" s="245"/>
      <c r="D95" s="245"/>
      <c r="E95" s="245"/>
      <c r="F95" s="245"/>
      <c r="G95" s="246"/>
      <c r="H95" s="60" t="s">
        <v>63</v>
      </c>
      <c r="I95" s="61"/>
      <c r="J95" s="61"/>
      <c r="K95" s="61"/>
      <c r="L95" s="62"/>
      <c r="M95" s="54" t="s">
        <v>126</v>
      </c>
      <c r="N95" s="55"/>
      <c r="O95" s="55"/>
      <c r="P95" s="55"/>
      <c r="Q95" s="55"/>
      <c r="R95" s="55"/>
      <c r="S95" s="55"/>
      <c r="T95" s="55"/>
      <c r="U95" s="55"/>
      <c r="V95" s="55"/>
      <c r="W95" s="55"/>
      <c r="X95" s="55"/>
      <c r="Y95" s="56"/>
      <c r="Z95" s="48">
        <v>13</v>
      </c>
      <c r="AA95" s="49"/>
      <c r="AB95" s="49"/>
      <c r="AC95" s="59"/>
      <c r="AD95" s="60"/>
      <c r="AE95" s="61"/>
      <c r="AF95" s="61"/>
      <c r="AG95" s="61"/>
      <c r="AH95" s="62"/>
      <c r="AI95" s="216"/>
      <c r="AJ95" s="217"/>
      <c r="AK95" s="217"/>
      <c r="AL95" s="217"/>
      <c r="AM95" s="217"/>
      <c r="AN95" s="217"/>
      <c r="AO95" s="217"/>
      <c r="AP95" s="217"/>
      <c r="AQ95" s="217"/>
      <c r="AR95" s="217"/>
      <c r="AS95" s="217"/>
      <c r="AT95" s="217"/>
      <c r="AU95" s="218"/>
      <c r="AV95" s="48"/>
      <c r="AW95" s="49"/>
      <c r="AX95" s="49"/>
      <c r="AY95" s="57"/>
    </row>
    <row r="96" spans="2:51" ht="24" customHeight="1">
      <c r="B96" s="244"/>
      <c r="C96" s="245"/>
      <c r="D96" s="245"/>
      <c r="E96" s="245"/>
      <c r="F96" s="245"/>
      <c r="G96" s="246"/>
      <c r="H96" s="60" t="s">
        <v>50</v>
      </c>
      <c r="I96" s="61"/>
      <c r="J96" s="61"/>
      <c r="K96" s="61"/>
      <c r="L96" s="62"/>
      <c r="M96" s="54" t="s">
        <v>127</v>
      </c>
      <c r="N96" s="55"/>
      <c r="O96" s="55"/>
      <c r="P96" s="55"/>
      <c r="Q96" s="55"/>
      <c r="R96" s="55"/>
      <c r="S96" s="55"/>
      <c r="T96" s="55"/>
      <c r="U96" s="55"/>
      <c r="V96" s="55"/>
      <c r="W96" s="55"/>
      <c r="X96" s="55"/>
      <c r="Y96" s="56"/>
      <c r="Z96" s="48">
        <v>7</v>
      </c>
      <c r="AA96" s="49"/>
      <c r="AB96" s="49"/>
      <c r="AC96" s="59"/>
      <c r="AD96" s="60"/>
      <c r="AE96" s="61"/>
      <c r="AF96" s="61"/>
      <c r="AG96" s="61"/>
      <c r="AH96" s="62"/>
      <c r="AI96" s="54"/>
      <c r="AJ96" s="55"/>
      <c r="AK96" s="55"/>
      <c r="AL96" s="55"/>
      <c r="AM96" s="55"/>
      <c r="AN96" s="55"/>
      <c r="AO96" s="55"/>
      <c r="AP96" s="55"/>
      <c r="AQ96" s="55"/>
      <c r="AR96" s="55"/>
      <c r="AS96" s="55"/>
      <c r="AT96" s="55"/>
      <c r="AU96" s="56"/>
      <c r="AV96" s="48"/>
      <c r="AW96" s="49"/>
      <c r="AX96" s="49"/>
      <c r="AY96" s="57"/>
    </row>
    <row r="97" spans="2:51" ht="24" customHeight="1">
      <c r="B97" s="244"/>
      <c r="C97" s="245"/>
      <c r="D97" s="245"/>
      <c r="E97" s="245"/>
      <c r="F97" s="245"/>
      <c r="G97" s="246"/>
      <c r="H97" s="60" t="s">
        <v>114</v>
      </c>
      <c r="I97" s="61"/>
      <c r="J97" s="61"/>
      <c r="K97" s="61"/>
      <c r="L97" s="62"/>
      <c r="M97" s="54" t="s">
        <v>128</v>
      </c>
      <c r="N97" s="55"/>
      <c r="O97" s="55"/>
      <c r="P97" s="55"/>
      <c r="Q97" s="55"/>
      <c r="R97" s="55"/>
      <c r="S97" s="55"/>
      <c r="T97" s="55"/>
      <c r="U97" s="55"/>
      <c r="V97" s="55"/>
      <c r="W97" s="55"/>
      <c r="X97" s="55"/>
      <c r="Y97" s="56"/>
      <c r="Z97" s="48">
        <v>4</v>
      </c>
      <c r="AA97" s="49"/>
      <c r="AB97" s="49"/>
      <c r="AC97" s="59"/>
      <c r="AD97" s="60"/>
      <c r="AE97" s="61"/>
      <c r="AF97" s="61"/>
      <c r="AG97" s="61"/>
      <c r="AH97" s="62"/>
      <c r="AI97" s="54"/>
      <c r="AJ97" s="55"/>
      <c r="AK97" s="55"/>
      <c r="AL97" s="55"/>
      <c r="AM97" s="55"/>
      <c r="AN97" s="55"/>
      <c r="AO97" s="55"/>
      <c r="AP97" s="55"/>
      <c r="AQ97" s="55"/>
      <c r="AR97" s="55"/>
      <c r="AS97" s="55"/>
      <c r="AT97" s="55"/>
      <c r="AU97" s="56"/>
      <c r="AV97" s="48"/>
      <c r="AW97" s="49"/>
      <c r="AX97" s="49"/>
      <c r="AY97" s="57"/>
    </row>
    <row r="98" spans="2:51" ht="24" customHeight="1">
      <c r="B98" s="244"/>
      <c r="C98" s="245"/>
      <c r="D98" s="245"/>
      <c r="E98" s="245"/>
      <c r="F98" s="245"/>
      <c r="G98" s="246"/>
      <c r="H98" s="60" t="s">
        <v>102</v>
      </c>
      <c r="I98" s="61"/>
      <c r="J98" s="61"/>
      <c r="K98" s="61"/>
      <c r="L98" s="62"/>
      <c r="M98" s="54" t="s">
        <v>130</v>
      </c>
      <c r="N98" s="55"/>
      <c r="O98" s="55"/>
      <c r="P98" s="55"/>
      <c r="Q98" s="55"/>
      <c r="R98" s="55"/>
      <c r="S98" s="55"/>
      <c r="T98" s="55"/>
      <c r="U98" s="55"/>
      <c r="V98" s="55"/>
      <c r="W98" s="55"/>
      <c r="X98" s="55"/>
      <c r="Y98" s="56"/>
      <c r="Z98" s="48">
        <v>4</v>
      </c>
      <c r="AA98" s="49"/>
      <c r="AB98" s="49"/>
      <c r="AC98" s="59"/>
      <c r="AD98" s="60"/>
      <c r="AE98" s="61"/>
      <c r="AF98" s="61"/>
      <c r="AG98" s="61"/>
      <c r="AH98" s="62"/>
      <c r="AI98" s="54"/>
      <c r="AJ98" s="55"/>
      <c r="AK98" s="55"/>
      <c r="AL98" s="55"/>
      <c r="AM98" s="55"/>
      <c r="AN98" s="55"/>
      <c r="AO98" s="55"/>
      <c r="AP98" s="55"/>
      <c r="AQ98" s="55"/>
      <c r="AR98" s="55"/>
      <c r="AS98" s="55"/>
      <c r="AT98" s="55"/>
      <c r="AU98" s="56"/>
      <c r="AV98" s="48"/>
      <c r="AW98" s="49"/>
      <c r="AX98" s="49"/>
      <c r="AY98" s="57"/>
    </row>
    <row r="99" spans="2:51" ht="24" customHeight="1">
      <c r="B99" s="244"/>
      <c r="C99" s="245"/>
      <c r="D99" s="245"/>
      <c r="E99" s="245"/>
      <c r="F99" s="245"/>
      <c r="G99" s="246"/>
      <c r="H99" s="292" t="s">
        <v>200</v>
      </c>
      <c r="I99" s="52"/>
      <c r="J99" s="52"/>
      <c r="K99" s="52"/>
      <c r="L99" s="53"/>
      <c r="M99" s="63"/>
      <c r="N99" s="52"/>
      <c r="O99" s="52"/>
      <c r="P99" s="52"/>
      <c r="Q99" s="52"/>
      <c r="R99" s="52"/>
      <c r="S99" s="52"/>
      <c r="T99" s="52"/>
      <c r="U99" s="52"/>
      <c r="V99" s="52"/>
      <c r="W99" s="52"/>
      <c r="X99" s="52"/>
      <c r="Y99" s="53"/>
      <c r="Z99" s="48">
        <v>2</v>
      </c>
      <c r="AA99" s="49"/>
      <c r="AB99" s="49"/>
      <c r="AC99" s="59"/>
      <c r="AD99" s="26"/>
      <c r="AE99" s="27"/>
      <c r="AF99" s="27"/>
      <c r="AG99" s="27"/>
      <c r="AH99" s="28"/>
      <c r="AI99" s="29"/>
      <c r="AJ99" s="21"/>
      <c r="AK99" s="21"/>
      <c r="AL99" s="21"/>
      <c r="AM99" s="21"/>
      <c r="AN99" s="21"/>
      <c r="AO99" s="21"/>
      <c r="AP99" s="21"/>
      <c r="AQ99" s="21"/>
      <c r="AR99" s="21"/>
      <c r="AS99" s="21"/>
      <c r="AT99" s="21"/>
      <c r="AU99" s="30"/>
      <c r="AV99" s="31"/>
      <c r="AW99" s="32"/>
      <c r="AX99" s="32"/>
      <c r="AY99" s="34"/>
    </row>
    <row r="100" spans="2:51" ht="24" customHeight="1">
      <c r="B100" s="244"/>
      <c r="C100" s="245"/>
      <c r="D100" s="245"/>
      <c r="E100" s="245"/>
      <c r="F100" s="245"/>
      <c r="G100" s="246"/>
      <c r="H100" s="60" t="s">
        <v>54</v>
      </c>
      <c r="I100" s="61"/>
      <c r="J100" s="61"/>
      <c r="K100" s="61"/>
      <c r="L100" s="62"/>
      <c r="M100" s="54" t="s">
        <v>129</v>
      </c>
      <c r="N100" s="55"/>
      <c r="O100" s="55"/>
      <c r="P100" s="55"/>
      <c r="Q100" s="55"/>
      <c r="R100" s="55"/>
      <c r="S100" s="55"/>
      <c r="T100" s="55"/>
      <c r="U100" s="55"/>
      <c r="V100" s="55"/>
      <c r="W100" s="55"/>
      <c r="X100" s="55"/>
      <c r="Y100" s="56"/>
      <c r="Z100" s="48">
        <v>1</v>
      </c>
      <c r="AA100" s="49"/>
      <c r="AB100" s="49"/>
      <c r="AC100" s="59"/>
      <c r="AD100" s="60"/>
      <c r="AE100" s="61"/>
      <c r="AF100" s="61"/>
      <c r="AG100" s="61"/>
      <c r="AH100" s="62"/>
      <c r="AI100" s="54"/>
      <c r="AJ100" s="55"/>
      <c r="AK100" s="55"/>
      <c r="AL100" s="55"/>
      <c r="AM100" s="55"/>
      <c r="AN100" s="55"/>
      <c r="AO100" s="55"/>
      <c r="AP100" s="55"/>
      <c r="AQ100" s="55"/>
      <c r="AR100" s="55"/>
      <c r="AS100" s="55"/>
      <c r="AT100" s="55"/>
      <c r="AU100" s="56"/>
      <c r="AV100" s="48"/>
      <c r="AW100" s="49"/>
      <c r="AX100" s="49"/>
      <c r="AY100" s="57"/>
    </row>
    <row r="101" spans="2:51" ht="24" customHeight="1">
      <c r="B101" s="244"/>
      <c r="C101" s="245"/>
      <c r="D101" s="245"/>
      <c r="E101" s="245"/>
      <c r="F101" s="245"/>
      <c r="G101" s="246"/>
      <c r="H101" s="222" t="s">
        <v>2</v>
      </c>
      <c r="I101" s="199"/>
      <c r="J101" s="199"/>
      <c r="K101" s="199"/>
      <c r="L101" s="199"/>
      <c r="M101" s="223"/>
      <c r="N101" s="224"/>
      <c r="O101" s="224"/>
      <c r="P101" s="224"/>
      <c r="Q101" s="224"/>
      <c r="R101" s="224"/>
      <c r="S101" s="224"/>
      <c r="T101" s="224"/>
      <c r="U101" s="224"/>
      <c r="V101" s="224"/>
      <c r="W101" s="224"/>
      <c r="X101" s="224"/>
      <c r="Y101" s="225"/>
      <c r="Z101" s="226">
        <f>SUM(Z94:AC100)</f>
        <v>46</v>
      </c>
      <c r="AA101" s="227"/>
      <c r="AB101" s="227"/>
      <c r="AC101" s="255"/>
      <c r="AD101" s="222" t="s">
        <v>2</v>
      </c>
      <c r="AE101" s="199"/>
      <c r="AF101" s="199"/>
      <c r="AG101" s="199"/>
      <c r="AH101" s="199"/>
      <c r="AI101" s="223"/>
      <c r="AJ101" s="224"/>
      <c r="AK101" s="224"/>
      <c r="AL101" s="224"/>
      <c r="AM101" s="224"/>
      <c r="AN101" s="224"/>
      <c r="AO101" s="224"/>
      <c r="AP101" s="224"/>
      <c r="AQ101" s="224"/>
      <c r="AR101" s="224"/>
      <c r="AS101" s="224"/>
      <c r="AT101" s="224"/>
      <c r="AU101" s="225"/>
      <c r="AV101" s="226">
        <f>SUM(AV95:AY100)</f>
        <v>0</v>
      </c>
      <c r="AW101" s="227"/>
      <c r="AX101" s="227"/>
      <c r="AY101" s="256"/>
    </row>
    <row r="102" spans="2:51" ht="24.75" customHeight="1">
      <c r="B102" s="244"/>
      <c r="C102" s="245"/>
      <c r="D102" s="245"/>
      <c r="E102" s="245"/>
      <c r="F102" s="245"/>
      <c r="G102" s="246"/>
      <c r="H102" s="212" t="s">
        <v>132</v>
      </c>
      <c r="I102" s="201"/>
      <c r="J102" s="201"/>
      <c r="K102" s="201"/>
      <c r="L102" s="201"/>
      <c r="M102" s="201"/>
      <c r="N102" s="201"/>
      <c r="O102" s="201"/>
      <c r="P102" s="201"/>
      <c r="Q102" s="201"/>
      <c r="R102" s="201"/>
      <c r="S102" s="201"/>
      <c r="T102" s="201"/>
      <c r="U102" s="201"/>
      <c r="V102" s="201"/>
      <c r="W102" s="201"/>
      <c r="X102" s="201"/>
      <c r="Y102" s="201"/>
      <c r="Z102" s="201"/>
      <c r="AA102" s="201"/>
      <c r="AB102" s="201"/>
      <c r="AC102" s="250"/>
      <c r="AD102" s="212" t="s">
        <v>132</v>
      </c>
      <c r="AE102" s="201"/>
      <c r="AF102" s="201"/>
      <c r="AG102" s="201"/>
      <c r="AH102" s="201"/>
      <c r="AI102" s="201"/>
      <c r="AJ102" s="201"/>
      <c r="AK102" s="201"/>
      <c r="AL102" s="201"/>
      <c r="AM102" s="201"/>
      <c r="AN102" s="201"/>
      <c r="AO102" s="201"/>
      <c r="AP102" s="201"/>
      <c r="AQ102" s="201"/>
      <c r="AR102" s="201"/>
      <c r="AS102" s="201"/>
      <c r="AT102" s="201"/>
      <c r="AU102" s="201"/>
      <c r="AV102" s="201"/>
      <c r="AW102" s="201"/>
      <c r="AX102" s="201"/>
      <c r="AY102" s="203"/>
    </row>
    <row r="103" spans="2:51" ht="24.75" customHeight="1">
      <c r="B103" s="244"/>
      <c r="C103" s="245"/>
      <c r="D103" s="245"/>
      <c r="E103" s="245"/>
      <c r="F103" s="245"/>
      <c r="G103" s="246"/>
      <c r="H103" s="212" t="s">
        <v>131</v>
      </c>
      <c r="I103" s="201"/>
      <c r="J103" s="201"/>
      <c r="K103" s="201"/>
      <c r="L103" s="201"/>
      <c r="M103" s="201"/>
      <c r="N103" s="201"/>
      <c r="O103" s="201"/>
      <c r="P103" s="201"/>
      <c r="Q103" s="201"/>
      <c r="R103" s="201"/>
      <c r="S103" s="201"/>
      <c r="T103" s="201"/>
      <c r="U103" s="201"/>
      <c r="V103" s="201"/>
      <c r="W103" s="201"/>
      <c r="X103" s="201"/>
      <c r="Y103" s="201"/>
      <c r="Z103" s="201"/>
      <c r="AA103" s="201"/>
      <c r="AB103" s="201"/>
      <c r="AC103" s="250"/>
      <c r="AD103" s="212" t="s">
        <v>132</v>
      </c>
      <c r="AE103" s="201"/>
      <c r="AF103" s="201"/>
      <c r="AG103" s="201"/>
      <c r="AH103" s="201"/>
      <c r="AI103" s="201"/>
      <c r="AJ103" s="201"/>
      <c r="AK103" s="201"/>
      <c r="AL103" s="201"/>
      <c r="AM103" s="201"/>
      <c r="AN103" s="201"/>
      <c r="AO103" s="201"/>
      <c r="AP103" s="201"/>
      <c r="AQ103" s="201"/>
      <c r="AR103" s="201"/>
      <c r="AS103" s="201"/>
      <c r="AT103" s="201"/>
      <c r="AU103" s="201"/>
      <c r="AV103" s="201"/>
      <c r="AW103" s="201"/>
      <c r="AX103" s="201"/>
      <c r="AY103" s="203"/>
    </row>
    <row r="104" spans="2:51" ht="24" customHeight="1">
      <c r="B104" s="244"/>
      <c r="C104" s="245"/>
      <c r="D104" s="245"/>
      <c r="E104" s="245"/>
      <c r="F104" s="245"/>
      <c r="G104" s="246"/>
      <c r="H104" s="212" t="s">
        <v>74</v>
      </c>
      <c r="I104" s="253"/>
      <c r="J104" s="253"/>
      <c r="K104" s="253"/>
      <c r="L104" s="253"/>
      <c r="M104" s="253"/>
      <c r="N104" s="253"/>
      <c r="O104" s="253"/>
      <c r="P104" s="253"/>
      <c r="Q104" s="253"/>
      <c r="R104" s="253"/>
      <c r="S104" s="253"/>
      <c r="T104" s="253"/>
      <c r="U104" s="253"/>
      <c r="V104" s="253"/>
      <c r="W104" s="253"/>
      <c r="X104" s="253"/>
      <c r="Y104" s="254"/>
      <c r="Z104" s="213" t="s">
        <v>21</v>
      </c>
      <c r="AA104" s="214"/>
      <c r="AB104" s="214"/>
      <c r="AC104" s="251"/>
      <c r="AD104" s="198" t="s">
        <v>23</v>
      </c>
      <c r="AE104" s="199"/>
      <c r="AF104" s="199"/>
      <c r="AG104" s="199"/>
      <c r="AH104" s="199"/>
      <c r="AI104" s="200" t="s">
        <v>22</v>
      </c>
      <c r="AJ104" s="201"/>
      <c r="AK104" s="201"/>
      <c r="AL104" s="201"/>
      <c r="AM104" s="201"/>
      <c r="AN104" s="201"/>
      <c r="AO104" s="201"/>
      <c r="AP104" s="201"/>
      <c r="AQ104" s="201"/>
      <c r="AR104" s="201"/>
      <c r="AS104" s="201"/>
      <c r="AT104" s="201"/>
      <c r="AU104" s="202"/>
      <c r="AV104" s="213" t="s">
        <v>21</v>
      </c>
      <c r="AW104" s="214"/>
      <c r="AX104" s="214"/>
      <c r="AY104" s="240"/>
    </row>
    <row r="105" spans="2:51" ht="24" customHeight="1">
      <c r="B105" s="244"/>
      <c r="C105" s="245"/>
      <c r="D105" s="245"/>
      <c r="E105" s="245"/>
      <c r="F105" s="245"/>
      <c r="G105" s="246"/>
      <c r="H105" s="58" t="s">
        <v>75</v>
      </c>
      <c r="I105" s="55"/>
      <c r="J105" s="55"/>
      <c r="K105" s="55"/>
      <c r="L105" s="55"/>
      <c r="M105" s="55"/>
      <c r="N105" s="55"/>
      <c r="O105" s="55"/>
      <c r="P105" s="55"/>
      <c r="Q105" s="55"/>
      <c r="R105" s="55"/>
      <c r="S105" s="55"/>
      <c r="T105" s="55"/>
      <c r="U105" s="55"/>
      <c r="V105" s="55"/>
      <c r="W105" s="55"/>
      <c r="X105" s="55"/>
      <c r="Y105" s="56"/>
      <c r="Z105" s="48">
        <v>535</v>
      </c>
      <c r="AA105" s="49"/>
      <c r="AB105" s="49"/>
      <c r="AC105" s="59"/>
      <c r="AD105" s="60"/>
      <c r="AE105" s="61"/>
      <c r="AF105" s="61"/>
      <c r="AG105" s="61"/>
      <c r="AH105" s="62"/>
      <c r="AI105" s="54"/>
      <c r="AJ105" s="55"/>
      <c r="AK105" s="55"/>
      <c r="AL105" s="55"/>
      <c r="AM105" s="55"/>
      <c r="AN105" s="55"/>
      <c r="AO105" s="55"/>
      <c r="AP105" s="55"/>
      <c r="AQ105" s="55"/>
      <c r="AR105" s="55"/>
      <c r="AS105" s="55"/>
      <c r="AT105" s="55"/>
      <c r="AU105" s="56"/>
      <c r="AV105" s="48"/>
      <c r="AW105" s="49"/>
      <c r="AX105" s="49"/>
      <c r="AY105" s="57"/>
    </row>
    <row r="106" spans="2:51" ht="24" customHeight="1">
      <c r="B106" s="244"/>
      <c r="C106" s="245"/>
      <c r="D106" s="245"/>
      <c r="E106" s="245"/>
      <c r="F106" s="245"/>
      <c r="G106" s="246"/>
      <c r="H106" s="58" t="s">
        <v>76</v>
      </c>
      <c r="I106" s="55"/>
      <c r="J106" s="55"/>
      <c r="K106" s="55"/>
      <c r="L106" s="55"/>
      <c r="M106" s="55"/>
      <c r="N106" s="55"/>
      <c r="O106" s="55"/>
      <c r="P106" s="55"/>
      <c r="Q106" s="55"/>
      <c r="R106" s="55"/>
      <c r="S106" s="55"/>
      <c r="T106" s="55"/>
      <c r="U106" s="55"/>
      <c r="V106" s="55"/>
      <c r="W106" s="55"/>
      <c r="X106" s="55"/>
      <c r="Y106" s="56"/>
      <c r="Z106" s="48">
        <v>313</v>
      </c>
      <c r="AA106" s="49"/>
      <c r="AB106" s="49"/>
      <c r="AC106" s="59"/>
      <c r="AD106" s="60"/>
      <c r="AE106" s="61"/>
      <c r="AF106" s="61"/>
      <c r="AG106" s="61"/>
      <c r="AH106" s="62"/>
      <c r="AI106" s="54"/>
      <c r="AJ106" s="55"/>
      <c r="AK106" s="55"/>
      <c r="AL106" s="55"/>
      <c r="AM106" s="55"/>
      <c r="AN106" s="55"/>
      <c r="AO106" s="55"/>
      <c r="AP106" s="55"/>
      <c r="AQ106" s="55"/>
      <c r="AR106" s="55"/>
      <c r="AS106" s="55"/>
      <c r="AT106" s="55"/>
      <c r="AU106" s="56"/>
      <c r="AV106" s="48"/>
      <c r="AW106" s="49"/>
      <c r="AX106" s="49"/>
      <c r="AY106" s="57"/>
    </row>
    <row r="107" spans="2:51" ht="24" customHeight="1">
      <c r="B107" s="244"/>
      <c r="C107" s="245"/>
      <c r="D107" s="245"/>
      <c r="E107" s="245"/>
      <c r="F107" s="245"/>
      <c r="G107" s="246"/>
      <c r="H107" s="58" t="s">
        <v>77</v>
      </c>
      <c r="I107" s="55"/>
      <c r="J107" s="55"/>
      <c r="K107" s="55"/>
      <c r="L107" s="55"/>
      <c r="M107" s="55"/>
      <c r="N107" s="55"/>
      <c r="O107" s="55"/>
      <c r="P107" s="55"/>
      <c r="Q107" s="55"/>
      <c r="R107" s="55"/>
      <c r="S107" s="55"/>
      <c r="T107" s="55"/>
      <c r="U107" s="55"/>
      <c r="V107" s="55"/>
      <c r="W107" s="55"/>
      <c r="X107" s="55"/>
      <c r="Y107" s="56"/>
      <c r="Z107" s="48">
        <v>276</v>
      </c>
      <c r="AA107" s="49"/>
      <c r="AB107" s="49"/>
      <c r="AC107" s="59"/>
      <c r="AD107" s="26"/>
      <c r="AE107" s="27"/>
      <c r="AF107" s="27"/>
      <c r="AG107" s="27"/>
      <c r="AH107" s="28"/>
      <c r="AI107" s="29"/>
      <c r="AJ107" s="21"/>
      <c r="AK107" s="21"/>
      <c r="AL107" s="21"/>
      <c r="AM107" s="21"/>
      <c r="AN107" s="21"/>
      <c r="AO107" s="21"/>
      <c r="AP107" s="21"/>
      <c r="AQ107" s="21"/>
      <c r="AR107" s="21"/>
      <c r="AS107" s="21"/>
      <c r="AT107" s="21"/>
      <c r="AU107" s="30"/>
      <c r="AV107" s="31"/>
      <c r="AW107" s="32"/>
      <c r="AX107" s="32"/>
      <c r="AY107" s="34"/>
    </row>
    <row r="108" spans="2:51" ht="24" customHeight="1">
      <c r="B108" s="244"/>
      <c r="C108" s="245"/>
      <c r="D108" s="245"/>
      <c r="E108" s="245"/>
      <c r="F108" s="245"/>
      <c r="G108" s="246"/>
      <c r="H108" s="58" t="s">
        <v>78</v>
      </c>
      <c r="I108" s="55"/>
      <c r="J108" s="55"/>
      <c r="K108" s="55"/>
      <c r="L108" s="55"/>
      <c r="M108" s="55"/>
      <c r="N108" s="55"/>
      <c r="O108" s="55"/>
      <c r="P108" s="55"/>
      <c r="Q108" s="55"/>
      <c r="R108" s="55"/>
      <c r="S108" s="55"/>
      <c r="T108" s="55"/>
      <c r="U108" s="55"/>
      <c r="V108" s="55"/>
      <c r="W108" s="55"/>
      <c r="X108" s="55"/>
      <c r="Y108" s="56"/>
      <c r="Z108" s="48">
        <v>228</v>
      </c>
      <c r="AA108" s="49"/>
      <c r="AB108" s="49"/>
      <c r="AC108" s="59"/>
      <c r="AD108" s="26"/>
      <c r="AE108" s="27"/>
      <c r="AF108" s="27"/>
      <c r="AG108" s="27"/>
      <c r="AH108" s="28"/>
      <c r="AI108" s="29"/>
      <c r="AJ108" s="21"/>
      <c r="AK108" s="21"/>
      <c r="AL108" s="21"/>
      <c r="AM108" s="21"/>
      <c r="AN108" s="21"/>
      <c r="AO108" s="21"/>
      <c r="AP108" s="21"/>
      <c r="AQ108" s="21"/>
      <c r="AR108" s="21"/>
      <c r="AS108" s="21"/>
      <c r="AT108" s="21"/>
      <c r="AU108" s="30"/>
      <c r="AV108" s="31"/>
      <c r="AW108" s="32"/>
      <c r="AX108" s="32"/>
      <c r="AY108" s="34"/>
    </row>
    <row r="109" spans="2:51" ht="24" customHeight="1">
      <c r="B109" s="244"/>
      <c r="C109" s="245"/>
      <c r="D109" s="245"/>
      <c r="E109" s="245"/>
      <c r="F109" s="245"/>
      <c r="G109" s="246"/>
      <c r="H109" s="58" t="s">
        <v>79</v>
      </c>
      <c r="I109" s="55"/>
      <c r="J109" s="55"/>
      <c r="K109" s="55"/>
      <c r="L109" s="55"/>
      <c r="M109" s="55"/>
      <c r="N109" s="55"/>
      <c r="O109" s="55"/>
      <c r="P109" s="55"/>
      <c r="Q109" s="55"/>
      <c r="R109" s="55"/>
      <c r="S109" s="55"/>
      <c r="T109" s="55"/>
      <c r="U109" s="55"/>
      <c r="V109" s="55"/>
      <c r="W109" s="55"/>
      <c r="X109" s="55"/>
      <c r="Y109" s="56"/>
      <c r="Z109" s="48">
        <v>150</v>
      </c>
      <c r="AA109" s="49"/>
      <c r="AB109" s="49"/>
      <c r="AC109" s="59"/>
      <c r="AD109" s="60"/>
      <c r="AE109" s="61"/>
      <c r="AF109" s="61"/>
      <c r="AG109" s="61"/>
      <c r="AH109" s="62"/>
      <c r="AI109" s="54"/>
      <c r="AJ109" s="55"/>
      <c r="AK109" s="55"/>
      <c r="AL109" s="55"/>
      <c r="AM109" s="55"/>
      <c r="AN109" s="55"/>
      <c r="AO109" s="55"/>
      <c r="AP109" s="55"/>
      <c r="AQ109" s="55"/>
      <c r="AR109" s="55"/>
      <c r="AS109" s="55"/>
      <c r="AT109" s="55"/>
      <c r="AU109" s="56"/>
      <c r="AV109" s="48"/>
      <c r="AW109" s="49"/>
      <c r="AX109" s="49"/>
      <c r="AY109" s="57"/>
    </row>
    <row r="110" spans="2:51" ht="24" customHeight="1">
      <c r="B110" s="244"/>
      <c r="C110" s="245"/>
      <c r="D110" s="245"/>
      <c r="E110" s="245"/>
      <c r="F110" s="245"/>
      <c r="G110" s="246"/>
      <c r="H110" s="58" t="s">
        <v>80</v>
      </c>
      <c r="I110" s="55"/>
      <c r="J110" s="55"/>
      <c r="K110" s="55"/>
      <c r="L110" s="55"/>
      <c r="M110" s="55"/>
      <c r="N110" s="55"/>
      <c r="O110" s="55"/>
      <c r="P110" s="55"/>
      <c r="Q110" s="55"/>
      <c r="R110" s="55"/>
      <c r="S110" s="55"/>
      <c r="T110" s="55"/>
      <c r="U110" s="55"/>
      <c r="V110" s="55"/>
      <c r="W110" s="55"/>
      <c r="X110" s="55"/>
      <c r="Y110" s="56"/>
      <c r="Z110" s="48">
        <v>72</v>
      </c>
      <c r="AA110" s="49"/>
      <c r="AB110" s="49"/>
      <c r="AC110" s="59"/>
      <c r="AD110" s="60"/>
      <c r="AE110" s="61"/>
      <c r="AF110" s="61"/>
      <c r="AG110" s="61"/>
      <c r="AH110" s="62"/>
      <c r="AI110" s="54"/>
      <c r="AJ110" s="55"/>
      <c r="AK110" s="55"/>
      <c r="AL110" s="55"/>
      <c r="AM110" s="55"/>
      <c r="AN110" s="55"/>
      <c r="AO110" s="55"/>
      <c r="AP110" s="55"/>
      <c r="AQ110" s="55"/>
      <c r="AR110" s="55"/>
      <c r="AS110" s="55"/>
      <c r="AT110" s="55"/>
      <c r="AU110" s="56"/>
      <c r="AV110" s="48"/>
      <c r="AW110" s="49"/>
      <c r="AX110" s="49"/>
      <c r="AY110" s="57"/>
    </row>
    <row r="111" spans="2:51" ht="24" customHeight="1">
      <c r="B111" s="244"/>
      <c r="C111" s="245"/>
      <c r="D111" s="245"/>
      <c r="E111" s="245"/>
      <c r="F111" s="245"/>
      <c r="G111" s="246"/>
      <c r="H111" s="58" t="s">
        <v>81</v>
      </c>
      <c r="I111" s="55"/>
      <c r="J111" s="55"/>
      <c r="K111" s="55"/>
      <c r="L111" s="55"/>
      <c r="M111" s="55"/>
      <c r="N111" s="55"/>
      <c r="O111" s="55"/>
      <c r="P111" s="55"/>
      <c r="Q111" s="55"/>
      <c r="R111" s="55"/>
      <c r="S111" s="55"/>
      <c r="T111" s="55"/>
      <c r="U111" s="55"/>
      <c r="V111" s="55"/>
      <c r="W111" s="55"/>
      <c r="X111" s="55"/>
      <c r="Y111" s="56"/>
      <c r="Z111" s="48">
        <v>52</v>
      </c>
      <c r="AA111" s="49"/>
      <c r="AB111" s="49"/>
      <c r="AC111" s="59"/>
      <c r="AD111" s="60"/>
      <c r="AE111" s="61"/>
      <c r="AF111" s="61"/>
      <c r="AG111" s="61"/>
      <c r="AH111" s="62"/>
      <c r="AI111" s="54"/>
      <c r="AJ111" s="55"/>
      <c r="AK111" s="55"/>
      <c r="AL111" s="55"/>
      <c r="AM111" s="55"/>
      <c r="AN111" s="55"/>
      <c r="AO111" s="55"/>
      <c r="AP111" s="55"/>
      <c r="AQ111" s="55"/>
      <c r="AR111" s="55"/>
      <c r="AS111" s="55"/>
      <c r="AT111" s="55"/>
      <c r="AU111" s="56"/>
      <c r="AV111" s="48"/>
      <c r="AW111" s="49"/>
      <c r="AX111" s="49"/>
      <c r="AY111" s="57"/>
    </row>
    <row r="112" spans="2:51" ht="24" customHeight="1">
      <c r="B112" s="244"/>
      <c r="C112" s="245"/>
      <c r="D112" s="245"/>
      <c r="E112" s="245"/>
      <c r="F112" s="245"/>
      <c r="G112" s="246"/>
      <c r="H112" s="58" t="s">
        <v>82</v>
      </c>
      <c r="I112" s="55"/>
      <c r="J112" s="55"/>
      <c r="K112" s="55"/>
      <c r="L112" s="55"/>
      <c r="M112" s="55"/>
      <c r="N112" s="55"/>
      <c r="O112" s="55"/>
      <c r="P112" s="55"/>
      <c r="Q112" s="55"/>
      <c r="R112" s="55"/>
      <c r="S112" s="55"/>
      <c r="T112" s="55"/>
      <c r="U112" s="55"/>
      <c r="V112" s="55"/>
      <c r="W112" s="55"/>
      <c r="X112" s="55"/>
      <c r="Y112" s="56"/>
      <c r="Z112" s="48">
        <v>41</v>
      </c>
      <c r="AA112" s="49"/>
      <c r="AB112" s="49"/>
      <c r="AC112" s="59"/>
      <c r="AD112" s="60"/>
      <c r="AE112" s="61"/>
      <c r="AF112" s="61"/>
      <c r="AG112" s="61"/>
      <c r="AH112" s="62"/>
      <c r="AI112" s="54"/>
      <c r="AJ112" s="55"/>
      <c r="AK112" s="55"/>
      <c r="AL112" s="55"/>
      <c r="AM112" s="55"/>
      <c r="AN112" s="55"/>
      <c r="AO112" s="55"/>
      <c r="AP112" s="55"/>
      <c r="AQ112" s="55"/>
      <c r="AR112" s="55"/>
      <c r="AS112" s="55"/>
      <c r="AT112" s="55"/>
      <c r="AU112" s="56"/>
      <c r="AV112" s="48"/>
      <c r="AW112" s="49"/>
      <c r="AX112" s="49"/>
      <c r="AY112" s="57"/>
    </row>
    <row r="113" spans="2:51" ht="24" customHeight="1">
      <c r="B113" s="244"/>
      <c r="C113" s="245"/>
      <c r="D113" s="245"/>
      <c r="E113" s="245"/>
      <c r="F113" s="245"/>
      <c r="G113" s="246"/>
      <c r="H113" s="58" t="s">
        <v>83</v>
      </c>
      <c r="I113" s="55"/>
      <c r="J113" s="55"/>
      <c r="K113" s="55"/>
      <c r="L113" s="55"/>
      <c r="M113" s="55"/>
      <c r="N113" s="55"/>
      <c r="O113" s="55"/>
      <c r="P113" s="55"/>
      <c r="Q113" s="55"/>
      <c r="R113" s="55"/>
      <c r="S113" s="55"/>
      <c r="T113" s="55"/>
      <c r="U113" s="55"/>
      <c r="V113" s="55"/>
      <c r="W113" s="55"/>
      <c r="X113" s="55"/>
      <c r="Y113" s="56"/>
      <c r="Z113" s="48">
        <v>30</v>
      </c>
      <c r="AA113" s="49"/>
      <c r="AB113" s="49"/>
      <c r="AC113" s="59"/>
      <c r="AD113" s="60"/>
      <c r="AE113" s="61"/>
      <c r="AF113" s="61"/>
      <c r="AG113" s="61"/>
      <c r="AH113" s="62"/>
      <c r="AI113" s="54"/>
      <c r="AJ113" s="55"/>
      <c r="AK113" s="55"/>
      <c r="AL113" s="55"/>
      <c r="AM113" s="55"/>
      <c r="AN113" s="55"/>
      <c r="AO113" s="55"/>
      <c r="AP113" s="55"/>
      <c r="AQ113" s="55"/>
      <c r="AR113" s="55"/>
      <c r="AS113" s="55"/>
      <c r="AT113" s="55"/>
      <c r="AU113" s="56"/>
      <c r="AV113" s="48"/>
      <c r="AW113" s="49"/>
      <c r="AX113" s="49"/>
      <c r="AY113" s="57"/>
    </row>
    <row r="114" spans="2:51" ht="24" customHeight="1" thickBot="1">
      <c r="B114" s="247"/>
      <c r="C114" s="248"/>
      <c r="D114" s="248"/>
      <c r="E114" s="248"/>
      <c r="F114" s="248"/>
      <c r="G114" s="249"/>
      <c r="H114" s="260" t="s">
        <v>84</v>
      </c>
      <c r="I114" s="261"/>
      <c r="J114" s="261"/>
      <c r="K114" s="261"/>
      <c r="L114" s="261"/>
      <c r="M114" s="261"/>
      <c r="N114" s="261"/>
      <c r="O114" s="261"/>
      <c r="P114" s="261"/>
      <c r="Q114" s="261"/>
      <c r="R114" s="261"/>
      <c r="S114" s="261"/>
      <c r="T114" s="261"/>
      <c r="U114" s="261"/>
      <c r="V114" s="261"/>
      <c r="W114" s="261"/>
      <c r="X114" s="261"/>
      <c r="Y114" s="262"/>
      <c r="Z114" s="257">
        <v>10</v>
      </c>
      <c r="AA114" s="258"/>
      <c r="AB114" s="258"/>
      <c r="AC114" s="259"/>
      <c r="AD114" s="231" t="s">
        <v>2</v>
      </c>
      <c r="AE114" s="232"/>
      <c r="AF114" s="232"/>
      <c r="AG114" s="232"/>
      <c r="AH114" s="232"/>
      <c r="AI114" s="233"/>
      <c r="AJ114" s="234"/>
      <c r="AK114" s="234"/>
      <c r="AL114" s="234"/>
      <c r="AM114" s="234"/>
      <c r="AN114" s="234"/>
      <c r="AO114" s="234"/>
      <c r="AP114" s="234"/>
      <c r="AQ114" s="234"/>
      <c r="AR114" s="234"/>
      <c r="AS114" s="234"/>
      <c r="AT114" s="234"/>
      <c r="AU114" s="235"/>
      <c r="AV114" s="236">
        <f>SUM(AV105:AY113)</f>
        <v>0</v>
      </c>
      <c r="AW114" s="237"/>
      <c r="AX114" s="237"/>
      <c r="AY114" s="239"/>
    </row>
    <row r="115" spans="2:51" s="42" customFormat="1" ht="24" customHeight="1">
      <c r="B115" s="241" t="s">
        <v>29</v>
      </c>
      <c r="C115" s="242"/>
      <c r="D115" s="242"/>
      <c r="E115" s="242"/>
      <c r="F115" s="242"/>
      <c r="G115" s="243"/>
      <c r="H115" s="194" t="s">
        <v>155</v>
      </c>
      <c r="I115" s="195"/>
      <c r="J115" s="195"/>
      <c r="K115" s="195"/>
      <c r="L115" s="195"/>
      <c r="M115" s="195"/>
      <c r="N115" s="195"/>
      <c r="O115" s="195"/>
      <c r="P115" s="195"/>
      <c r="Q115" s="195"/>
      <c r="R115" s="195"/>
      <c r="S115" s="195"/>
      <c r="T115" s="195"/>
      <c r="U115" s="195"/>
      <c r="V115" s="195"/>
      <c r="W115" s="195"/>
      <c r="X115" s="195"/>
      <c r="Y115" s="195"/>
      <c r="Z115" s="195"/>
      <c r="AA115" s="195"/>
      <c r="AB115" s="195"/>
      <c r="AC115" s="196"/>
      <c r="AD115" s="194" t="s">
        <v>143</v>
      </c>
      <c r="AE115" s="195"/>
      <c r="AF115" s="195"/>
      <c r="AG115" s="195"/>
      <c r="AH115" s="195"/>
      <c r="AI115" s="195"/>
      <c r="AJ115" s="195"/>
      <c r="AK115" s="195"/>
      <c r="AL115" s="195"/>
      <c r="AM115" s="195"/>
      <c r="AN115" s="195"/>
      <c r="AO115" s="195"/>
      <c r="AP115" s="195"/>
      <c r="AQ115" s="195"/>
      <c r="AR115" s="195"/>
      <c r="AS115" s="195"/>
      <c r="AT115" s="195"/>
      <c r="AU115" s="195"/>
      <c r="AV115" s="195"/>
      <c r="AW115" s="195"/>
      <c r="AX115" s="195"/>
      <c r="AY115" s="197"/>
    </row>
    <row r="116" spans="2:51" ht="30" customHeight="1">
      <c r="B116" s="244"/>
      <c r="C116" s="245"/>
      <c r="D116" s="245"/>
      <c r="E116" s="245"/>
      <c r="F116" s="245"/>
      <c r="G116" s="246"/>
      <c r="H116" s="198" t="s">
        <v>23</v>
      </c>
      <c r="I116" s="199"/>
      <c r="J116" s="199"/>
      <c r="K116" s="199"/>
      <c r="L116" s="199"/>
      <c r="M116" s="200" t="s">
        <v>22</v>
      </c>
      <c r="N116" s="201"/>
      <c r="O116" s="201"/>
      <c r="P116" s="201"/>
      <c r="Q116" s="201"/>
      <c r="R116" s="201"/>
      <c r="S116" s="201"/>
      <c r="T116" s="201"/>
      <c r="U116" s="201"/>
      <c r="V116" s="201"/>
      <c r="W116" s="201"/>
      <c r="X116" s="201"/>
      <c r="Y116" s="202"/>
      <c r="Z116" s="63" t="s">
        <v>21</v>
      </c>
      <c r="AA116" s="201"/>
      <c r="AB116" s="201"/>
      <c r="AC116" s="202"/>
      <c r="AD116" s="198" t="s">
        <v>23</v>
      </c>
      <c r="AE116" s="199"/>
      <c r="AF116" s="199"/>
      <c r="AG116" s="199"/>
      <c r="AH116" s="199"/>
      <c r="AI116" s="200" t="s">
        <v>22</v>
      </c>
      <c r="AJ116" s="201"/>
      <c r="AK116" s="201"/>
      <c r="AL116" s="201"/>
      <c r="AM116" s="201"/>
      <c r="AN116" s="201"/>
      <c r="AO116" s="201"/>
      <c r="AP116" s="201"/>
      <c r="AQ116" s="201"/>
      <c r="AR116" s="201"/>
      <c r="AS116" s="201"/>
      <c r="AT116" s="201"/>
      <c r="AU116" s="202"/>
      <c r="AV116" s="63"/>
      <c r="AW116" s="201"/>
      <c r="AX116" s="201"/>
      <c r="AY116" s="203"/>
    </row>
    <row r="117" spans="2:51" ht="30" customHeight="1">
      <c r="B117" s="244"/>
      <c r="C117" s="245"/>
      <c r="D117" s="245"/>
      <c r="E117" s="245"/>
      <c r="F117" s="245"/>
      <c r="G117" s="246"/>
      <c r="H117" s="60" t="s">
        <v>63</v>
      </c>
      <c r="I117" s="61"/>
      <c r="J117" s="61"/>
      <c r="K117" s="61"/>
      <c r="L117" s="62"/>
      <c r="M117" s="54" t="s">
        <v>156</v>
      </c>
      <c r="N117" s="55"/>
      <c r="O117" s="55"/>
      <c r="P117" s="55"/>
      <c r="Q117" s="55"/>
      <c r="R117" s="55"/>
      <c r="S117" s="55"/>
      <c r="T117" s="55"/>
      <c r="U117" s="55"/>
      <c r="V117" s="55"/>
      <c r="W117" s="55"/>
      <c r="X117" s="55"/>
      <c r="Y117" s="56"/>
      <c r="Z117" s="48">
        <v>340</v>
      </c>
      <c r="AA117" s="49"/>
      <c r="AB117" s="49"/>
      <c r="AC117" s="50"/>
      <c r="AD117" s="60" t="s">
        <v>144</v>
      </c>
      <c r="AE117" s="61"/>
      <c r="AF117" s="61"/>
      <c r="AG117" s="61"/>
      <c r="AH117" s="62"/>
      <c r="AI117" s="54" t="s">
        <v>145</v>
      </c>
      <c r="AJ117" s="55"/>
      <c r="AK117" s="55"/>
      <c r="AL117" s="55"/>
      <c r="AM117" s="55"/>
      <c r="AN117" s="55"/>
      <c r="AO117" s="55"/>
      <c r="AP117" s="55"/>
      <c r="AQ117" s="55"/>
      <c r="AR117" s="55"/>
      <c r="AS117" s="55"/>
      <c r="AT117" s="55"/>
      <c r="AU117" s="56"/>
      <c r="AV117" s="48">
        <v>9</v>
      </c>
      <c r="AW117" s="49"/>
      <c r="AX117" s="49"/>
      <c r="AY117" s="57"/>
    </row>
    <row r="118" spans="2:51" ht="30" customHeight="1">
      <c r="B118" s="244"/>
      <c r="C118" s="245"/>
      <c r="D118" s="245"/>
      <c r="E118" s="245"/>
      <c r="F118" s="245"/>
      <c r="G118" s="246"/>
      <c r="H118" s="60" t="s">
        <v>109</v>
      </c>
      <c r="I118" s="61"/>
      <c r="J118" s="61"/>
      <c r="K118" s="61"/>
      <c r="L118" s="62"/>
      <c r="M118" s="54"/>
      <c r="N118" s="55"/>
      <c r="O118" s="55"/>
      <c r="P118" s="55"/>
      <c r="Q118" s="55"/>
      <c r="R118" s="55"/>
      <c r="S118" s="55"/>
      <c r="T118" s="55"/>
      <c r="U118" s="55"/>
      <c r="V118" s="55"/>
      <c r="W118" s="55"/>
      <c r="X118" s="55"/>
      <c r="Y118" s="56"/>
      <c r="Z118" s="48">
        <v>66</v>
      </c>
      <c r="AA118" s="49"/>
      <c r="AB118" s="49"/>
      <c r="AC118" s="49"/>
      <c r="AD118" s="60"/>
      <c r="AE118" s="61"/>
      <c r="AF118" s="61"/>
      <c r="AG118" s="61"/>
      <c r="AH118" s="62"/>
      <c r="AI118" s="54"/>
      <c r="AJ118" s="55"/>
      <c r="AK118" s="55"/>
      <c r="AL118" s="55"/>
      <c r="AM118" s="55"/>
      <c r="AN118" s="55"/>
      <c r="AO118" s="55"/>
      <c r="AP118" s="55"/>
      <c r="AQ118" s="55"/>
      <c r="AR118" s="55"/>
      <c r="AS118" s="55"/>
      <c r="AT118" s="55"/>
      <c r="AU118" s="56"/>
      <c r="AV118" s="48"/>
      <c r="AW118" s="49"/>
      <c r="AX118" s="49"/>
      <c r="AY118" s="57"/>
    </row>
    <row r="119" spans="2:51" ht="24" customHeight="1">
      <c r="B119" s="244"/>
      <c r="C119" s="245"/>
      <c r="D119" s="245"/>
      <c r="E119" s="245"/>
      <c r="F119" s="245"/>
      <c r="G119" s="246"/>
      <c r="H119" s="60" t="s">
        <v>102</v>
      </c>
      <c r="I119" s="61"/>
      <c r="J119" s="61"/>
      <c r="K119" s="61"/>
      <c r="L119" s="62"/>
      <c r="M119" s="54"/>
      <c r="N119" s="55"/>
      <c r="O119" s="55"/>
      <c r="P119" s="55"/>
      <c r="Q119" s="55"/>
      <c r="R119" s="55"/>
      <c r="S119" s="55"/>
      <c r="T119" s="55"/>
      <c r="U119" s="55"/>
      <c r="V119" s="55"/>
      <c r="W119" s="55"/>
      <c r="X119" s="55"/>
      <c r="Y119" s="56"/>
      <c r="Z119" s="48">
        <v>24</v>
      </c>
      <c r="AA119" s="49"/>
      <c r="AB119" s="49"/>
      <c r="AC119" s="49"/>
      <c r="AD119" s="60"/>
      <c r="AE119" s="61"/>
      <c r="AF119" s="61"/>
      <c r="AG119" s="61"/>
      <c r="AH119" s="62"/>
      <c r="AI119" s="54"/>
      <c r="AJ119" s="55"/>
      <c r="AK119" s="55"/>
      <c r="AL119" s="55"/>
      <c r="AM119" s="55"/>
      <c r="AN119" s="55"/>
      <c r="AO119" s="55"/>
      <c r="AP119" s="55"/>
      <c r="AQ119" s="55"/>
      <c r="AR119" s="55"/>
      <c r="AS119" s="55"/>
      <c r="AT119" s="55"/>
      <c r="AU119" s="56"/>
      <c r="AV119" s="48"/>
      <c r="AW119" s="49"/>
      <c r="AX119" s="49"/>
      <c r="AY119" s="57"/>
    </row>
    <row r="120" spans="2:51" ht="24" customHeight="1">
      <c r="B120" s="244"/>
      <c r="C120" s="245"/>
      <c r="D120" s="245"/>
      <c r="E120" s="245"/>
      <c r="F120" s="245"/>
      <c r="G120" s="246"/>
      <c r="H120" s="60" t="s">
        <v>64</v>
      </c>
      <c r="I120" s="61"/>
      <c r="J120" s="61"/>
      <c r="K120" s="61"/>
      <c r="L120" s="62"/>
      <c r="M120" s="54"/>
      <c r="N120" s="55"/>
      <c r="O120" s="55"/>
      <c r="P120" s="55"/>
      <c r="Q120" s="55"/>
      <c r="R120" s="55"/>
      <c r="S120" s="55"/>
      <c r="T120" s="55"/>
      <c r="U120" s="55"/>
      <c r="V120" s="55"/>
      <c r="W120" s="55"/>
      <c r="X120" s="55"/>
      <c r="Y120" s="56"/>
      <c r="Z120" s="48">
        <v>23</v>
      </c>
      <c r="AA120" s="49"/>
      <c r="AB120" s="49"/>
      <c r="AC120" s="50"/>
      <c r="AD120" s="51"/>
      <c r="AE120" s="52"/>
      <c r="AF120" s="52"/>
      <c r="AG120" s="52"/>
      <c r="AH120" s="53"/>
      <c r="AI120" s="54"/>
      <c r="AJ120" s="55"/>
      <c r="AK120" s="55"/>
      <c r="AL120" s="55"/>
      <c r="AM120" s="55"/>
      <c r="AN120" s="55"/>
      <c r="AO120" s="55"/>
      <c r="AP120" s="55"/>
      <c r="AQ120" s="55"/>
      <c r="AR120" s="55"/>
      <c r="AS120" s="55"/>
      <c r="AT120" s="55"/>
      <c r="AU120" s="56"/>
      <c r="AV120" s="48"/>
      <c r="AW120" s="49"/>
      <c r="AX120" s="49"/>
      <c r="AY120" s="57"/>
    </row>
    <row r="121" spans="2:51" ht="24" customHeight="1">
      <c r="B121" s="244"/>
      <c r="C121" s="245"/>
      <c r="D121" s="245"/>
      <c r="E121" s="245"/>
      <c r="F121" s="245"/>
      <c r="G121" s="246"/>
      <c r="H121" s="60" t="s">
        <v>53</v>
      </c>
      <c r="I121" s="61"/>
      <c r="J121" s="61"/>
      <c r="K121" s="61"/>
      <c r="L121" s="62"/>
      <c r="M121" s="54"/>
      <c r="N121" s="55"/>
      <c r="O121" s="55"/>
      <c r="P121" s="55"/>
      <c r="Q121" s="55"/>
      <c r="R121" s="55"/>
      <c r="S121" s="55"/>
      <c r="T121" s="55"/>
      <c r="U121" s="55"/>
      <c r="V121" s="55"/>
      <c r="W121" s="55"/>
      <c r="X121" s="55"/>
      <c r="Y121" s="56"/>
      <c r="Z121" s="48">
        <v>16</v>
      </c>
      <c r="AA121" s="49"/>
      <c r="AB121" s="49"/>
      <c r="AC121" s="50"/>
      <c r="AD121" s="51"/>
      <c r="AE121" s="52"/>
      <c r="AF121" s="52"/>
      <c r="AG121" s="52"/>
      <c r="AH121" s="53"/>
      <c r="AI121" s="54"/>
      <c r="AJ121" s="55"/>
      <c r="AK121" s="55"/>
      <c r="AL121" s="55"/>
      <c r="AM121" s="55"/>
      <c r="AN121" s="55"/>
      <c r="AO121" s="55"/>
      <c r="AP121" s="55"/>
      <c r="AQ121" s="55"/>
      <c r="AR121" s="55"/>
      <c r="AS121" s="55"/>
      <c r="AT121" s="55"/>
      <c r="AU121" s="56"/>
      <c r="AV121" s="48"/>
      <c r="AW121" s="49"/>
      <c r="AX121" s="49"/>
      <c r="AY121" s="57"/>
    </row>
    <row r="122" spans="2:51" ht="24" customHeight="1">
      <c r="B122" s="244"/>
      <c r="C122" s="245"/>
      <c r="D122" s="245"/>
      <c r="E122" s="245"/>
      <c r="F122" s="245"/>
      <c r="G122" s="246"/>
      <c r="H122" s="60" t="s">
        <v>62</v>
      </c>
      <c r="I122" s="61"/>
      <c r="J122" s="61"/>
      <c r="K122" s="61"/>
      <c r="L122" s="62"/>
      <c r="M122" s="54" t="s">
        <v>157</v>
      </c>
      <c r="N122" s="55"/>
      <c r="O122" s="55"/>
      <c r="P122" s="55"/>
      <c r="Q122" s="55"/>
      <c r="R122" s="55"/>
      <c r="S122" s="55"/>
      <c r="T122" s="55"/>
      <c r="U122" s="55"/>
      <c r="V122" s="55"/>
      <c r="W122" s="55"/>
      <c r="X122" s="55"/>
      <c r="Y122" s="56"/>
      <c r="Z122" s="48">
        <v>15</v>
      </c>
      <c r="AA122" s="49"/>
      <c r="AB122" s="49"/>
      <c r="AC122" s="50"/>
      <c r="AD122" s="51"/>
      <c r="AE122" s="52"/>
      <c r="AF122" s="52"/>
      <c r="AG122" s="52"/>
      <c r="AH122" s="53"/>
      <c r="AI122" s="63"/>
      <c r="AJ122" s="52"/>
      <c r="AK122" s="52"/>
      <c r="AL122" s="52"/>
      <c r="AM122" s="52"/>
      <c r="AN122" s="52"/>
      <c r="AO122" s="52"/>
      <c r="AP122" s="52"/>
      <c r="AQ122" s="52"/>
      <c r="AR122" s="52"/>
      <c r="AS122" s="52"/>
      <c r="AT122" s="52"/>
      <c r="AU122" s="53"/>
      <c r="AV122" s="48"/>
      <c r="AW122" s="49"/>
      <c r="AX122" s="49"/>
      <c r="AY122" s="57"/>
    </row>
    <row r="123" spans="2:51" ht="24" customHeight="1">
      <c r="B123" s="244"/>
      <c r="C123" s="245"/>
      <c r="D123" s="245"/>
      <c r="E123" s="245"/>
      <c r="F123" s="245"/>
      <c r="G123" s="246"/>
      <c r="H123" s="26"/>
      <c r="I123" s="27"/>
      <c r="J123" s="27"/>
      <c r="K123" s="27"/>
      <c r="L123" s="27"/>
      <c r="M123" s="29"/>
      <c r="N123" s="21"/>
      <c r="O123" s="21"/>
      <c r="P123" s="21"/>
      <c r="Q123" s="21"/>
      <c r="R123" s="21"/>
      <c r="S123" s="21"/>
      <c r="T123" s="21"/>
      <c r="U123" s="21"/>
      <c r="V123" s="21"/>
      <c r="W123" s="21"/>
      <c r="X123" s="21"/>
      <c r="Y123" s="30"/>
      <c r="Z123" s="31"/>
      <c r="AA123" s="32"/>
      <c r="AB123" s="32"/>
      <c r="AC123" s="33"/>
      <c r="AD123" s="35"/>
      <c r="AE123" s="36"/>
      <c r="AF123" s="36"/>
      <c r="AG123" s="36"/>
      <c r="AH123" s="36"/>
      <c r="AI123" s="25"/>
      <c r="AJ123" s="36"/>
      <c r="AK123" s="36"/>
      <c r="AL123" s="36"/>
      <c r="AM123" s="36"/>
      <c r="AN123" s="36"/>
      <c r="AO123" s="36"/>
      <c r="AP123" s="36"/>
      <c r="AQ123" s="36"/>
      <c r="AR123" s="36"/>
      <c r="AS123" s="36"/>
      <c r="AT123" s="36"/>
      <c r="AU123" s="37"/>
      <c r="AV123" s="31"/>
      <c r="AW123" s="32"/>
      <c r="AX123" s="32"/>
      <c r="AY123" s="34"/>
    </row>
    <row r="124" spans="2:51" ht="24" customHeight="1">
      <c r="B124" s="244"/>
      <c r="C124" s="245"/>
      <c r="D124" s="245"/>
      <c r="E124" s="245"/>
      <c r="F124" s="245"/>
      <c r="G124" s="246"/>
      <c r="H124" s="26"/>
      <c r="I124" s="27"/>
      <c r="J124" s="27"/>
      <c r="K124" s="27"/>
      <c r="L124" s="27"/>
      <c r="M124" s="29"/>
      <c r="N124" s="21"/>
      <c r="O124" s="21"/>
      <c r="P124" s="21"/>
      <c r="Q124" s="21"/>
      <c r="R124" s="21"/>
      <c r="S124" s="21"/>
      <c r="T124" s="21"/>
      <c r="U124" s="21"/>
      <c r="V124" s="21"/>
      <c r="W124" s="21"/>
      <c r="X124" s="21"/>
      <c r="Y124" s="30"/>
      <c r="Z124" s="31"/>
      <c r="AA124" s="32"/>
      <c r="AB124" s="32"/>
      <c r="AC124" s="33"/>
      <c r="AD124" s="35"/>
      <c r="AE124" s="36"/>
      <c r="AF124" s="36"/>
      <c r="AG124" s="36"/>
      <c r="AH124" s="36"/>
      <c r="AI124" s="25"/>
      <c r="AJ124" s="36"/>
      <c r="AK124" s="36"/>
      <c r="AL124" s="36"/>
      <c r="AM124" s="36"/>
      <c r="AN124" s="36"/>
      <c r="AO124" s="36"/>
      <c r="AP124" s="36"/>
      <c r="AQ124" s="36"/>
      <c r="AR124" s="36"/>
      <c r="AS124" s="36"/>
      <c r="AT124" s="36"/>
      <c r="AU124" s="37"/>
      <c r="AV124" s="31"/>
      <c r="AW124" s="32"/>
      <c r="AX124" s="32"/>
      <c r="AY124" s="34"/>
    </row>
    <row r="125" spans="2:51" ht="24" customHeight="1">
      <c r="B125" s="244"/>
      <c r="C125" s="245"/>
      <c r="D125" s="245"/>
      <c r="E125" s="245"/>
      <c r="F125" s="245"/>
      <c r="G125" s="246"/>
      <c r="H125" s="204" t="s">
        <v>2</v>
      </c>
      <c r="I125" s="201"/>
      <c r="J125" s="201"/>
      <c r="K125" s="201"/>
      <c r="L125" s="201"/>
      <c r="M125" s="205"/>
      <c r="N125" s="206"/>
      <c r="O125" s="206"/>
      <c r="P125" s="206"/>
      <c r="Q125" s="206"/>
      <c r="R125" s="206"/>
      <c r="S125" s="206"/>
      <c r="T125" s="206"/>
      <c r="U125" s="206"/>
      <c r="V125" s="206"/>
      <c r="W125" s="206"/>
      <c r="X125" s="206"/>
      <c r="Y125" s="207"/>
      <c r="Z125" s="208">
        <f>SUM(Z117:AC122)</f>
        <v>484</v>
      </c>
      <c r="AA125" s="209"/>
      <c r="AB125" s="209"/>
      <c r="AC125" s="210"/>
      <c r="AD125" s="204" t="s">
        <v>2</v>
      </c>
      <c r="AE125" s="201"/>
      <c r="AF125" s="201"/>
      <c r="AG125" s="201"/>
      <c r="AH125" s="201"/>
      <c r="AI125" s="205"/>
      <c r="AJ125" s="206"/>
      <c r="AK125" s="206"/>
      <c r="AL125" s="206"/>
      <c r="AM125" s="206"/>
      <c r="AN125" s="206"/>
      <c r="AO125" s="206"/>
      <c r="AP125" s="206"/>
      <c r="AQ125" s="206"/>
      <c r="AR125" s="206"/>
      <c r="AS125" s="206"/>
      <c r="AT125" s="206"/>
      <c r="AU125" s="207"/>
      <c r="AV125" s="208">
        <f>SUM(AV117:AY122)</f>
        <v>9</v>
      </c>
      <c r="AW125" s="209"/>
      <c r="AX125" s="209"/>
      <c r="AY125" s="211"/>
    </row>
    <row r="126" spans="2:51" ht="24" customHeight="1">
      <c r="B126" s="244"/>
      <c r="C126" s="245"/>
      <c r="D126" s="245"/>
      <c r="E126" s="245"/>
      <c r="F126" s="245"/>
      <c r="G126" s="246"/>
      <c r="H126" s="212" t="s">
        <v>168</v>
      </c>
      <c r="I126" s="201"/>
      <c r="J126" s="201"/>
      <c r="K126" s="201"/>
      <c r="L126" s="201"/>
      <c r="M126" s="201"/>
      <c r="N126" s="201"/>
      <c r="O126" s="201"/>
      <c r="P126" s="201"/>
      <c r="Q126" s="201"/>
      <c r="R126" s="201"/>
      <c r="S126" s="201"/>
      <c r="T126" s="201"/>
      <c r="U126" s="201"/>
      <c r="V126" s="201"/>
      <c r="W126" s="201"/>
      <c r="X126" s="201"/>
      <c r="Y126" s="201"/>
      <c r="Z126" s="201"/>
      <c r="AA126" s="201"/>
      <c r="AB126" s="201"/>
      <c r="AC126" s="202"/>
      <c r="AD126" s="212" t="s">
        <v>181</v>
      </c>
      <c r="AE126" s="201"/>
      <c r="AF126" s="201"/>
      <c r="AG126" s="201"/>
      <c r="AH126" s="201"/>
      <c r="AI126" s="201"/>
      <c r="AJ126" s="201"/>
      <c r="AK126" s="201"/>
      <c r="AL126" s="201"/>
      <c r="AM126" s="201"/>
      <c r="AN126" s="201"/>
      <c r="AO126" s="201"/>
      <c r="AP126" s="201"/>
      <c r="AQ126" s="201"/>
      <c r="AR126" s="201"/>
      <c r="AS126" s="201"/>
      <c r="AT126" s="201"/>
      <c r="AU126" s="201"/>
      <c r="AV126" s="201"/>
      <c r="AW126" s="201"/>
      <c r="AX126" s="201"/>
      <c r="AY126" s="203"/>
    </row>
    <row r="127" spans="2:51" ht="28.5" customHeight="1">
      <c r="B127" s="244"/>
      <c r="C127" s="245"/>
      <c r="D127" s="245"/>
      <c r="E127" s="245"/>
      <c r="F127" s="245"/>
      <c r="G127" s="246"/>
      <c r="H127" s="198" t="s">
        <v>23</v>
      </c>
      <c r="I127" s="199"/>
      <c r="J127" s="199"/>
      <c r="K127" s="199"/>
      <c r="L127" s="199"/>
      <c r="M127" s="200" t="s">
        <v>22</v>
      </c>
      <c r="N127" s="201"/>
      <c r="O127" s="201"/>
      <c r="P127" s="201"/>
      <c r="Q127" s="201"/>
      <c r="R127" s="201"/>
      <c r="S127" s="201"/>
      <c r="T127" s="201"/>
      <c r="U127" s="201"/>
      <c r="V127" s="201"/>
      <c r="W127" s="201"/>
      <c r="X127" s="201"/>
      <c r="Y127" s="202"/>
      <c r="Z127" s="63" t="s">
        <v>21</v>
      </c>
      <c r="AA127" s="201"/>
      <c r="AB127" s="201"/>
      <c r="AC127" s="202"/>
      <c r="AD127" s="198" t="s">
        <v>23</v>
      </c>
      <c r="AE127" s="199"/>
      <c r="AF127" s="199"/>
      <c r="AG127" s="199"/>
      <c r="AH127" s="199"/>
      <c r="AI127" s="200" t="s">
        <v>22</v>
      </c>
      <c r="AJ127" s="201"/>
      <c r="AK127" s="201"/>
      <c r="AL127" s="201"/>
      <c r="AM127" s="201"/>
      <c r="AN127" s="201"/>
      <c r="AO127" s="201"/>
      <c r="AP127" s="201"/>
      <c r="AQ127" s="201"/>
      <c r="AR127" s="201"/>
      <c r="AS127" s="201"/>
      <c r="AT127" s="201"/>
      <c r="AU127" s="202"/>
      <c r="AV127" s="63"/>
      <c r="AW127" s="201"/>
      <c r="AX127" s="201"/>
      <c r="AY127" s="203"/>
    </row>
    <row r="128" spans="2:51" ht="24" customHeight="1">
      <c r="B128" s="244"/>
      <c r="C128" s="245"/>
      <c r="D128" s="245"/>
      <c r="E128" s="245"/>
      <c r="F128" s="245"/>
      <c r="G128" s="246"/>
      <c r="H128" s="60" t="s">
        <v>123</v>
      </c>
      <c r="I128" s="61"/>
      <c r="J128" s="61"/>
      <c r="K128" s="61"/>
      <c r="L128" s="62"/>
      <c r="M128" s="54" t="s">
        <v>169</v>
      </c>
      <c r="N128" s="55"/>
      <c r="O128" s="55"/>
      <c r="P128" s="55"/>
      <c r="Q128" s="55"/>
      <c r="R128" s="55"/>
      <c r="S128" s="55"/>
      <c r="T128" s="55"/>
      <c r="U128" s="55"/>
      <c r="V128" s="55"/>
      <c r="W128" s="55"/>
      <c r="X128" s="55"/>
      <c r="Y128" s="56"/>
      <c r="Z128" s="48">
        <v>233</v>
      </c>
      <c r="AA128" s="49"/>
      <c r="AB128" s="49"/>
      <c r="AC128" s="50"/>
      <c r="AD128" s="60" t="s">
        <v>102</v>
      </c>
      <c r="AE128" s="61"/>
      <c r="AF128" s="61"/>
      <c r="AG128" s="61"/>
      <c r="AH128" s="62"/>
      <c r="AI128" s="54" t="s">
        <v>183</v>
      </c>
      <c r="AJ128" s="55"/>
      <c r="AK128" s="55"/>
      <c r="AL128" s="55"/>
      <c r="AM128" s="55"/>
      <c r="AN128" s="55"/>
      <c r="AO128" s="55"/>
      <c r="AP128" s="55"/>
      <c r="AQ128" s="55"/>
      <c r="AR128" s="55"/>
      <c r="AS128" s="55"/>
      <c r="AT128" s="55"/>
      <c r="AU128" s="56"/>
      <c r="AV128" s="48">
        <v>15</v>
      </c>
      <c r="AW128" s="49"/>
      <c r="AX128" s="49"/>
      <c r="AY128" s="57"/>
    </row>
    <row r="129" spans="2:51" ht="24" customHeight="1">
      <c r="B129" s="244"/>
      <c r="C129" s="245"/>
      <c r="D129" s="245"/>
      <c r="E129" s="245"/>
      <c r="F129" s="245"/>
      <c r="G129" s="246"/>
      <c r="H129" s="60"/>
      <c r="I129" s="61"/>
      <c r="J129" s="61"/>
      <c r="K129" s="61"/>
      <c r="L129" s="62"/>
      <c r="M129" s="54"/>
      <c r="N129" s="55"/>
      <c r="O129" s="55"/>
      <c r="P129" s="55"/>
      <c r="Q129" s="55"/>
      <c r="R129" s="55"/>
      <c r="S129" s="55"/>
      <c r="T129" s="55"/>
      <c r="U129" s="55"/>
      <c r="V129" s="55"/>
      <c r="W129" s="55"/>
      <c r="X129" s="55"/>
      <c r="Y129" s="56"/>
      <c r="Z129" s="48"/>
      <c r="AA129" s="49"/>
      <c r="AB129" s="49"/>
      <c r="AC129" s="49"/>
      <c r="AD129" s="60" t="s">
        <v>51</v>
      </c>
      <c r="AE129" s="61"/>
      <c r="AF129" s="61"/>
      <c r="AG129" s="61"/>
      <c r="AH129" s="62"/>
      <c r="AI129" s="54" t="s">
        <v>70</v>
      </c>
      <c r="AJ129" s="55"/>
      <c r="AK129" s="55"/>
      <c r="AL129" s="55"/>
      <c r="AM129" s="55"/>
      <c r="AN129" s="55"/>
      <c r="AO129" s="55"/>
      <c r="AP129" s="55"/>
      <c r="AQ129" s="55"/>
      <c r="AR129" s="55"/>
      <c r="AS129" s="55"/>
      <c r="AT129" s="55"/>
      <c r="AU129" s="56"/>
      <c r="AV129" s="48">
        <v>2</v>
      </c>
      <c r="AW129" s="49"/>
      <c r="AX129" s="49"/>
      <c r="AY129" s="57"/>
    </row>
    <row r="130" spans="2:51" ht="24" customHeight="1">
      <c r="B130" s="244"/>
      <c r="C130" s="245"/>
      <c r="D130" s="245"/>
      <c r="E130" s="245"/>
      <c r="F130" s="245"/>
      <c r="G130" s="246"/>
      <c r="H130" s="60"/>
      <c r="I130" s="61"/>
      <c r="J130" s="61"/>
      <c r="K130" s="61"/>
      <c r="L130" s="62"/>
      <c r="M130" s="54"/>
      <c r="N130" s="55"/>
      <c r="O130" s="55"/>
      <c r="P130" s="55"/>
      <c r="Q130" s="55"/>
      <c r="R130" s="55"/>
      <c r="S130" s="55"/>
      <c r="T130" s="55"/>
      <c r="U130" s="55"/>
      <c r="V130" s="55"/>
      <c r="W130" s="55"/>
      <c r="X130" s="55"/>
      <c r="Y130" s="56"/>
      <c r="Z130" s="48"/>
      <c r="AA130" s="49"/>
      <c r="AB130" s="49"/>
      <c r="AC130" s="49"/>
      <c r="AD130" s="60" t="s">
        <v>54</v>
      </c>
      <c r="AE130" s="61"/>
      <c r="AF130" s="61"/>
      <c r="AG130" s="61"/>
      <c r="AH130" s="62"/>
      <c r="AI130" s="54" t="s">
        <v>182</v>
      </c>
      <c r="AJ130" s="55"/>
      <c r="AK130" s="55"/>
      <c r="AL130" s="55"/>
      <c r="AM130" s="55"/>
      <c r="AN130" s="55"/>
      <c r="AO130" s="55"/>
      <c r="AP130" s="55"/>
      <c r="AQ130" s="55"/>
      <c r="AR130" s="55"/>
      <c r="AS130" s="55"/>
      <c r="AT130" s="55"/>
      <c r="AU130" s="56"/>
      <c r="AV130" s="48">
        <v>2</v>
      </c>
      <c r="AW130" s="49"/>
      <c r="AX130" s="49"/>
      <c r="AY130" s="57"/>
    </row>
    <row r="131" spans="2:51" ht="24" customHeight="1">
      <c r="B131" s="244"/>
      <c r="C131" s="245"/>
      <c r="D131" s="245"/>
      <c r="E131" s="245"/>
      <c r="F131" s="245"/>
      <c r="G131" s="246"/>
      <c r="H131" s="51"/>
      <c r="I131" s="52"/>
      <c r="J131" s="52"/>
      <c r="K131" s="52"/>
      <c r="L131" s="53"/>
      <c r="M131" s="54"/>
      <c r="N131" s="55"/>
      <c r="O131" s="55"/>
      <c r="P131" s="55"/>
      <c r="Q131" s="55"/>
      <c r="R131" s="55"/>
      <c r="S131" s="55"/>
      <c r="T131" s="55"/>
      <c r="U131" s="55"/>
      <c r="V131" s="55"/>
      <c r="W131" s="55"/>
      <c r="X131" s="55"/>
      <c r="Y131" s="56"/>
      <c r="Z131" s="48"/>
      <c r="AA131" s="49"/>
      <c r="AB131" s="49"/>
      <c r="AC131" s="59"/>
      <c r="AD131" s="51" t="s">
        <v>53</v>
      </c>
      <c r="AE131" s="52"/>
      <c r="AF131" s="52"/>
      <c r="AG131" s="52"/>
      <c r="AH131" s="53"/>
      <c r="AI131" s="63"/>
      <c r="AJ131" s="52"/>
      <c r="AK131" s="52"/>
      <c r="AL131" s="52"/>
      <c r="AM131" s="52"/>
      <c r="AN131" s="52"/>
      <c r="AO131" s="52"/>
      <c r="AP131" s="52"/>
      <c r="AQ131" s="52"/>
      <c r="AR131" s="52"/>
      <c r="AS131" s="52"/>
      <c r="AT131" s="52"/>
      <c r="AU131" s="53"/>
      <c r="AV131" s="48">
        <v>1</v>
      </c>
      <c r="AW131" s="49"/>
      <c r="AX131" s="49"/>
      <c r="AY131" s="57"/>
    </row>
    <row r="132" spans="2:51" ht="24" customHeight="1">
      <c r="B132" s="244"/>
      <c r="C132" s="245"/>
      <c r="D132" s="245"/>
      <c r="E132" s="245"/>
      <c r="F132" s="245"/>
      <c r="G132" s="246"/>
      <c r="H132" s="35"/>
      <c r="I132" s="36"/>
      <c r="J132" s="36"/>
      <c r="K132" s="36"/>
      <c r="L132" s="36"/>
      <c r="M132" s="29"/>
      <c r="N132" s="21"/>
      <c r="O132" s="21"/>
      <c r="P132" s="21"/>
      <c r="Q132" s="21"/>
      <c r="R132" s="21"/>
      <c r="S132" s="21"/>
      <c r="T132" s="21"/>
      <c r="U132" s="21"/>
      <c r="V132" s="21"/>
      <c r="W132" s="21"/>
      <c r="X132" s="21"/>
      <c r="Y132" s="30"/>
      <c r="Z132" s="31"/>
      <c r="AA132" s="32"/>
      <c r="AB132" s="32"/>
      <c r="AC132" s="32"/>
      <c r="AD132" s="35"/>
      <c r="AE132" s="36"/>
      <c r="AF132" s="36"/>
      <c r="AG132" s="36"/>
      <c r="AH132" s="36"/>
      <c r="AI132" s="25"/>
      <c r="AJ132" s="36"/>
      <c r="AK132" s="36"/>
      <c r="AL132" s="36"/>
      <c r="AM132" s="36"/>
      <c r="AN132" s="36"/>
      <c r="AO132" s="36"/>
      <c r="AP132" s="36"/>
      <c r="AQ132" s="36"/>
      <c r="AR132" s="36"/>
      <c r="AS132" s="36"/>
      <c r="AT132" s="36"/>
      <c r="AU132" s="37"/>
      <c r="AV132" s="31"/>
      <c r="AW132" s="32"/>
      <c r="AX132" s="32"/>
      <c r="AY132" s="34"/>
    </row>
    <row r="133" spans="2:51" ht="24" customHeight="1">
      <c r="B133" s="244"/>
      <c r="C133" s="245"/>
      <c r="D133" s="245"/>
      <c r="E133" s="245"/>
      <c r="F133" s="245"/>
      <c r="G133" s="246"/>
      <c r="H133" s="35"/>
      <c r="I133" s="36"/>
      <c r="J133" s="36"/>
      <c r="K133" s="36"/>
      <c r="L133" s="36"/>
      <c r="M133" s="29"/>
      <c r="N133" s="21"/>
      <c r="O133" s="21"/>
      <c r="P133" s="21"/>
      <c r="Q133" s="21"/>
      <c r="R133" s="21"/>
      <c r="S133" s="21"/>
      <c r="T133" s="21"/>
      <c r="U133" s="21"/>
      <c r="V133" s="21"/>
      <c r="W133" s="21"/>
      <c r="X133" s="21"/>
      <c r="Y133" s="30"/>
      <c r="Z133" s="31"/>
      <c r="AA133" s="32"/>
      <c r="AB133" s="32"/>
      <c r="AC133" s="32"/>
      <c r="AD133" s="35"/>
      <c r="AE133" s="36"/>
      <c r="AF133" s="36"/>
      <c r="AG133" s="36"/>
      <c r="AH133" s="36"/>
      <c r="AI133" s="25"/>
      <c r="AJ133" s="36"/>
      <c r="AK133" s="36"/>
      <c r="AL133" s="36"/>
      <c r="AM133" s="36"/>
      <c r="AN133" s="36"/>
      <c r="AO133" s="36"/>
      <c r="AP133" s="36"/>
      <c r="AQ133" s="36"/>
      <c r="AR133" s="36"/>
      <c r="AS133" s="36"/>
      <c r="AT133" s="36"/>
      <c r="AU133" s="37"/>
      <c r="AV133" s="31"/>
      <c r="AW133" s="32"/>
      <c r="AX133" s="32"/>
      <c r="AY133" s="34"/>
    </row>
    <row r="134" spans="2:51" ht="24" customHeight="1">
      <c r="B134" s="244"/>
      <c r="C134" s="245"/>
      <c r="D134" s="245"/>
      <c r="E134" s="245"/>
      <c r="F134" s="245"/>
      <c r="G134" s="246"/>
      <c r="H134" s="35"/>
      <c r="I134" s="36"/>
      <c r="J134" s="36"/>
      <c r="K134" s="36"/>
      <c r="L134" s="36"/>
      <c r="M134" s="29"/>
      <c r="N134" s="21"/>
      <c r="O134" s="21"/>
      <c r="P134" s="21"/>
      <c r="Q134" s="21"/>
      <c r="R134" s="21"/>
      <c r="S134" s="21"/>
      <c r="T134" s="21"/>
      <c r="U134" s="21"/>
      <c r="V134" s="21"/>
      <c r="W134" s="21"/>
      <c r="X134" s="21"/>
      <c r="Y134" s="30"/>
      <c r="Z134" s="31"/>
      <c r="AA134" s="32"/>
      <c r="AB134" s="32"/>
      <c r="AC134" s="32"/>
      <c r="AD134" s="35"/>
      <c r="AE134" s="36"/>
      <c r="AF134" s="36"/>
      <c r="AG134" s="36"/>
      <c r="AH134" s="36"/>
      <c r="AI134" s="25"/>
      <c r="AJ134" s="36"/>
      <c r="AK134" s="36"/>
      <c r="AL134" s="36"/>
      <c r="AM134" s="36"/>
      <c r="AN134" s="36"/>
      <c r="AO134" s="36"/>
      <c r="AP134" s="36"/>
      <c r="AQ134" s="36"/>
      <c r="AR134" s="36"/>
      <c r="AS134" s="36"/>
      <c r="AT134" s="36"/>
      <c r="AU134" s="37"/>
      <c r="AV134" s="31"/>
      <c r="AW134" s="32"/>
      <c r="AX134" s="32"/>
      <c r="AY134" s="34"/>
    </row>
    <row r="135" spans="2:51" ht="24" customHeight="1">
      <c r="B135" s="244"/>
      <c r="C135" s="245"/>
      <c r="D135" s="245"/>
      <c r="E135" s="245"/>
      <c r="F135" s="245"/>
      <c r="G135" s="246"/>
      <c r="H135" s="204" t="s">
        <v>2</v>
      </c>
      <c r="I135" s="201"/>
      <c r="J135" s="201"/>
      <c r="K135" s="201"/>
      <c r="L135" s="201"/>
      <c r="M135" s="205"/>
      <c r="N135" s="206"/>
      <c r="O135" s="206"/>
      <c r="P135" s="206"/>
      <c r="Q135" s="206"/>
      <c r="R135" s="206"/>
      <c r="S135" s="206"/>
      <c r="T135" s="206"/>
      <c r="U135" s="206"/>
      <c r="V135" s="206"/>
      <c r="W135" s="206"/>
      <c r="X135" s="206"/>
      <c r="Y135" s="207"/>
      <c r="Z135" s="208">
        <f>SUM(Z128:AC131)</f>
        <v>233</v>
      </c>
      <c r="AA135" s="209"/>
      <c r="AB135" s="209"/>
      <c r="AC135" s="210"/>
      <c r="AD135" s="204" t="s">
        <v>2</v>
      </c>
      <c r="AE135" s="201"/>
      <c r="AF135" s="201"/>
      <c r="AG135" s="201"/>
      <c r="AH135" s="201"/>
      <c r="AI135" s="205"/>
      <c r="AJ135" s="206"/>
      <c r="AK135" s="206"/>
      <c r="AL135" s="206"/>
      <c r="AM135" s="206"/>
      <c r="AN135" s="206"/>
      <c r="AO135" s="206"/>
      <c r="AP135" s="206"/>
      <c r="AQ135" s="206"/>
      <c r="AR135" s="206"/>
      <c r="AS135" s="206"/>
      <c r="AT135" s="206"/>
      <c r="AU135" s="207"/>
      <c r="AV135" s="208">
        <f>SUM(AV128:AY131)</f>
        <v>20</v>
      </c>
      <c r="AW135" s="209"/>
      <c r="AX135" s="209"/>
      <c r="AY135" s="211"/>
    </row>
    <row r="136" spans="2:51" s="42" customFormat="1" ht="24" customHeight="1">
      <c r="B136" s="244"/>
      <c r="C136" s="245"/>
      <c r="D136" s="245"/>
      <c r="E136" s="245"/>
      <c r="F136" s="245"/>
      <c r="G136" s="246"/>
      <c r="H136" s="212" t="s">
        <v>184</v>
      </c>
      <c r="I136" s="201"/>
      <c r="J136" s="201"/>
      <c r="K136" s="201"/>
      <c r="L136" s="201"/>
      <c r="M136" s="201"/>
      <c r="N136" s="201"/>
      <c r="O136" s="201"/>
      <c r="P136" s="201"/>
      <c r="Q136" s="201"/>
      <c r="R136" s="201"/>
      <c r="S136" s="201"/>
      <c r="T136" s="201"/>
      <c r="U136" s="201"/>
      <c r="V136" s="201"/>
      <c r="W136" s="201"/>
      <c r="X136" s="201"/>
      <c r="Y136" s="201"/>
      <c r="Z136" s="201"/>
      <c r="AA136" s="201"/>
      <c r="AB136" s="201"/>
      <c r="AC136" s="202"/>
      <c r="AD136" s="212" t="s">
        <v>193</v>
      </c>
      <c r="AE136" s="201"/>
      <c r="AF136" s="201"/>
      <c r="AG136" s="201"/>
      <c r="AH136" s="201"/>
      <c r="AI136" s="201"/>
      <c r="AJ136" s="201"/>
      <c r="AK136" s="201"/>
      <c r="AL136" s="201"/>
      <c r="AM136" s="201"/>
      <c r="AN136" s="201"/>
      <c r="AO136" s="201"/>
      <c r="AP136" s="201"/>
      <c r="AQ136" s="201"/>
      <c r="AR136" s="201"/>
      <c r="AS136" s="201"/>
      <c r="AT136" s="201"/>
      <c r="AU136" s="201"/>
      <c r="AV136" s="201"/>
      <c r="AW136" s="201"/>
      <c r="AX136" s="201"/>
      <c r="AY136" s="203"/>
    </row>
    <row r="137" spans="2:51" ht="30" customHeight="1">
      <c r="B137" s="244"/>
      <c r="C137" s="245"/>
      <c r="D137" s="245"/>
      <c r="E137" s="245"/>
      <c r="F137" s="245"/>
      <c r="G137" s="246"/>
      <c r="H137" s="198" t="s">
        <v>23</v>
      </c>
      <c r="I137" s="199"/>
      <c r="J137" s="199"/>
      <c r="K137" s="199"/>
      <c r="L137" s="199"/>
      <c r="M137" s="200" t="s">
        <v>22</v>
      </c>
      <c r="N137" s="201"/>
      <c r="O137" s="201"/>
      <c r="P137" s="201"/>
      <c r="Q137" s="201"/>
      <c r="R137" s="201"/>
      <c r="S137" s="201"/>
      <c r="T137" s="201"/>
      <c r="U137" s="201"/>
      <c r="V137" s="201"/>
      <c r="W137" s="201"/>
      <c r="X137" s="201"/>
      <c r="Y137" s="202"/>
      <c r="Z137" s="63" t="s">
        <v>21</v>
      </c>
      <c r="AA137" s="201"/>
      <c r="AB137" s="201"/>
      <c r="AC137" s="202"/>
      <c r="AD137" s="198" t="s">
        <v>23</v>
      </c>
      <c r="AE137" s="199"/>
      <c r="AF137" s="199"/>
      <c r="AG137" s="199"/>
      <c r="AH137" s="199"/>
      <c r="AI137" s="200" t="s">
        <v>22</v>
      </c>
      <c r="AJ137" s="201"/>
      <c r="AK137" s="201"/>
      <c r="AL137" s="201"/>
      <c r="AM137" s="201"/>
      <c r="AN137" s="201"/>
      <c r="AO137" s="201"/>
      <c r="AP137" s="201"/>
      <c r="AQ137" s="201"/>
      <c r="AR137" s="201"/>
      <c r="AS137" s="201"/>
      <c r="AT137" s="201"/>
      <c r="AU137" s="202"/>
      <c r="AV137" s="63"/>
      <c r="AW137" s="201"/>
      <c r="AX137" s="201"/>
      <c r="AY137" s="203"/>
    </row>
    <row r="138" spans="2:51" ht="24" customHeight="1">
      <c r="B138" s="244"/>
      <c r="C138" s="245"/>
      <c r="D138" s="245"/>
      <c r="E138" s="245"/>
      <c r="F138" s="245"/>
      <c r="G138" s="246"/>
      <c r="H138" s="60" t="s">
        <v>141</v>
      </c>
      <c r="I138" s="61"/>
      <c r="J138" s="61"/>
      <c r="K138" s="61"/>
      <c r="L138" s="62"/>
      <c r="M138" s="54" t="s">
        <v>185</v>
      </c>
      <c r="N138" s="55"/>
      <c r="O138" s="55"/>
      <c r="P138" s="55"/>
      <c r="Q138" s="55"/>
      <c r="R138" s="55"/>
      <c r="S138" s="55"/>
      <c r="T138" s="55"/>
      <c r="U138" s="55"/>
      <c r="V138" s="55"/>
      <c r="W138" s="55"/>
      <c r="X138" s="55"/>
      <c r="Y138" s="56"/>
      <c r="Z138" s="48">
        <v>14</v>
      </c>
      <c r="AA138" s="49"/>
      <c r="AB138" s="49"/>
      <c r="AC138" s="50"/>
      <c r="AD138" s="60" t="s">
        <v>62</v>
      </c>
      <c r="AE138" s="61"/>
      <c r="AF138" s="61"/>
      <c r="AG138" s="61"/>
      <c r="AH138" s="62"/>
      <c r="AI138" s="54" t="s">
        <v>194</v>
      </c>
      <c r="AJ138" s="55"/>
      <c r="AK138" s="55"/>
      <c r="AL138" s="55"/>
      <c r="AM138" s="55"/>
      <c r="AN138" s="55"/>
      <c r="AO138" s="55"/>
      <c r="AP138" s="55"/>
      <c r="AQ138" s="55"/>
      <c r="AR138" s="55"/>
      <c r="AS138" s="55"/>
      <c r="AT138" s="55"/>
      <c r="AU138" s="56"/>
      <c r="AV138" s="48">
        <v>12</v>
      </c>
      <c r="AW138" s="49"/>
      <c r="AX138" s="49"/>
      <c r="AY138" s="57"/>
    </row>
    <row r="139" spans="2:51" ht="24" customHeight="1">
      <c r="B139" s="244"/>
      <c r="C139" s="245"/>
      <c r="D139" s="245"/>
      <c r="E139" s="245"/>
      <c r="F139" s="245"/>
      <c r="G139" s="246"/>
      <c r="H139" s="60"/>
      <c r="I139" s="61"/>
      <c r="J139" s="61"/>
      <c r="K139" s="61"/>
      <c r="L139" s="62"/>
      <c r="M139" s="54"/>
      <c r="N139" s="55"/>
      <c r="O139" s="55"/>
      <c r="P139" s="55"/>
      <c r="Q139" s="55"/>
      <c r="R139" s="55"/>
      <c r="S139" s="55"/>
      <c r="T139" s="55"/>
      <c r="U139" s="55"/>
      <c r="V139" s="55"/>
      <c r="W139" s="55"/>
      <c r="X139" s="55"/>
      <c r="Y139" s="56"/>
      <c r="Z139" s="48"/>
      <c r="AA139" s="49"/>
      <c r="AB139" s="49"/>
      <c r="AC139" s="49"/>
      <c r="AD139" s="60" t="s">
        <v>51</v>
      </c>
      <c r="AE139" s="61"/>
      <c r="AF139" s="61"/>
      <c r="AG139" s="61"/>
      <c r="AH139" s="62"/>
      <c r="AI139" s="54" t="s">
        <v>70</v>
      </c>
      <c r="AJ139" s="55"/>
      <c r="AK139" s="55"/>
      <c r="AL139" s="55"/>
      <c r="AM139" s="55"/>
      <c r="AN139" s="55"/>
      <c r="AO139" s="55"/>
      <c r="AP139" s="55"/>
      <c r="AQ139" s="55"/>
      <c r="AR139" s="55"/>
      <c r="AS139" s="55"/>
      <c r="AT139" s="55"/>
      <c r="AU139" s="56"/>
      <c r="AV139" s="48">
        <v>2</v>
      </c>
      <c r="AW139" s="49"/>
      <c r="AX139" s="49"/>
      <c r="AY139" s="57"/>
    </row>
    <row r="140" spans="2:51" ht="24" customHeight="1">
      <c r="B140" s="244"/>
      <c r="C140" s="245"/>
      <c r="D140" s="245"/>
      <c r="E140" s="245"/>
      <c r="F140" s="245"/>
      <c r="G140" s="246"/>
      <c r="H140" s="60"/>
      <c r="I140" s="61"/>
      <c r="J140" s="61"/>
      <c r="K140" s="61"/>
      <c r="L140" s="62"/>
      <c r="M140" s="54"/>
      <c r="N140" s="55"/>
      <c r="O140" s="55"/>
      <c r="P140" s="55"/>
      <c r="Q140" s="55"/>
      <c r="R140" s="55"/>
      <c r="S140" s="55"/>
      <c r="T140" s="55"/>
      <c r="U140" s="55"/>
      <c r="V140" s="55"/>
      <c r="W140" s="55"/>
      <c r="X140" s="55"/>
      <c r="Y140" s="56"/>
      <c r="Z140" s="48"/>
      <c r="AA140" s="49"/>
      <c r="AB140" s="49"/>
      <c r="AC140" s="49"/>
      <c r="AD140" s="60" t="s">
        <v>54</v>
      </c>
      <c r="AE140" s="61"/>
      <c r="AF140" s="61"/>
      <c r="AG140" s="61"/>
      <c r="AH140" s="62"/>
      <c r="AI140" s="54" t="s">
        <v>195</v>
      </c>
      <c r="AJ140" s="55"/>
      <c r="AK140" s="55"/>
      <c r="AL140" s="55"/>
      <c r="AM140" s="55"/>
      <c r="AN140" s="55"/>
      <c r="AO140" s="55"/>
      <c r="AP140" s="55"/>
      <c r="AQ140" s="55"/>
      <c r="AR140" s="55"/>
      <c r="AS140" s="55"/>
      <c r="AT140" s="55"/>
      <c r="AU140" s="56"/>
      <c r="AV140" s="48">
        <v>2</v>
      </c>
      <c r="AW140" s="49"/>
      <c r="AX140" s="49"/>
      <c r="AY140" s="57"/>
    </row>
    <row r="141" spans="2:51" ht="24" customHeight="1">
      <c r="B141" s="244"/>
      <c r="C141" s="245"/>
      <c r="D141" s="245"/>
      <c r="E141" s="245"/>
      <c r="F141" s="245"/>
      <c r="G141" s="246"/>
      <c r="H141" s="60"/>
      <c r="I141" s="61"/>
      <c r="J141" s="61"/>
      <c r="K141" s="61"/>
      <c r="L141" s="62"/>
      <c r="M141" s="54"/>
      <c r="N141" s="55"/>
      <c r="O141" s="55"/>
      <c r="P141" s="55"/>
      <c r="Q141" s="55"/>
      <c r="R141" s="55"/>
      <c r="S141" s="55"/>
      <c r="T141" s="55"/>
      <c r="U141" s="55"/>
      <c r="V141" s="55"/>
      <c r="W141" s="55"/>
      <c r="X141" s="55"/>
      <c r="Y141" s="56"/>
      <c r="Z141" s="48"/>
      <c r="AA141" s="49"/>
      <c r="AB141" s="49"/>
      <c r="AC141" s="50"/>
      <c r="AD141" s="51" t="s">
        <v>53</v>
      </c>
      <c r="AE141" s="52"/>
      <c r="AF141" s="52"/>
      <c r="AG141" s="52"/>
      <c r="AH141" s="53"/>
      <c r="AI141" s="63"/>
      <c r="AJ141" s="52"/>
      <c r="AK141" s="52"/>
      <c r="AL141" s="52"/>
      <c r="AM141" s="52"/>
      <c r="AN141" s="52"/>
      <c r="AO141" s="52"/>
      <c r="AP141" s="52"/>
      <c r="AQ141" s="52"/>
      <c r="AR141" s="52"/>
      <c r="AS141" s="52"/>
      <c r="AT141" s="52"/>
      <c r="AU141" s="53"/>
      <c r="AV141" s="48">
        <v>1</v>
      </c>
      <c r="AW141" s="49"/>
      <c r="AX141" s="49"/>
      <c r="AY141" s="57"/>
    </row>
    <row r="142" spans="2:51" ht="24" customHeight="1">
      <c r="B142" s="244"/>
      <c r="C142" s="245"/>
      <c r="D142" s="245"/>
      <c r="E142" s="245"/>
      <c r="F142" s="245"/>
      <c r="G142" s="246"/>
      <c r="H142" s="60"/>
      <c r="I142" s="61"/>
      <c r="J142" s="61"/>
      <c r="K142" s="61"/>
      <c r="L142" s="62"/>
      <c r="M142" s="54"/>
      <c r="N142" s="55"/>
      <c r="O142" s="55"/>
      <c r="P142" s="55"/>
      <c r="Q142" s="55"/>
      <c r="R142" s="55"/>
      <c r="S142" s="55"/>
      <c r="T142" s="55"/>
      <c r="U142" s="55"/>
      <c r="V142" s="55"/>
      <c r="W142" s="55"/>
      <c r="X142" s="55"/>
      <c r="Y142" s="56"/>
      <c r="Z142" s="48"/>
      <c r="AA142" s="49"/>
      <c r="AB142" s="49"/>
      <c r="AC142" s="50"/>
      <c r="AD142" s="51" t="s">
        <v>64</v>
      </c>
      <c r="AE142" s="52"/>
      <c r="AF142" s="52"/>
      <c r="AG142" s="52"/>
      <c r="AH142" s="53"/>
      <c r="AI142" s="54"/>
      <c r="AJ142" s="55"/>
      <c r="AK142" s="55"/>
      <c r="AL142" s="55"/>
      <c r="AM142" s="55"/>
      <c r="AN142" s="55"/>
      <c r="AO142" s="55"/>
      <c r="AP142" s="55"/>
      <c r="AQ142" s="55"/>
      <c r="AR142" s="55"/>
      <c r="AS142" s="55"/>
      <c r="AT142" s="55"/>
      <c r="AU142" s="56"/>
      <c r="AV142" s="48">
        <v>1</v>
      </c>
      <c r="AW142" s="49"/>
      <c r="AX142" s="49"/>
      <c r="AY142" s="57"/>
    </row>
    <row r="143" spans="2:51" ht="24" customHeight="1">
      <c r="B143" s="244"/>
      <c r="C143" s="245"/>
      <c r="D143" s="245"/>
      <c r="E143" s="245"/>
      <c r="F143" s="245"/>
      <c r="G143" s="246"/>
      <c r="H143" s="26"/>
      <c r="I143" s="27"/>
      <c r="J143" s="27"/>
      <c r="K143" s="27"/>
      <c r="L143" s="27"/>
      <c r="M143" s="29"/>
      <c r="N143" s="21"/>
      <c r="O143" s="21"/>
      <c r="P143" s="21"/>
      <c r="Q143" s="21"/>
      <c r="R143" s="21"/>
      <c r="S143" s="21"/>
      <c r="T143" s="21"/>
      <c r="U143" s="21"/>
      <c r="V143" s="21"/>
      <c r="W143" s="21"/>
      <c r="X143" s="21"/>
      <c r="Y143" s="30"/>
      <c r="Z143" s="31"/>
      <c r="AA143" s="32"/>
      <c r="AB143" s="32"/>
      <c r="AC143" s="33"/>
      <c r="AD143" s="35"/>
      <c r="AE143" s="36"/>
      <c r="AF143" s="36"/>
      <c r="AG143" s="36"/>
      <c r="AH143" s="36"/>
      <c r="AI143" s="29"/>
      <c r="AJ143" s="21"/>
      <c r="AK143" s="21"/>
      <c r="AL143" s="21"/>
      <c r="AM143" s="21"/>
      <c r="AN143" s="21"/>
      <c r="AO143" s="21"/>
      <c r="AP143" s="21"/>
      <c r="AQ143" s="21"/>
      <c r="AR143" s="21"/>
      <c r="AS143" s="21"/>
      <c r="AT143" s="21"/>
      <c r="AU143" s="30"/>
      <c r="AV143" s="31"/>
      <c r="AW143" s="32"/>
      <c r="AX143" s="32"/>
      <c r="AY143" s="34"/>
    </row>
    <row r="144" spans="2:51" ht="24" customHeight="1">
      <c r="B144" s="244"/>
      <c r="C144" s="245"/>
      <c r="D144" s="245"/>
      <c r="E144" s="245"/>
      <c r="F144" s="245"/>
      <c r="G144" s="246"/>
      <c r="H144" s="26"/>
      <c r="I144" s="27"/>
      <c r="J144" s="27"/>
      <c r="K144" s="27"/>
      <c r="L144" s="27"/>
      <c r="M144" s="29"/>
      <c r="N144" s="21"/>
      <c r="O144" s="21"/>
      <c r="P144" s="21"/>
      <c r="Q144" s="21"/>
      <c r="R144" s="21"/>
      <c r="S144" s="21"/>
      <c r="T144" s="21"/>
      <c r="U144" s="21"/>
      <c r="V144" s="21"/>
      <c r="W144" s="21"/>
      <c r="X144" s="21"/>
      <c r="Y144" s="30"/>
      <c r="Z144" s="31"/>
      <c r="AA144" s="32"/>
      <c r="AB144" s="32"/>
      <c r="AC144" s="33"/>
      <c r="AD144" s="35"/>
      <c r="AE144" s="36"/>
      <c r="AF144" s="36"/>
      <c r="AG144" s="36"/>
      <c r="AH144" s="36"/>
      <c r="AI144" s="29"/>
      <c r="AJ144" s="21"/>
      <c r="AK144" s="21"/>
      <c r="AL144" s="21"/>
      <c r="AM144" s="21"/>
      <c r="AN144" s="21"/>
      <c r="AO144" s="21"/>
      <c r="AP144" s="21"/>
      <c r="AQ144" s="21"/>
      <c r="AR144" s="21"/>
      <c r="AS144" s="21"/>
      <c r="AT144" s="21"/>
      <c r="AU144" s="30"/>
      <c r="AV144" s="31"/>
      <c r="AW144" s="32"/>
      <c r="AX144" s="32"/>
      <c r="AY144" s="34"/>
    </row>
    <row r="145" spans="2:51" ht="24" customHeight="1">
      <c r="B145" s="244"/>
      <c r="C145" s="245"/>
      <c r="D145" s="245"/>
      <c r="E145" s="245"/>
      <c r="F145" s="245"/>
      <c r="G145" s="246"/>
      <c r="H145" s="204" t="s">
        <v>2</v>
      </c>
      <c r="I145" s="201"/>
      <c r="J145" s="201"/>
      <c r="K145" s="201"/>
      <c r="L145" s="201"/>
      <c r="M145" s="205"/>
      <c r="N145" s="206"/>
      <c r="O145" s="206"/>
      <c r="P145" s="206"/>
      <c r="Q145" s="206"/>
      <c r="R145" s="206"/>
      <c r="S145" s="206"/>
      <c r="T145" s="206"/>
      <c r="U145" s="206"/>
      <c r="V145" s="206"/>
      <c r="W145" s="206"/>
      <c r="X145" s="206"/>
      <c r="Y145" s="207"/>
      <c r="Z145" s="208">
        <f>SUM(Z138:AC142)</f>
        <v>14</v>
      </c>
      <c r="AA145" s="209"/>
      <c r="AB145" s="209"/>
      <c r="AC145" s="210"/>
      <c r="AD145" s="204" t="s">
        <v>2</v>
      </c>
      <c r="AE145" s="201"/>
      <c r="AF145" s="201"/>
      <c r="AG145" s="201"/>
      <c r="AH145" s="201"/>
      <c r="AI145" s="205"/>
      <c r="AJ145" s="206"/>
      <c r="AK145" s="206"/>
      <c r="AL145" s="206"/>
      <c r="AM145" s="206"/>
      <c r="AN145" s="206"/>
      <c r="AO145" s="206"/>
      <c r="AP145" s="206"/>
      <c r="AQ145" s="206"/>
      <c r="AR145" s="206"/>
      <c r="AS145" s="206"/>
      <c r="AT145" s="206"/>
      <c r="AU145" s="207"/>
      <c r="AV145" s="208">
        <f>SUM(AV138:AY142)</f>
        <v>18</v>
      </c>
      <c r="AW145" s="209"/>
      <c r="AX145" s="209"/>
      <c r="AY145" s="211"/>
    </row>
    <row r="146" spans="2:51" ht="24" customHeight="1">
      <c r="B146" s="244"/>
      <c r="C146" s="245"/>
      <c r="D146" s="245"/>
      <c r="E146" s="245"/>
      <c r="F146" s="245"/>
      <c r="G146" s="246"/>
      <c r="H146" s="212" t="s">
        <v>190</v>
      </c>
      <c r="I146" s="201"/>
      <c r="J146" s="201"/>
      <c r="K146" s="201"/>
      <c r="L146" s="201"/>
      <c r="M146" s="201"/>
      <c r="N146" s="201"/>
      <c r="O146" s="201"/>
      <c r="P146" s="201"/>
      <c r="Q146" s="201"/>
      <c r="R146" s="201"/>
      <c r="S146" s="201"/>
      <c r="T146" s="201"/>
      <c r="U146" s="201"/>
      <c r="V146" s="201"/>
      <c r="W146" s="201"/>
      <c r="X146" s="201"/>
      <c r="Y146" s="201"/>
      <c r="Z146" s="201"/>
      <c r="AA146" s="201"/>
      <c r="AB146" s="201"/>
      <c r="AC146" s="202"/>
      <c r="AD146" s="212" t="s">
        <v>198</v>
      </c>
      <c r="AE146" s="201"/>
      <c r="AF146" s="201"/>
      <c r="AG146" s="201"/>
      <c r="AH146" s="201"/>
      <c r="AI146" s="201"/>
      <c r="AJ146" s="201"/>
      <c r="AK146" s="201"/>
      <c r="AL146" s="201"/>
      <c r="AM146" s="201"/>
      <c r="AN146" s="201"/>
      <c r="AO146" s="201"/>
      <c r="AP146" s="201"/>
      <c r="AQ146" s="201"/>
      <c r="AR146" s="201"/>
      <c r="AS146" s="201"/>
      <c r="AT146" s="201"/>
      <c r="AU146" s="201"/>
      <c r="AV146" s="201"/>
      <c r="AW146" s="201"/>
      <c r="AX146" s="201"/>
      <c r="AY146" s="203"/>
    </row>
    <row r="147" spans="2:51" ht="28.5" customHeight="1">
      <c r="B147" s="244"/>
      <c r="C147" s="245"/>
      <c r="D147" s="245"/>
      <c r="E147" s="245"/>
      <c r="F147" s="245"/>
      <c r="G147" s="246"/>
      <c r="H147" s="198" t="s">
        <v>23</v>
      </c>
      <c r="I147" s="199"/>
      <c r="J147" s="199"/>
      <c r="K147" s="199"/>
      <c r="L147" s="199"/>
      <c r="M147" s="200" t="s">
        <v>22</v>
      </c>
      <c r="N147" s="201"/>
      <c r="O147" s="201"/>
      <c r="P147" s="201"/>
      <c r="Q147" s="201"/>
      <c r="R147" s="201"/>
      <c r="S147" s="201"/>
      <c r="T147" s="201"/>
      <c r="U147" s="201"/>
      <c r="V147" s="201"/>
      <c r="W147" s="201"/>
      <c r="X147" s="201"/>
      <c r="Y147" s="202"/>
      <c r="Z147" s="63" t="s">
        <v>21</v>
      </c>
      <c r="AA147" s="201"/>
      <c r="AB147" s="201"/>
      <c r="AC147" s="202"/>
      <c r="AD147" s="198" t="s">
        <v>23</v>
      </c>
      <c r="AE147" s="199"/>
      <c r="AF147" s="199"/>
      <c r="AG147" s="199"/>
      <c r="AH147" s="199"/>
      <c r="AI147" s="200" t="s">
        <v>22</v>
      </c>
      <c r="AJ147" s="201"/>
      <c r="AK147" s="201"/>
      <c r="AL147" s="201"/>
      <c r="AM147" s="201"/>
      <c r="AN147" s="201"/>
      <c r="AO147" s="201"/>
      <c r="AP147" s="201"/>
      <c r="AQ147" s="201"/>
      <c r="AR147" s="201"/>
      <c r="AS147" s="201"/>
      <c r="AT147" s="201"/>
      <c r="AU147" s="202"/>
      <c r="AV147" s="63"/>
      <c r="AW147" s="201"/>
      <c r="AX147" s="201"/>
      <c r="AY147" s="203"/>
    </row>
    <row r="148" spans="2:51" ht="24" customHeight="1">
      <c r="B148" s="244"/>
      <c r="C148" s="245"/>
      <c r="D148" s="245"/>
      <c r="E148" s="245"/>
      <c r="F148" s="245"/>
      <c r="G148" s="246"/>
      <c r="H148" s="60" t="s">
        <v>141</v>
      </c>
      <c r="I148" s="61"/>
      <c r="J148" s="61"/>
      <c r="K148" s="61"/>
      <c r="L148" s="62"/>
      <c r="M148" s="54" t="s">
        <v>191</v>
      </c>
      <c r="N148" s="55"/>
      <c r="O148" s="55"/>
      <c r="P148" s="55"/>
      <c r="Q148" s="55"/>
      <c r="R148" s="55"/>
      <c r="S148" s="55"/>
      <c r="T148" s="55"/>
      <c r="U148" s="55"/>
      <c r="V148" s="55"/>
      <c r="W148" s="55"/>
      <c r="X148" s="55"/>
      <c r="Y148" s="56"/>
      <c r="Z148" s="48">
        <v>2</v>
      </c>
      <c r="AA148" s="49"/>
      <c r="AB148" s="49"/>
      <c r="AC148" s="50"/>
      <c r="AD148" s="60" t="s">
        <v>141</v>
      </c>
      <c r="AE148" s="61"/>
      <c r="AF148" s="61"/>
      <c r="AG148" s="61"/>
      <c r="AH148" s="62"/>
      <c r="AI148" s="54" t="s">
        <v>199</v>
      </c>
      <c r="AJ148" s="55"/>
      <c r="AK148" s="55"/>
      <c r="AL148" s="55"/>
      <c r="AM148" s="55"/>
      <c r="AN148" s="55"/>
      <c r="AO148" s="55"/>
      <c r="AP148" s="55"/>
      <c r="AQ148" s="55"/>
      <c r="AR148" s="55"/>
      <c r="AS148" s="55"/>
      <c r="AT148" s="55"/>
      <c r="AU148" s="56"/>
      <c r="AV148" s="48">
        <v>4</v>
      </c>
      <c r="AW148" s="49"/>
      <c r="AX148" s="49"/>
      <c r="AY148" s="57"/>
    </row>
    <row r="149" spans="2:51" ht="24" customHeight="1">
      <c r="B149" s="244"/>
      <c r="C149" s="245"/>
      <c r="D149" s="245"/>
      <c r="E149" s="245"/>
      <c r="F149" s="245"/>
      <c r="G149" s="246"/>
      <c r="H149" s="26"/>
      <c r="I149" s="27"/>
      <c r="J149" s="27"/>
      <c r="K149" s="27"/>
      <c r="L149" s="27"/>
      <c r="M149" s="38"/>
      <c r="N149" s="20"/>
      <c r="O149" s="20"/>
      <c r="P149" s="20"/>
      <c r="Q149" s="20"/>
      <c r="R149" s="20"/>
      <c r="S149" s="20"/>
      <c r="T149" s="20"/>
      <c r="U149" s="20"/>
      <c r="V149" s="20"/>
      <c r="W149" s="20"/>
      <c r="X149" s="20"/>
      <c r="Y149" s="39"/>
      <c r="Z149" s="40"/>
      <c r="AA149" s="41"/>
      <c r="AB149" s="41"/>
      <c r="AC149" s="46"/>
      <c r="AD149" s="26"/>
      <c r="AE149" s="27"/>
      <c r="AF149" s="27"/>
      <c r="AG149" s="27"/>
      <c r="AH149" s="27"/>
      <c r="AI149" s="38"/>
      <c r="AJ149" s="20"/>
      <c r="AK149" s="20"/>
      <c r="AL149" s="20"/>
      <c r="AM149" s="20"/>
      <c r="AN149" s="20"/>
      <c r="AO149" s="20"/>
      <c r="AP149" s="20"/>
      <c r="AQ149" s="20"/>
      <c r="AR149" s="20"/>
      <c r="AS149" s="20"/>
      <c r="AT149" s="20"/>
      <c r="AU149" s="39"/>
      <c r="AV149" s="40"/>
      <c r="AW149" s="41"/>
      <c r="AX149" s="41"/>
      <c r="AY149" s="47"/>
    </row>
    <row r="150" spans="2:51" ht="24" customHeight="1">
      <c r="B150" s="244"/>
      <c r="C150" s="245"/>
      <c r="D150" s="245"/>
      <c r="E150" s="245"/>
      <c r="F150" s="245"/>
      <c r="G150" s="246"/>
      <c r="H150" s="26"/>
      <c r="I150" s="27"/>
      <c r="J150" s="27"/>
      <c r="K150" s="27"/>
      <c r="L150" s="27"/>
      <c r="M150" s="38"/>
      <c r="N150" s="20"/>
      <c r="O150" s="20"/>
      <c r="P150" s="20"/>
      <c r="Q150" s="20"/>
      <c r="R150" s="20"/>
      <c r="S150" s="20"/>
      <c r="T150" s="20"/>
      <c r="U150" s="20"/>
      <c r="V150" s="20"/>
      <c r="W150" s="20"/>
      <c r="X150" s="20"/>
      <c r="Y150" s="39"/>
      <c r="Z150" s="40"/>
      <c r="AA150" s="41"/>
      <c r="AB150" s="41"/>
      <c r="AC150" s="46"/>
      <c r="AD150" s="26"/>
      <c r="AE150" s="27"/>
      <c r="AF150" s="27"/>
      <c r="AG150" s="27"/>
      <c r="AH150" s="27"/>
      <c r="AI150" s="38"/>
      <c r="AJ150" s="20"/>
      <c r="AK150" s="20"/>
      <c r="AL150" s="20"/>
      <c r="AM150" s="20"/>
      <c r="AN150" s="20"/>
      <c r="AO150" s="20"/>
      <c r="AP150" s="20"/>
      <c r="AQ150" s="20"/>
      <c r="AR150" s="20"/>
      <c r="AS150" s="20"/>
      <c r="AT150" s="20"/>
      <c r="AU150" s="39"/>
      <c r="AV150" s="40"/>
      <c r="AW150" s="41"/>
      <c r="AX150" s="41"/>
      <c r="AY150" s="47"/>
    </row>
    <row r="151" spans="2:51" ht="24" customHeight="1">
      <c r="B151" s="244"/>
      <c r="C151" s="245"/>
      <c r="D151" s="245"/>
      <c r="E151" s="245"/>
      <c r="F151" s="245"/>
      <c r="G151" s="246"/>
      <c r="H151" s="26"/>
      <c r="I151" s="27"/>
      <c r="J151" s="27"/>
      <c r="K151" s="27"/>
      <c r="L151" s="27"/>
      <c r="M151" s="38"/>
      <c r="N151" s="20"/>
      <c r="O151" s="20"/>
      <c r="P151" s="20"/>
      <c r="Q151" s="20"/>
      <c r="R151" s="20"/>
      <c r="S151" s="20"/>
      <c r="T151" s="20"/>
      <c r="U151" s="20"/>
      <c r="V151" s="20"/>
      <c r="W151" s="20"/>
      <c r="X151" s="20"/>
      <c r="Y151" s="39"/>
      <c r="Z151" s="40"/>
      <c r="AA151" s="41"/>
      <c r="AB151" s="41"/>
      <c r="AC151" s="46"/>
      <c r="AD151" s="26"/>
      <c r="AE151" s="27"/>
      <c r="AF151" s="27"/>
      <c r="AG151" s="27"/>
      <c r="AH151" s="27"/>
      <c r="AI151" s="38"/>
      <c r="AJ151" s="20"/>
      <c r="AK151" s="20"/>
      <c r="AL151" s="20"/>
      <c r="AM151" s="20"/>
      <c r="AN151" s="20"/>
      <c r="AO151" s="20"/>
      <c r="AP151" s="20"/>
      <c r="AQ151" s="20"/>
      <c r="AR151" s="20"/>
      <c r="AS151" s="20"/>
      <c r="AT151" s="20"/>
      <c r="AU151" s="39"/>
      <c r="AV151" s="40"/>
      <c r="AW151" s="41"/>
      <c r="AX151" s="41"/>
      <c r="AY151" s="47"/>
    </row>
    <row r="152" spans="2:51" ht="24" customHeight="1">
      <c r="B152" s="244"/>
      <c r="C152" s="245"/>
      <c r="D152" s="245"/>
      <c r="E152" s="245"/>
      <c r="F152" s="245"/>
      <c r="G152" s="246"/>
      <c r="H152" s="26"/>
      <c r="I152" s="27"/>
      <c r="J152" s="27"/>
      <c r="K152" s="27"/>
      <c r="L152" s="27"/>
      <c r="M152" s="38"/>
      <c r="N152" s="20"/>
      <c r="O152" s="20"/>
      <c r="P152" s="20"/>
      <c r="Q152" s="20"/>
      <c r="R152" s="20"/>
      <c r="S152" s="20"/>
      <c r="T152" s="20"/>
      <c r="U152" s="20"/>
      <c r="V152" s="20"/>
      <c r="W152" s="20"/>
      <c r="X152" s="20"/>
      <c r="Y152" s="39"/>
      <c r="Z152" s="40"/>
      <c r="AA152" s="41"/>
      <c r="AB152" s="41"/>
      <c r="AC152" s="46"/>
      <c r="AD152" s="26"/>
      <c r="AE152" s="27"/>
      <c r="AF152" s="27"/>
      <c r="AG152" s="27"/>
      <c r="AH152" s="27"/>
      <c r="AI152" s="38"/>
      <c r="AJ152" s="20"/>
      <c r="AK152" s="20"/>
      <c r="AL152" s="20"/>
      <c r="AM152" s="20"/>
      <c r="AN152" s="20"/>
      <c r="AO152" s="20"/>
      <c r="AP152" s="20"/>
      <c r="AQ152" s="20"/>
      <c r="AR152" s="20"/>
      <c r="AS152" s="20"/>
      <c r="AT152" s="20"/>
      <c r="AU152" s="39"/>
      <c r="AV152" s="40"/>
      <c r="AW152" s="41"/>
      <c r="AX152" s="41"/>
      <c r="AY152" s="47"/>
    </row>
    <row r="153" spans="2:51" ht="24" customHeight="1">
      <c r="B153" s="244"/>
      <c r="C153" s="245"/>
      <c r="D153" s="245"/>
      <c r="E153" s="245"/>
      <c r="F153" s="245"/>
      <c r="G153" s="246"/>
      <c r="H153" s="26"/>
      <c r="I153" s="27"/>
      <c r="J153" s="27"/>
      <c r="K153" s="27"/>
      <c r="L153" s="27"/>
      <c r="M153" s="38"/>
      <c r="N153" s="20"/>
      <c r="O153" s="20"/>
      <c r="P153" s="20"/>
      <c r="Q153" s="20"/>
      <c r="R153" s="20"/>
      <c r="S153" s="20"/>
      <c r="T153" s="20"/>
      <c r="U153" s="20"/>
      <c r="V153" s="20"/>
      <c r="W153" s="20"/>
      <c r="X153" s="20"/>
      <c r="Y153" s="39"/>
      <c r="Z153" s="40"/>
      <c r="AA153" s="41"/>
      <c r="AB153" s="41"/>
      <c r="AC153" s="46"/>
      <c r="AD153" s="26"/>
      <c r="AE153" s="27"/>
      <c r="AF153" s="27"/>
      <c r="AG153" s="27"/>
      <c r="AH153" s="27"/>
      <c r="AI153" s="38"/>
      <c r="AJ153" s="20"/>
      <c r="AK153" s="20"/>
      <c r="AL153" s="20"/>
      <c r="AM153" s="20"/>
      <c r="AN153" s="20"/>
      <c r="AO153" s="20"/>
      <c r="AP153" s="20"/>
      <c r="AQ153" s="20"/>
      <c r="AR153" s="20"/>
      <c r="AS153" s="20"/>
      <c r="AT153" s="20"/>
      <c r="AU153" s="39"/>
      <c r="AV153" s="40"/>
      <c r="AW153" s="41"/>
      <c r="AX153" s="41"/>
      <c r="AY153" s="47"/>
    </row>
    <row r="154" spans="2:51" ht="24" customHeight="1">
      <c r="B154" s="244"/>
      <c r="C154" s="245"/>
      <c r="D154" s="245"/>
      <c r="E154" s="245"/>
      <c r="F154" s="245"/>
      <c r="G154" s="246"/>
      <c r="H154" s="26"/>
      <c r="I154" s="27"/>
      <c r="J154" s="27"/>
      <c r="K154" s="27"/>
      <c r="L154" s="27"/>
      <c r="M154" s="38"/>
      <c r="N154" s="20"/>
      <c r="O154" s="20"/>
      <c r="P154" s="20"/>
      <c r="Q154" s="20"/>
      <c r="R154" s="20"/>
      <c r="S154" s="20"/>
      <c r="T154" s="20"/>
      <c r="U154" s="20"/>
      <c r="V154" s="20"/>
      <c r="W154" s="20"/>
      <c r="X154" s="20"/>
      <c r="Y154" s="39"/>
      <c r="Z154" s="40"/>
      <c r="AA154" s="41"/>
      <c r="AB154" s="41"/>
      <c r="AC154" s="46"/>
      <c r="AD154" s="26"/>
      <c r="AE154" s="27"/>
      <c r="AF154" s="27"/>
      <c r="AG154" s="27"/>
      <c r="AH154" s="27"/>
      <c r="AI154" s="38"/>
      <c r="AJ154" s="20"/>
      <c r="AK154" s="20"/>
      <c r="AL154" s="20"/>
      <c r="AM154" s="20"/>
      <c r="AN154" s="20"/>
      <c r="AO154" s="20"/>
      <c r="AP154" s="20"/>
      <c r="AQ154" s="20"/>
      <c r="AR154" s="20"/>
      <c r="AS154" s="20"/>
      <c r="AT154" s="20"/>
      <c r="AU154" s="39"/>
      <c r="AV154" s="40"/>
      <c r="AW154" s="41"/>
      <c r="AX154" s="41"/>
      <c r="AY154" s="47"/>
    </row>
    <row r="155" spans="2:51" ht="24" customHeight="1" thickBot="1">
      <c r="B155" s="247"/>
      <c r="C155" s="248"/>
      <c r="D155" s="248"/>
      <c r="E155" s="248"/>
      <c r="F155" s="248"/>
      <c r="G155" s="249"/>
      <c r="H155" s="231" t="s">
        <v>2</v>
      </c>
      <c r="I155" s="232"/>
      <c r="J155" s="232"/>
      <c r="K155" s="232"/>
      <c r="L155" s="232"/>
      <c r="M155" s="233"/>
      <c r="N155" s="234"/>
      <c r="O155" s="234"/>
      <c r="P155" s="234"/>
      <c r="Q155" s="234"/>
      <c r="R155" s="234"/>
      <c r="S155" s="234"/>
      <c r="T155" s="234"/>
      <c r="U155" s="234"/>
      <c r="V155" s="234"/>
      <c r="W155" s="234"/>
      <c r="X155" s="234"/>
      <c r="Y155" s="235"/>
      <c r="Z155" s="236">
        <f>SUM(Z148:AC148)</f>
        <v>2</v>
      </c>
      <c r="AA155" s="237"/>
      <c r="AB155" s="237"/>
      <c r="AC155" s="238"/>
      <c r="AD155" s="231" t="s">
        <v>2</v>
      </c>
      <c r="AE155" s="232"/>
      <c r="AF155" s="232"/>
      <c r="AG155" s="232"/>
      <c r="AH155" s="232"/>
      <c r="AI155" s="233"/>
      <c r="AJ155" s="234"/>
      <c r="AK155" s="234"/>
      <c r="AL155" s="234"/>
      <c r="AM155" s="234"/>
      <c r="AN155" s="234"/>
      <c r="AO155" s="234"/>
      <c r="AP155" s="234"/>
      <c r="AQ155" s="234"/>
      <c r="AR155" s="234"/>
      <c r="AS155" s="234"/>
      <c r="AT155" s="234"/>
      <c r="AU155" s="235"/>
      <c r="AV155" s="236">
        <f>SUM(AV148:AY148)</f>
        <v>4</v>
      </c>
      <c r="AW155" s="237"/>
      <c r="AX155" s="237"/>
      <c r="AY155" s="239"/>
    </row>
    <row r="156" spans="2:51" ht="24.75" customHeight="1">
      <c r="B156" s="278"/>
      <c r="C156" s="279"/>
      <c r="D156" s="279"/>
      <c r="E156" s="279"/>
      <c r="F156" s="279"/>
      <c r="G156" s="280"/>
      <c r="H156" s="194" t="s">
        <v>133</v>
      </c>
      <c r="I156" s="195"/>
      <c r="J156" s="195"/>
      <c r="K156" s="195"/>
      <c r="L156" s="195"/>
      <c r="M156" s="195"/>
      <c r="N156" s="195"/>
      <c r="O156" s="195"/>
      <c r="P156" s="195"/>
      <c r="Q156" s="195"/>
      <c r="R156" s="195"/>
      <c r="S156" s="195"/>
      <c r="T156" s="195"/>
      <c r="U156" s="195"/>
      <c r="V156" s="195"/>
      <c r="W156" s="195"/>
      <c r="X156" s="195"/>
      <c r="Y156" s="195"/>
      <c r="Z156" s="195"/>
      <c r="AA156" s="195"/>
      <c r="AB156" s="195"/>
      <c r="AC156" s="263"/>
      <c r="AD156" s="194" t="s">
        <v>134</v>
      </c>
      <c r="AE156" s="195"/>
      <c r="AF156" s="195"/>
      <c r="AG156" s="195"/>
      <c r="AH156" s="195"/>
      <c r="AI156" s="195"/>
      <c r="AJ156" s="195"/>
      <c r="AK156" s="195"/>
      <c r="AL156" s="195"/>
      <c r="AM156" s="195"/>
      <c r="AN156" s="195"/>
      <c r="AO156" s="195"/>
      <c r="AP156" s="195"/>
      <c r="AQ156" s="195"/>
      <c r="AR156" s="195"/>
      <c r="AS156" s="195"/>
      <c r="AT156" s="195"/>
      <c r="AU156" s="195"/>
      <c r="AV156" s="195"/>
      <c r="AW156" s="195"/>
      <c r="AX156" s="195"/>
      <c r="AY156" s="197"/>
    </row>
    <row r="157" spans="2:51" ht="24" customHeight="1">
      <c r="B157" s="281"/>
      <c r="C157" s="282"/>
      <c r="D157" s="282"/>
      <c r="E157" s="282"/>
      <c r="F157" s="282"/>
      <c r="G157" s="283"/>
      <c r="H157" s="212" t="s">
        <v>74</v>
      </c>
      <c r="I157" s="253"/>
      <c r="J157" s="253"/>
      <c r="K157" s="253"/>
      <c r="L157" s="253"/>
      <c r="M157" s="253"/>
      <c r="N157" s="253"/>
      <c r="O157" s="253"/>
      <c r="P157" s="253"/>
      <c r="Q157" s="253"/>
      <c r="R157" s="253"/>
      <c r="S157" s="253"/>
      <c r="T157" s="253"/>
      <c r="U157" s="253"/>
      <c r="V157" s="253"/>
      <c r="W157" s="253"/>
      <c r="X157" s="253"/>
      <c r="Y157" s="254"/>
      <c r="Z157" s="213" t="s">
        <v>21</v>
      </c>
      <c r="AA157" s="214"/>
      <c r="AB157" s="214"/>
      <c r="AC157" s="251"/>
      <c r="AD157" s="212" t="s">
        <v>74</v>
      </c>
      <c r="AE157" s="253"/>
      <c r="AF157" s="253"/>
      <c r="AG157" s="253"/>
      <c r="AH157" s="253"/>
      <c r="AI157" s="253"/>
      <c r="AJ157" s="253"/>
      <c r="AK157" s="253"/>
      <c r="AL157" s="253"/>
      <c r="AM157" s="253"/>
      <c r="AN157" s="253"/>
      <c r="AO157" s="253"/>
      <c r="AP157" s="253"/>
      <c r="AQ157" s="253"/>
      <c r="AR157" s="253"/>
      <c r="AS157" s="253"/>
      <c r="AT157" s="253"/>
      <c r="AU157" s="254"/>
      <c r="AV157" s="213" t="s">
        <v>21</v>
      </c>
      <c r="AW157" s="214"/>
      <c r="AX157" s="214"/>
      <c r="AY157" s="240"/>
    </row>
    <row r="158" spans="2:51" ht="24" customHeight="1">
      <c r="B158" s="281"/>
      <c r="C158" s="282"/>
      <c r="D158" s="282"/>
      <c r="E158" s="282"/>
      <c r="F158" s="282"/>
      <c r="G158" s="283"/>
      <c r="H158" s="58" t="s">
        <v>158</v>
      </c>
      <c r="I158" s="55"/>
      <c r="J158" s="55"/>
      <c r="K158" s="55"/>
      <c r="L158" s="55"/>
      <c r="M158" s="55"/>
      <c r="N158" s="55"/>
      <c r="O158" s="55"/>
      <c r="P158" s="55"/>
      <c r="Q158" s="55"/>
      <c r="R158" s="55"/>
      <c r="S158" s="55"/>
      <c r="T158" s="55"/>
      <c r="U158" s="55"/>
      <c r="V158" s="55"/>
      <c r="W158" s="55"/>
      <c r="X158" s="55"/>
      <c r="Y158" s="56"/>
      <c r="Z158" s="48">
        <v>484</v>
      </c>
      <c r="AA158" s="49"/>
      <c r="AB158" s="49"/>
      <c r="AC158" s="59"/>
      <c r="AD158" s="58" t="s">
        <v>142</v>
      </c>
      <c r="AE158" s="55"/>
      <c r="AF158" s="55"/>
      <c r="AG158" s="55"/>
      <c r="AH158" s="55"/>
      <c r="AI158" s="55"/>
      <c r="AJ158" s="55"/>
      <c r="AK158" s="55"/>
      <c r="AL158" s="55"/>
      <c r="AM158" s="55"/>
      <c r="AN158" s="55"/>
      <c r="AO158" s="55"/>
      <c r="AP158" s="55"/>
      <c r="AQ158" s="55"/>
      <c r="AR158" s="55"/>
      <c r="AS158" s="55"/>
      <c r="AT158" s="55"/>
      <c r="AU158" s="56"/>
      <c r="AV158" s="48">
        <v>9</v>
      </c>
      <c r="AW158" s="49"/>
      <c r="AX158" s="49"/>
      <c r="AY158" s="57"/>
    </row>
    <row r="159" spans="2:51" ht="24" customHeight="1">
      <c r="B159" s="281"/>
      <c r="C159" s="282"/>
      <c r="D159" s="282"/>
      <c r="E159" s="282"/>
      <c r="F159" s="282"/>
      <c r="G159" s="283"/>
      <c r="H159" s="58" t="s">
        <v>159</v>
      </c>
      <c r="I159" s="55"/>
      <c r="J159" s="55"/>
      <c r="K159" s="55"/>
      <c r="L159" s="55"/>
      <c r="M159" s="55"/>
      <c r="N159" s="55"/>
      <c r="O159" s="55"/>
      <c r="P159" s="55"/>
      <c r="Q159" s="55"/>
      <c r="R159" s="55"/>
      <c r="S159" s="55"/>
      <c r="T159" s="55"/>
      <c r="U159" s="55"/>
      <c r="V159" s="55"/>
      <c r="W159" s="55"/>
      <c r="X159" s="55"/>
      <c r="Y159" s="56"/>
      <c r="Z159" s="48">
        <v>125</v>
      </c>
      <c r="AA159" s="49"/>
      <c r="AB159" s="49"/>
      <c r="AC159" s="59"/>
      <c r="AD159" s="58" t="s">
        <v>146</v>
      </c>
      <c r="AE159" s="55"/>
      <c r="AF159" s="55"/>
      <c r="AG159" s="55"/>
      <c r="AH159" s="55"/>
      <c r="AI159" s="55"/>
      <c r="AJ159" s="55"/>
      <c r="AK159" s="55"/>
      <c r="AL159" s="55"/>
      <c r="AM159" s="55"/>
      <c r="AN159" s="55"/>
      <c r="AO159" s="55"/>
      <c r="AP159" s="55"/>
      <c r="AQ159" s="55"/>
      <c r="AR159" s="55"/>
      <c r="AS159" s="55"/>
      <c r="AT159" s="55"/>
      <c r="AU159" s="56"/>
      <c r="AV159" s="48">
        <v>6</v>
      </c>
      <c r="AW159" s="49"/>
      <c r="AX159" s="49"/>
      <c r="AY159" s="57"/>
    </row>
    <row r="160" spans="2:51" ht="24" customHeight="1">
      <c r="B160" s="281"/>
      <c r="C160" s="282"/>
      <c r="D160" s="282"/>
      <c r="E160" s="282"/>
      <c r="F160" s="282"/>
      <c r="G160" s="283"/>
      <c r="H160" s="58" t="s">
        <v>160</v>
      </c>
      <c r="I160" s="55"/>
      <c r="J160" s="55"/>
      <c r="K160" s="55"/>
      <c r="L160" s="55"/>
      <c r="M160" s="55"/>
      <c r="N160" s="55"/>
      <c r="O160" s="55"/>
      <c r="P160" s="55"/>
      <c r="Q160" s="55"/>
      <c r="R160" s="55"/>
      <c r="S160" s="55"/>
      <c r="T160" s="55"/>
      <c r="U160" s="55"/>
      <c r="V160" s="55"/>
      <c r="W160" s="55"/>
      <c r="X160" s="55"/>
      <c r="Y160" s="56"/>
      <c r="Z160" s="48">
        <v>79</v>
      </c>
      <c r="AA160" s="49"/>
      <c r="AB160" s="49"/>
      <c r="AC160" s="59"/>
      <c r="AD160" s="58" t="s">
        <v>147</v>
      </c>
      <c r="AE160" s="55"/>
      <c r="AF160" s="55"/>
      <c r="AG160" s="55"/>
      <c r="AH160" s="55"/>
      <c r="AI160" s="55"/>
      <c r="AJ160" s="55"/>
      <c r="AK160" s="55"/>
      <c r="AL160" s="55"/>
      <c r="AM160" s="55"/>
      <c r="AN160" s="55"/>
      <c r="AO160" s="55"/>
      <c r="AP160" s="55"/>
      <c r="AQ160" s="55"/>
      <c r="AR160" s="55"/>
      <c r="AS160" s="55"/>
      <c r="AT160" s="55"/>
      <c r="AU160" s="56"/>
      <c r="AV160" s="48">
        <v>5</v>
      </c>
      <c r="AW160" s="49"/>
      <c r="AX160" s="49"/>
      <c r="AY160" s="57"/>
    </row>
    <row r="161" spans="2:51" ht="24" customHeight="1">
      <c r="B161" s="281"/>
      <c r="C161" s="282"/>
      <c r="D161" s="282"/>
      <c r="E161" s="282"/>
      <c r="F161" s="282"/>
      <c r="G161" s="283"/>
      <c r="H161" s="58" t="s">
        <v>161</v>
      </c>
      <c r="I161" s="55"/>
      <c r="J161" s="55"/>
      <c r="K161" s="55"/>
      <c r="L161" s="55"/>
      <c r="M161" s="55"/>
      <c r="N161" s="55"/>
      <c r="O161" s="55"/>
      <c r="P161" s="55"/>
      <c r="Q161" s="55"/>
      <c r="R161" s="55"/>
      <c r="S161" s="55"/>
      <c r="T161" s="55"/>
      <c r="U161" s="55"/>
      <c r="V161" s="55"/>
      <c r="W161" s="55"/>
      <c r="X161" s="55"/>
      <c r="Y161" s="56"/>
      <c r="Z161" s="48">
        <v>37</v>
      </c>
      <c r="AA161" s="49"/>
      <c r="AB161" s="49"/>
      <c r="AC161" s="59"/>
      <c r="AD161" s="58" t="s">
        <v>148</v>
      </c>
      <c r="AE161" s="55"/>
      <c r="AF161" s="55"/>
      <c r="AG161" s="55"/>
      <c r="AH161" s="55"/>
      <c r="AI161" s="55"/>
      <c r="AJ161" s="55"/>
      <c r="AK161" s="55"/>
      <c r="AL161" s="55"/>
      <c r="AM161" s="55"/>
      <c r="AN161" s="55"/>
      <c r="AO161" s="55"/>
      <c r="AP161" s="55"/>
      <c r="AQ161" s="55"/>
      <c r="AR161" s="55"/>
      <c r="AS161" s="55"/>
      <c r="AT161" s="55"/>
      <c r="AU161" s="56"/>
      <c r="AV161" s="48">
        <v>5</v>
      </c>
      <c r="AW161" s="49"/>
      <c r="AX161" s="49"/>
      <c r="AY161" s="57"/>
    </row>
    <row r="162" spans="2:51" ht="24" customHeight="1">
      <c r="B162" s="281"/>
      <c r="C162" s="282"/>
      <c r="D162" s="282"/>
      <c r="E162" s="282"/>
      <c r="F162" s="282"/>
      <c r="G162" s="283"/>
      <c r="H162" s="58" t="s">
        <v>162</v>
      </c>
      <c r="I162" s="55"/>
      <c r="J162" s="55"/>
      <c r="K162" s="55"/>
      <c r="L162" s="55"/>
      <c r="M162" s="55"/>
      <c r="N162" s="55"/>
      <c r="O162" s="55"/>
      <c r="P162" s="55"/>
      <c r="Q162" s="55"/>
      <c r="R162" s="55"/>
      <c r="S162" s="55"/>
      <c r="T162" s="55"/>
      <c r="U162" s="55"/>
      <c r="V162" s="55"/>
      <c r="W162" s="55"/>
      <c r="X162" s="55"/>
      <c r="Y162" s="56"/>
      <c r="Z162" s="48">
        <v>19</v>
      </c>
      <c r="AA162" s="49"/>
      <c r="AB162" s="49"/>
      <c r="AC162" s="59"/>
      <c r="AD162" s="58" t="s">
        <v>149</v>
      </c>
      <c r="AE162" s="55"/>
      <c r="AF162" s="55"/>
      <c r="AG162" s="55"/>
      <c r="AH162" s="55"/>
      <c r="AI162" s="55"/>
      <c r="AJ162" s="55"/>
      <c r="AK162" s="55"/>
      <c r="AL162" s="55"/>
      <c r="AM162" s="55"/>
      <c r="AN162" s="55"/>
      <c r="AO162" s="55"/>
      <c r="AP162" s="55"/>
      <c r="AQ162" s="55"/>
      <c r="AR162" s="55"/>
      <c r="AS162" s="55"/>
      <c r="AT162" s="55"/>
      <c r="AU162" s="56"/>
      <c r="AV162" s="48">
        <v>4</v>
      </c>
      <c r="AW162" s="49"/>
      <c r="AX162" s="49"/>
      <c r="AY162" s="57"/>
    </row>
    <row r="163" spans="2:51" ht="24" customHeight="1">
      <c r="B163" s="281"/>
      <c r="C163" s="282"/>
      <c r="D163" s="282"/>
      <c r="E163" s="282"/>
      <c r="F163" s="282"/>
      <c r="G163" s="283"/>
      <c r="H163" s="58" t="s">
        <v>165</v>
      </c>
      <c r="I163" s="55"/>
      <c r="J163" s="55"/>
      <c r="K163" s="55"/>
      <c r="L163" s="55"/>
      <c r="M163" s="55"/>
      <c r="N163" s="55"/>
      <c r="O163" s="55"/>
      <c r="P163" s="55"/>
      <c r="Q163" s="55"/>
      <c r="R163" s="55"/>
      <c r="S163" s="55"/>
      <c r="T163" s="55"/>
      <c r="U163" s="55"/>
      <c r="V163" s="55"/>
      <c r="W163" s="55"/>
      <c r="X163" s="55"/>
      <c r="Y163" s="56"/>
      <c r="Z163" s="48">
        <v>16</v>
      </c>
      <c r="AA163" s="49"/>
      <c r="AB163" s="49"/>
      <c r="AC163" s="59"/>
      <c r="AD163" s="58" t="s">
        <v>150</v>
      </c>
      <c r="AE163" s="55"/>
      <c r="AF163" s="55"/>
      <c r="AG163" s="55"/>
      <c r="AH163" s="55"/>
      <c r="AI163" s="55"/>
      <c r="AJ163" s="55"/>
      <c r="AK163" s="55"/>
      <c r="AL163" s="55"/>
      <c r="AM163" s="55"/>
      <c r="AN163" s="55"/>
      <c r="AO163" s="55"/>
      <c r="AP163" s="55"/>
      <c r="AQ163" s="55"/>
      <c r="AR163" s="55"/>
      <c r="AS163" s="55"/>
      <c r="AT163" s="55"/>
      <c r="AU163" s="56"/>
      <c r="AV163" s="48">
        <v>4</v>
      </c>
      <c r="AW163" s="49"/>
      <c r="AX163" s="49"/>
      <c r="AY163" s="57"/>
    </row>
    <row r="164" spans="2:51" ht="24" customHeight="1">
      <c r="B164" s="281"/>
      <c r="C164" s="282"/>
      <c r="D164" s="282"/>
      <c r="E164" s="282"/>
      <c r="F164" s="282"/>
      <c r="G164" s="283"/>
      <c r="H164" s="58" t="s">
        <v>163</v>
      </c>
      <c r="I164" s="55"/>
      <c r="J164" s="55"/>
      <c r="K164" s="55"/>
      <c r="L164" s="55"/>
      <c r="M164" s="55"/>
      <c r="N164" s="55"/>
      <c r="O164" s="55"/>
      <c r="P164" s="55"/>
      <c r="Q164" s="55"/>
      <c r="R164" s="55"/>
      <c r="S164" s="55"/>
      <c r="T164" s="55"/>
      <c r="U164" s="55"/>
      <c r="V164" s="55"/>
      <c r="W164" s="55"/>
      <c r="X164" s="55"/>
      <c r="Y164" s="56"/>
      <c r="Z164" s="48">
        <v>14</v>
      </c>
      <c r="AA164" s="49"/>
      <c r="AB164" s="49"/>
      <c r="AC164" s="59"/>
      <c r="AD164" s="58" t="s">
        <v>151</v>
      </c>
      <c r="AE164" s="55"/>
      <c r="AF164" s="55"/>
      <c r="AG164" s="55"/>
      <c r="AH164" s="55"/>
      <c r="AI164" s="55"/>
      <c r="AJ164" s="55"/>
      <c r="AK164" s="55"/>
      <c r="AL164" s="55"/>
      <c r="AM164" s="55"/>
      <c r="AN164" s="55"/>
      <c r="AO164" s="55"/>
      <c r="AP164" s="55"/>
      <c r="AQ164" s="55"/>
      <c r="AR164" s="55"/>
      <c r="AS164" s="55"/>
      <c r="AT164" s="55"/>
      <c r="AU164" s="56"/>
      <c r="AV164" s="48">
        <v>2</v>
      </c>
      <c r="AW164" s="49"/>
      <c r="AX164" s="49"/>
      <c r="AY164" s="57"/>
    </row>
    <row r="165" spans="2:51" ht="24" customHeight="1">
      <c r="B165" s="281"/>
      <c r="C165" s="282"/>
      <c r="D165" s="282"/>
      <c r="E165" s="282"/>
      <c r="F165" s="282"/>
      <c r="G165" s="283"/>
      <c r="H165" s="58" t="s">
        <v>164</v>
      </c>
      <c r="I165" s="55"/>
      <c r="J165" s="55"/>
      <c r="K165" s="55"/>
      <c r="L165" s="55"/>
      <c r="M165" s="55"/>
      <c r="N165" s="55"/>
      <c r="O165" s="55"/>
      <c r="P165" s="55"/>
      <c r="Q165" s="55"/>
      <c r="R165" s="55"/>
      <c r="S165" s="55"/>
      <c r="T165" s="55"/>
      <c r="U165" s="55"/>
      <c r="V165" s="55"/>
      <c r="W165" s="55"/>
      <c r="X165" s="55"/>
      <c r="Y165" s="56"/>
      <c r="Z165" s="48">
        <v>10</v>
      </c>
      <c r="AA165" s="49"/>
      <c r="AB165" s="49"/>
      <c r="AC165" s="59"/>
      <c r="AD165" s="58" t="s">
        <v>152</v>
      </c>
      <c r="AE165" s="55"/>
      <c r="AF165" s="55"/>
      <c r="AG165" s="55"/>
      <c r="AH165" s="55"/>
      <c r="AI165" s="55"/>
      <c r="AJ165" s="55"/>
      <c r="AK165" s="55"/>
      <c r="AL165" s="55"/>
      <c r="AM165" s="55"/>
      <c r="AN165" s="55"/>
      <c r="AO165" s="55"/>
      <c r="AP165" s="55"/>
      <c r="AQ165" s="55"/>
      <c r="AR165" s="55"/>
      <c r="AS165" s="55"/>
      <c r="AT165" s="55"/>
      <c r="AU165" s="56"/>
      <c r="AV165" s="48">
        <v>2</v>
      </c>
      <c r="AW165" s="49"/>
      <c r="AX165" s="49"/>
      <c r="AY165" s="57"/>
    </row>
    <row r="166" spans="2:51" ht="24" customHeight="1">
      <c r="B166" s="281"/>
      <c r="C166" s="282"/>
      <c r="D166" s="282"/>
      <c r="E166" s="282"/>
      <c r="F166" s="282"/>
      <c r="G166" s="283"/>
      <c r="H166" s="58" t="s">
        <v>166</v>
      </c>
      <c r="I166" s="55"/>
      <c r="J166" s="55"/>
      <c r="K166" s="55"/>
      <c r="L166" s="55"/>
      <c r="M166" s="55"/>
      <c r="N166" s="55"/>
      <c r="O166" s="55"/>
      <c r="P166" s="55"/>
      <c r="Q166" s="55"/>
      <c r="R166" s="55"/>
      <c r="S166" s="55"/>
      <c r="T166" s="55"/>
      <c r="U166" s="55"/>
      <c r="V166" s="55"/>
      <c r="W166" s="55"/>
      <c r="X166" s="55"/>
      <c r="Y166" s="56"/>
      <c r="Z166" s="48">
        <v>10</v>
      </c>
      <c r="AA166" s="49"/>
      <c r="AB166" s="49"/>
      <c r="AC166" s="59"/>
      <c r="AD166" s="58" t="s">
        <v>153</v>
      </c>
      <c r="AE166" s="55"/>
      <c r="AF166" s="55"/>
      <c r="AG166" s="55"/>
      <c r="AH166" s="55"/>
      <c r="AI166" s="55"/>
      <c r="AJ166" s="55"/>
      <c r="AK166" s="55"/>
      <c r="AL166" s="55"/>
      <c r="AM166" s="55"/>
      <c r="AN166" s="55"/>
      <c r="AO166" s="55"/>
      <c r="AP166" s="55"/>
      <c r="AQ166" s="55"/>
      <c r="AR166" s="55"/>
      <c r="AS166" s="55"/>
      <c r="AT166" s="55"/>
      <c r="AU166" s="56"/>
      <c r="AV166" s="48">
        <v>1</v>
      </c>
      <c r="AW166" s="49"/>
      <c r="AX166" s="49"/>
      <c r="AY166" s="57"/>
    </row>
    <row r="167" spans="2:51" ht="24" customHeight="1">
      <c r="B167" s="281"/>
      <c r="C167" s="282"/>
      <c r="D167" s="282"/>
      <c r="E167" s="282"/>
      <c r="F167" s="282"/>
      <c r="G167" s="283"/>
      <c r="H167" s="58" t="s">
        <v>167</v>
      </c>
      <c r="I167" s="55"/>
      <c r="J167" s="55"/>
      <c r="K167" s="55"/>
      <c r="L167" s="55"/>
      <c r="M167" s="55"/>
      <c r="N167" s="55"/>
      <c r="O167" s="55"/>
      <c r="P167" s="55"/>
      <c r="Q167" s="55"/>
      <c r="R167" s="55"/>
      <c r="S167" s="55"/>
      <c r="T167" s="55"/>
      <c r="U167" s="55"/>
      <c r="V167" s="55"/>
      <c r="W167" s="55"/>
      <c r="X167" s="55"/>
      <c r="Y167" s="56"/>
      <c r="Z167" s="48">
        <v>9</v>
      </c>
      <c r="AA167" s="49"/>
      <c r="AB167" s="49"/>
      <c r="AC167" s="59"/>
      <c r="AD167" s="58" t="s">
        <v>154</v>
      </c>
      <c r="AE167" s="55"/>
      <c r="AF167" s="55"/>
      <c r="AG167" s="55"/>
      <c r="AH167" s="55"/>
      <c r="AI167" s="55"/>
      <c r="AJ167" s="55"/>
      <c r="AK167" s="55"/>
      <c r="AL167" s="55"/>
      <c r="AM167" s="55"/>
      <c r="AN167" s="55"/>
      <c r="AO167" s="55"/>
      <c r="AP167" s="55"/>
      <c r="AQ167" s="55"/>
      <c r="AR167" s="55"/>
      <c r="AS167" s="55"/>
      <c r="AT167" s="55"/>
      <c r="AU167" s="56"/>
      <c r="AV167" s="264">
        <v>0.4</v>
      </c>
      <c r="AW167" s="265"/>
      <c r="AX167" s="265"/>
      <c r="AY167" s="266"/>
    </row>
    <row r="168" spans="2:51" ht="24.75" customHeight="1">
      <c r="B168" s="281"/>
      <c r="C168" s="282"/>
      <c r="D168" s="282"/>
      <c r="E168" s="282"/>
      <c r="F168" s="282"/>
      <c r="G168" s="283"/>
      <c r="H168" s="212" t="s">
        <v>135</v>
      </c>
      <c r="I168" s="201"/>
      <c r="J168" s="201"/>
      <c r="K168" s="201"/>
      <c r="L168" s="201"/>
      <c r="M168" s="201"/>
      <c r="N168" s="201"/>
      <c r="O168" s="201"/>
      <c r="P168" s="201"/>
      <c r="Q168" s="201"/>
      <c r="R168" s="201"/>
      <c r="S168" s="201"/>
      <c r="T168" s="201"/>
      <c r="U168" s="201"/>
      <c r="V168" s="201"/>
      <c r="W168" s="201"/>
      <c r="X168" s="201"/>
      <c r="Y168" s="201"/>
      <c r="Z168" s="201"/>
      <c r="AA168" s="201"/>
      <c r="AB168" s="201"/>
      <c r="AC168" s="250"/>
      <c r="AD168" s="212" t="s">
        <v>136</v>
      </c>
      <c r="AE168" s="201"/>
      <c r="AF168" s="201"/>
      <c r="AG168" s="201"/>
      <c r="AH168" s="201"/>
      <c r="AI168" s="201"/>
      <c r="AJ168" s="201"/>
      <c r="AK168" s="201"/>
      <c r="AL168" s="201"/>
      <c r="AM168" s="201"/>
      <c r="AN168" s="201"/>
      <c r="AO168" s="201"/>
      <c r="AP168" s="201"/>
      <c r="AQ168" s="201"/>
      <c r="AR168" s="201"/>
      <c r="AS168" s="201"/>
      <c r="AT168" s="201"/>
      <c r="AU168" s="201"/>
      <c r="AV168" s="201"/>
      <c r="AW168" s="201"/>
      <c r="AX168" s="201"/>
      <c r="AY168" s="203"/>
    </row>
    <row r="169" spans="2:51" ht="24" customHeight="1">
      <c r="B169" s="281"/>
      <c r="C169" s="282"/>
      <c r="D169" s="282"/>
      <c r="E169" s="282"/>
      <c r="F169" s="282"/>
      <c r="G169" s="283"/>
      <c r="H169" s="212" t="s">
        <v>74</v>
      </c>
      <c r="I169" s="253"/>
      <c r="J169" s="253"/>
      <c r="K169" s="253"/>
      <c r="L169" s="253"/>
      <c r="M169" s="253"/>
      <c r="N169" s="253"/>
      <c r="O169" s="253"/>
      <c r="P169" s="253"/>
      <c r="Q169" s="253"/>
      <c r="R169" s="253"/>
      <c r="S169" s="253"/>
      <c r="T169" s="253"/>
      <c r="U169" s="253"/>
      <c r="V169" s="253"/>
      <c r="W169" s="253"/>
      <c r="X169" s="253"/>
      <c r="Y169" s="254"/>
      <c r="Z169" s="213" t="s">
        <v>21</v>
      </c>
      <c r="AA169" s="214"/>
      <c r="AB169" s="214"/>
      <c r="AC169" s="251"/>
      <c r="AD169" s="212" t="s">
        <v>74</v>
      </c>
      <c r="AE169" s="253"/>
      <c r="AF169" s="253"/>
      <c r="AG169" s="253"/>
      <c r="AH169" s="253"/>
      <c r="AI169" s="253"/>
      <c r="AJ169" s="253"/>
      <c r="AK169" s="253"/>
      <c r="AL169" s="253"/>
      <c r="AM169" s="253"/>
      <c r="AN169" s="253"/>
      <c r="AO169" s="253"/>
      <c r="AP169" s="253"/>
      <c r="AQ169" s="253"/>
      <c r="AR169" s="253"/>
      <c r="AS169" s="253"/>
      <c r="AT169" s="253"/>
      <c r="AU169" s="254"/>
      <c r="AV169" s="213" t="s">
        <v>21</v>
      </c>
      <c r="AW169" s="214"/>
      <c r="AX169" s="214"/>
      <c r="AY169" s="240"/>
    </row>
    <row r="170" spans="2:51" ht="24" customHeight="1">
      <c r="B170" s="281"/>
      <c r="C170" s="282"/>
      <c r="D170" s="282"/>
      <c r="E170" s="282"/>
      <c r="F170" s="282"/>
      <c r="G170" s="283"/>
      <c r="H170" s="58" t="s">
        <v>170</v>
      </c>
      <c r="I170" s="55"/>
      <c r="J170" s="55"/>
      <c r="K170" s="55"/>
      <c r="L170" s="55"/>
      <c r="M170" s="55"/>
      <c r="N170" s="55"/>
      <c r="O170" s="55"/>
      <c r="P170" s="55"/>
      <c r="Q170" s="55"/>
      <c r="R170" s="55"/>
      <c r="S170" s="55"/>
      <c r="T170" s="55"/>
      <c r="U170" s="55"/>
      <c r="V170" s="55"/>
      <c r="W170" s="55"/>
      <c r="X170" s="55"/>
      <c r="Y170" s="56"/>
      <c r="Z170" s="48">
        <v>233</v>
      </c>
      <c r="AA170" s="49"/>
      <c r="AB170" s="49"/>
      <c r="AC170" s="59"/>
      <c r="AD170" s="58" t="s">
        <v>177</v>
      </c>
      <c r="AE170" s="55"/>
      <c r="AF170" s="55"/>
      <c r="AG170" s="55"/>
      <c r="AH170" s="55"/>
      <c r="AI170" s="55"/>
      <c r="AJ170" s="55"/>
      <c r="AK170" s="55"/>
      <c r="AL170" s="55"/>
      <c r="AM170" s="55"/>
      <c r="AN170" s="55"/>
      <c r="AO170" s="55"/>
      <c r="AP170" s="55"/>
      <c r="AQ170" s="55"/>
      <c r="AR170" s="55"/>
      <c r="AS170" s="55"/>
      <c r="AT170" s="55"/>
      <c r="AU170" s="56"/>
      <c r="AV170" s="48">
        <v>20</v>
      </c>
      <c r="AW170" s="49"/>
      <c r="AX170" s="49"/>
      <c r="AY170" s="57"/>
    </row>
    <row r="171" spans="2:51" ht="24" customHeight="1">
      <c r="B171" s="281"/>
      <c r="C171" s="282"/>
      <c r="D171" s="282"/>
      <c r="E171" s="282"/>
      <c r="F171" s="282"/>
      <c r="G171" s="283"/>
      <c r="H171" s="58" t="s">
        <v>171</v>
      </c>
      <c r="I171" s="55"/>
      <c r="J171" s="55"/>
      <c r="K171" s="55"/>
      <c r="L171" s="55"/>
      <c r="M171" s="55"/>
      <c r="N171" s="55"/>
      <c r="O171" s="55"/>
      <c r="P171" s="55"/>
      <c r="Q171" s="55"/>
      <c r="R171" s="55"/>
      <c r="S171" s="55"/>
      <c r="T171" s="55"/>
      <c r="U171" s="55"/>
      <c r="V171" s="55"/>
      <c r="W171" s="55"/>
      <c r="X171" s="55"/>
      <c r="Y171" s="56"/>
      <c r="Z171" s="48">
        <v>14</v>
      </c>
      <c r="AA171" s="49"/>
      <c r="AB171" s="49"/>
      <c r="AC171" s="59"/>
      <c r="AD171" s="58" t="s">
        <v>178</v>
      </c>
      <c r="AE171" s="55"/>
      <c r="AF171" s="55"/>
      <c r="AG171" s="55"/>
      <c r="AH171" s="55"/>
      <c r="AI171" s="55"/>
      <c r="AJ171" s="55"/>
      <c r="AK171" s="55"/>
      <c r="AL171" s="55"/>
      <c r="AM171" s="55"/>
      <c r="AN171" s="55"/>
      <c r="AO171" s="55"/>
      <c r="AP171" s="55"/>
      <c r="AQ171" s="55"/>
      <c r="AR171" s="55"/>
      <c r="AS171" s="55"/>
      <c r="AT171" s="55"/>
      <c r="AU171" s="56"/>
      <c r="AV171" s="48">
        <v>19</v>
      </c>
      <c r="AW171" s="49"/>
      <c r="AX171" s="49"/>
      <c r="AY171" s="57"/>
    </row>
    <row r="172" spans="2:51" ht="24" customHeight="1">
      <c r="B172" s="281"/>
      <c r="C172" s="282"/>
      <c r="D172" s="282"/>
      <c r="E172" s="282"/>
      <c r="F172" s="282"/>
      <c r="G172" s="283"/>
      <c r="H172" s="58" t="s">
        <v>172</v>
      </c>
      <c r="I172" s="55"/>
      <c r="J172" s="55"/>
      <c r="K172" s="55"/>
      <c r="L172" s="55"/>
      <c r="M172" s="55"/>
      <c r="N172" s="55"/>
      <c r="O172" s="55"/>
      <c r="P172" s="55"/>
      <c r="Q172" s="55"/>
      <c r="R172" s="55"/>
      <c r="S172" s="55"/>
      <c r="T172" s="55"/>
      <c r="U172" s="55"/>
      <c r="V172" s="55"/>
      <c r="W172" s="55"/>
      <c r="X172" s="55"/>
      <c r="Y172" s="56"/>
      <c r="Z172" s="48">
        <v>5</v>
      </c>
      <c r="AA172" s="49"/>
      <c r="AB172" s="49"/>
      <c r="AC172" s="59"/>
      <c r="AD172" s="58" t="s">
        <v>80</v>
      </c>
      <c r="AE172" s="55"/>
      <c r="AF172" s="55"/>
      <c r="AG172" s="55"/>
      <c r="AH172" s="55"/>
      <c r="AI172" s="55"/>
      <c r="AJ172" s="55"/>
      <c r="AK172" s="55"/>
      <c r="AL172" s="55"/>
      <c r="AM172" s="55"/>
      <c r="AN172" s="55"/>
      <c r="AO172" s="55"/>
      <c r="AP172" s="55"/>
      <c r="AQ172" s="55"/>
      <c r="AR172" s="55"/>
      <c r="AS172" s="55"/>
      <c r="AT172" s="55"/>
      <c r="AU172" s="56"/>
      <c r="AV172" s="48">
        <v>12</v>
      </c>
      <c r="AW172" s="49"/>
      <c r="AX172" s="49"/>
      <c r="AY172" s="57"/>
    </row>
    <row r="173" spans="2:51" ht="24" customHeight="1">
      <c r="B173" s="281"/>
      <c r="C173" s="282"/>
      <c r="D173" s="282"/>
      <c r="E173" s="282"/>
      <c r="F173" s="282"/>
      <c r="G173" s="283"/>
      <c r="H173" s="58" t="s">
        <v>175</v>
      </c>
      <c r="I173" s="55"/>
      <c r="J173" s="55"/>
      <c r="K173" s="55"/>
      <c r="L173" s="55"/>
      <c r="M173" s="55"/>
      <c r="N173" s="55"/>
      <c r="O173" s="55"/>
      <c r="P173" s="55"/>
      <c r="Q173" s="55"/>
      <c r="R173" s="55"/>
      <c r="S173" s="55"/>
      <c r="T173" s="55"/>
      <c r="U173" s="55"/>
      <c r="V173" s="55"/>
      <c r="W173" s="55"/>
      <c r="X173" s="55"/>
      <c r="Y173" s="56"/>
      <c r="Z173" s="48">
        <v>2</v>
      </c>
      <c r="AA173" s="49"/>
      <c r="AB173" s="49"/>
      <c r="AC173" s="59"/>
      <c r="AD173" s="58" t="s">
        <v>179</v>
      </c>
      <c r="AE173" s="55"/>
      <c r="AF173" s="55"/>
      <c r="AG173" s="55"/>
      <c r="AH173" s="55"/>
      <c r="AI173" s="55"/>
      <c r="AJ173" s="55"/>
      <c r="AK173" s="55"/>
      <c r="AL173" s="55"/>
      <c r="AM173" s="55"/>
      <c r="AN173" s="55"/>
      <c r="AO173" s="55"/>
      <c r="AP173" s="55"/>
      <c r="AQ173" s="55"/>
      <c r="AR173" s="55"/>
      <c r="AS173" s="55"/>
      <c r="AT173" s="55"/>
      <c r="AU173" s="56"/>
      <c r="AV173" s="48">
        <v>10</v>
      </c>
      <c r="AW173" s="49"/>
      <c r="AX173" s="49"/>
      <c r="AY173" s="57"/>
    </row>
    <row r="174" spans="2:51" ht="24" customHeight="1">
      <c r="B174" s="281"/>
      <c r="C174" s="282"/>
      <c r="D174" s="282"/>
      <c r="E174" s="282"/>
      <c r="F174" s="282"/>
      <c r="G174" s="283"/>
      <c r="H174" s="58" t="s">
        <v>176</v>
      </c>
      <c r="I174" s="55"/>
      <c r="J174" s="55"/>
      <c r="K174" s="55"/>
      <c r="L174" s="55"/>
      <c r="M174" s="55"/>
      <c r="N174" s="55"/>
      <c r="O174" s="55"/>
      <c r="P174" s="55"/>
      <c r="Q174" s="55"/>
      <c r="R174" s="55"/>
      <c r="S174" s="55"/>
      <c r="T174" s="55"/>
      <c r="U174" s="55"/>
      <c r="V174" s="55"/>
      <c r="W174" s="55"/>
      <c r="X174" s="55"/>
      <c r="Y174" s="56"/>
      <c r="Z174" s="48">
        <v>2</v>
      </c>
      <c r="AA174" s="49"/>
      <c r="AB174" s="49"/>
      <c r="AC174" s="59"/>
      <c r="AD174" s="58" t="s">
        <v>170</v>
      </c>
      <c r="AE174" s="55"/>
      <c r="AF174" s="55"/>
      <c r="AG174" s="55"/>
      <c r="AH174" s="55"/>
      <c r="AI174" s="55"/>
      <c r="AJ174" s="55"/>
      <c r="AK174" s="55"/>
      <c r="AL174" s="55"/>
      <c r="AM174" s="55"/>
      <c r="AN174" s="55"/>
      <c r="AO174" s="55"/>
      <c r="AP174" s="55"/>
      <c r="AQ174" s="55"/>
      <c r="AR174" s="55"/>
      <c r="AS174" s="55"/>
      <c r="AT174" s="55"/>
      <c r="AU174" s="56"/>
      <c r="AV174" s="48">
        <v>10</v>
      </c>
      <c r="AW174" s="49"/>
      <c r="AX174" s="49"/>
      <c r="AY174" s="57"/>
    </row>
    <row r="175" spans="2:51" ht="24" customHeight="1">
      <c r="B175" s="281"/>
      <c r="C175" s="282"/>
      <c r="D175" s="282"/>
      <c r="E175" s="282"/>
      <c r="F175" s="282"/>
      <c r="G175" s="283"/>
      <c r="H175" s="58" t="s">
        <v>173</v>
      </c>
      <c r="I175" s="55"/>
      <c r="J175" s="55"/>
      <c r="K175" s="55"/>
      <c r="L175" s="55"/>
      <c r="M175" s="55"/>
      <c r="N175" s="55"/>
      <c r="O175" s="55"/>
      <c r="P175" s="55"/>
      <c r="Q175" s="55"/>
      <c r="R175" s="55"/>
      <c r="S175" s="55"/>
      <c r="T175" s="55"/>
      <c r="U175" s="55"/>
      <c r="V175" s="55"/>
      <c r="W175" s="55"/>
      <c r="X175" s="55"/>
      <c r="Y175" s="56"/>
      <c r="Z175" s="48">
        <v>1</v>
      </c>
      <c r="AA175" s="49"/>
      <c r="AB175" s="49"/>
      <c r="AC175" s="59"/>
      <c r="AD175" s="58" t="s">
        <v>78</v>
      </c>
      <c r="AE175" s="55"/>
      <c r="AF175" s="55"/>
      <c r="AG175" s="55"/>
      <c r="AH175" s="55"/>
      <c r="AI175" s="55"/>
      <c r="AJ175" s="55"/>
      <c r="AK175" s="55"/>
      <c r="AL175" s="55"/>
      <c r="AM175" s="55"/>
      <c r="AN175" s="55"/>
      <c r="AO175" s="55"/>
      <c r="AP175" s="55"/>
      <c r="AQ175" s="55"/>
      <c r="AR175" s="55"/>
      <c r="AS175" s="55"/>
      <c r="AT175" s="55"/>
      <c r="AU175" s="56"/>
      <c r="AV175" s="264">
        <v>4.5</v>
      </c>
      <c r="AW175" s="265"/>
      <c r="AX175" s="265"/>
      <c r="AY175" s="266"/>
    </row>
    <row r="176" spans="2:51" ht="24" customHeight="1">
      <c r="B176" s="281"/>
      <c r="C176" s="282"/>
      <c r="D176" s="282"/>
      <c r="E176" s="282"/>
      <c r="F176" s="282"/>
      <c r="G176" s="283"/>
      <c r="H176" s="58" t="s">
        <v>75</v>
      </c>
      <c r="I176" s="55"/>
      <c r="J176" s="55"/>
      <c r="K176" s="55"/>
      <c r="L176" s="55"/>
      <c r="M176" s="55"/>
      <c r="N176" s="55"/>
      <c r="O176" s="55"/>
      <c r="P176" s="55"/>
      <c r="Q176" s="55"/>
      <c r="R176" s="55"/>
      <c r="S176" s="55"/>
      <c r="T176" s="55"/>
      <c r="U176" s="55"/>
      <c r="V176" s="55"/>
      <c r="W176" s="55"/>
      <c r="X176" s="55"/>
      <c r="Y176" s="56"/>
      <c r="Z176" s="48">
        <v>1</v>
      </c>
      <c r="AA176" s="49"/>
      <c r="AB176" s="49"/>
      <c r="AC176" s="59"/>
      <c r="AD176" s="58" t="s">
        <v>180</v>
      </c>
      <c r="AE176" s="55"/>
      <c r="AF176" s="55"/>
      <c r="AG176" s="55"/>
      <c r="AH176" s="55"/>
      <c r="AI176" s="55"/>
      <c r="AJ176" s="55"/>
      <c r="AK176" s="55"/>
      <c r="AL176" s="55"/>
      <c r="AM176" s="55"/>
      <c r="AN176" s="55"/>
      <c r="AO176" s="55"/>
      <c r="AP176" s="55"/>
      <c r="AQ176" s="55"/>
      <c r="AR176" s="55"/>
      <c r="AS176" s="55"/>
      <c r="AT176" s="55"/>
      <c r="AU176" s="56"/>
      <c r="AV176" s="264">
        <v>4.5</v>
      </c>
      <c r="AW176" s="265"/>
      <c r="AX176" s="265"/>
      <c r="AY176" s="266"/>
    </row>
    <row r="177" spans="2:51" ht="24" customHeight="1">
      <c r="B177" s="281"/>
      <c r="C177" s="282"/>
      <c r="D177" s="282"/>
      <c r="E177" s="282"/>
      <c r="F177" s="282"/>
      <c r="G177" s="283"/>
      <c r="H177" s="58" t="s">
        <v>174</v>
      </c>
      <c r="I177" s="55"/>
      <c r="J177" s="55"/>
      <c r="K177" s="55"/>
      <c r="L177" s="55"/>
      <c r="M177" s="55"/>
      <c r="N177" s="55"/>
      <c r="O177" s="55"/>
      <c r="P177" s="55"/>
      <c r="Q177" s="55"/>
      <c r="R177" s="55"/>
      <c r="S177" s="55"/>
      <c r="T177" s="55"/>
      <c r="U177" s="55"/>
      <c r="V177" s="55"/>
      <c r="W177" s="55"/>
      <c r="X177" s="55"/>
      <c r="Y177" s="56"/>
      <c r="Z177" s="48">
        <v>1</v>
      </c>
      <c r="AA177" s="49"/>
      <c r="AB177" s="49"/>
      <c r="AC177" s="59"/>
      <c r="AD177" s="58"/>
      <c r="AE177" s="55"/>
      <c r="AF177" s="55"/>
      <c r="AG177" s="55"/>
      <c r="AH177" s="55"/>
      <c r="AI177" s="55"/>
      <c r="AJ177" s="55"/>
      <c r="AK177" s="55"/>
      <c r="AL177" s="55"/>
      <c r="AM177" s="55"/>
      <c r="AN177" s="55"/>
      <c r="AO177" s="55"/>
      <c r="AP177" s="55"/>
      <c r="AQ177" s="55"/>
      <c r="AR177" s="55"/>
      <c r="AS177" s="55"/>
      <c r="AT177" s="55"/>
      <c r="AU177" s="56"/>
      <c r="AV177" s="48"/>
      <c r="AW177" s="49"/>
      <c r="AX177" s="49"/>
      <c r="AY177" s="57"/>
    </row>
    <row r="178" spans="2:51" ht="24" customHeight="1">
      <c r="B178" s="281"/>
      <c r="C178" s="282"/>
      <c r="D178" s="282"/>
      <c r="E178" s="282"/>
      <c r="F178" s="282"/>
      <c r="G178" s="283"/>
      <c r="H178" s="58" t="s">
        <v>77</v>
      </c>
      <c r="I178" s="55"/>
      <c r="J178" s="55"/>
      <c r="K178" s="55"/>
      <c r="L178" s="55"/>
      <c r="M178" s="55"/>
      <c r="N178" s="55"/>
      <c r="O178" s="55"/>
      <c r="P178" s="55"/>
      <c r="Q178" s="55"/>
      <c r="R178" s="55"/>
      <c r="S178" s="55"/>
      <c r="T178" s="55"/>
      <c r="U178" s="55"/>
      <c r="V178" s="55"/>
      <c r="W178" s="55"/>
      <c r="X178" s="55"/>
      <c r="Y178" s="56"/>
      <c r="Z178" s="48">
        <v>1</v>
      </c>
      <c r="AA178" s="49"/>
      <c r="AB178" s="49"/>
      <c r="AC178" s="59"/>
      <c r="AD178" s="58"/>
      <c r="AE178" s="55"/>
      <c r="AF178" s="55"/>
      <c r="AG178" s="55"/>
      <c r="AH178" s="55"/>
      <c r="AI178" s="55"/>
      <c r="AJ178" s="55"/>
      <c r="AK178" s="55"/>
      <c r="AL178" s="55"/>
      <c r="AM178" s="55"/>
      <c r="AN178" s="55"/>
      <c r="AO178" s="55"/>
      <c r="AP178" s="55"/>
      <c r="AQ178" s="55"/>
      <c r="AR178" s="55"/>
      <c r="AS178" s="55"/>
      <c r="AT178" s="55"/>
      <c r="AU178" s="56"/>
      <c r="AV178" s="48"/>
      <c r="AW178" s="49"/>
      <c r="AX178" s="49"/>
      <c r="AY178" s="57"/>
    </row>
    <row r="179" spans="2:51" ht="24" customHeight="1">
      <c r="B179" s="281"/>
      <c r="C179" s="282"/>
      <c r="D179" s="282"/>
      <c r="E179" s="282"/>
      <c r="F179" s="282"/>
      <c r="G179" s="283"/>
      <c r="H179" s="58"/>
      <c r="I179" s="55"/>
      <c r="J179" s="55"/>
      <c r="K179" s="55"/>
      <c r="L179" s="55"/>
      <c r="M179" s="55"/>
      <c r="N179" s="55"/>
      <c r="O179" s="55"/>
      <c r="P179" s="55"/>
      <c r="Q179" s="55"/>
      <c r="R179" s="55"/>
      <c r="S179" s="55"/>
      <c r="T179" s="55"/>
      <c r="U179" s="55"/>
      <c r="V179" s="55"/>
      <c r="W179" s="55"/>
      <c r="X179" s="55"/>
      <c r="Y179" s="56"/>
      <c r="Z179" s="48"/>
      <c r="AA179" s="49"/>
      <c r="AB179" s="49"/>
      <c r="AC179" s="59"/>
      <c r="AD179" s="51"/>
      <c r="AE179" s="52"/>
      <c r="AF179" s="52"/>
      <c r="AG179" s="52"/>
      <c r="AH179" s="52"/>
      <c r="AI179" s="52"/>
      <c r="AJ179" s="52"/>
      <c r="AK179" s="52"/>
      <c r="AL179" s="52"/>
      <c r="AM179" s="52"/>
      <c r="AN179" s="52"/>
      <c r="AO179" s="52"/>
      <c r="AP179" s="52"/>
      <c r="AQ179" s="52"/>
      <c r="AR179" s="52"/>
      <c r="AS179" s="52"/>
      <c r="AT179" s="52"/>
      <c r="AU179" s="53"/>
      <c r="AV179" s="48"/>
      <c r="AW179" s="49"/>
      <c r="AX179" s="49"/>
      <c r="AY179" s="57"/>
    </row>
    <row r="180" spans="2:51" ht="24.75" customHeight="1">
      <c r="B180" s="281"/>
      <c r="C180" s="282"/>
      <c r="D180" s="282"/>
      <c r="E180" s="282"/>
      <c r="F180" s="282"/>
      <c r="G180" s="283"/>
      <c r="H180" s="212" t="s">
        <v>137</v>
      </c>
      <c r="I180" s="201"/>
      <c r="J180" s="201"/>
      <c r="K180" s="201"/>
      <c r="L180" s="201"/>
      <c r="M180" s="201"/>
      <c r="N180" s="201"/>
      <c r="O180" s="201"/>
      <c r="P180" s="201"/>
      <c r="Q180" s="201"/>
      <c r="R180" s="201"/>
      <c r="S180" s="201"/>
      <c r="T180" s="201"/>
      <c r="U180" s="201"/>
      <c r="V180" s="201"/>
      <c r="W180" s="201"/>
      <c r="X180" s="201"/>
      <c r="Y180" s="201"/>
      <c r="Z180" s="201"/>
      <c r="AA180" s="201"/>
      <c r="AB180" s="201"/>
      <c r="AC180" s="250"/>
      <c r="AD180" s="212" t="s">
        <v>138</v>
      </c>
      <c r="AE180" s="201"/>
      <c r="AF180" s="201"/>
      <c r="AG180" s="201"/>
      <c r="AH180" s="201"/>
      <c r="AI180" s="201"/>
      <c r="AJ180" s="201"/>
      <c r="AK180" s="201"/>
      <c r="AL180" s="201"/>
      <c r="AM180" s="201"/>
      <c r="AN180" s="201"/>
      <c r="AO180" s="201"/>
      <c r="AP180" s="201"/>
      <c r="AQ180" s="201"/>
      <c r="AR180" s="201"/>
      <c r="AS180" s="201"/>
      <c r="AT180" s="201"/>
      <c r="AU180" s="201"/>
      <c r="AV180" s="201"/>
      <c r="AW180" s="201"/>
      <c r="AX180" s="201"/>
      <c r="AY180" s="203"/>
    </row>
    <row r="181" spans="2:51" ht="24" customHeight="1">
      <c r="B181" s="281"/>
      <c r="C181" s="282"/>
      <c r="D181" s="282"/>
      <c r="E181" s="282"/>
      <c r="F181" s="282"/>
      <c r="G181" s="283"/>
      <c r="H181" s="212" t="s">
        <v>74</v>
      </c>
      <c r="I181" s="253"/>
      <c r="J181" s="253"/>
      <c r="K181" s="253"/>
      <c r="L181" s="253"/>
      <c r="M181" s="253"/>
      <c r="N181" s="253"/>
      <c r="O181" s="253"/>
      <c r="P181" s="253"/>
      <c r="Q181" s="253"/>
      <c r="R181" s="253"/>
      <c r="S181" s="253"/>
      <c r="T181" s="253"/>
      <c r="U181" s="253"/>
      <c r="V181" s="253"/>
      <c r="W181" s="253"/>
      <c r="X181" s="253"/>
      <c r="Y181" s="254"/>
      <c r="Z181" s="213" t="s">
        <v>21</v>
      </c>
      <c r="AA181" s="214"/>
      <c r="AB181" s="214"/>
      <c r="AC181" s="251"/>
      <c r="AD181" s="212" t="s">
        <v>74</v>
      </c>
      <c r="AE181" s="253"/>
      <c r="AF181" s="253"/>
      <c r="AG181" s="253"/>
      <c r="AH181" s="253"/>
      <c r="AI181" s="253"/>
      <c r="AJ181" s="253"/>
      <c r="AK181" s="253"/>
      <c r="AL181" s="253"/>
      <c r="AM181" s="253"/>
      <c r="AN181" s="253"/>
      <c r="AO181" s="253"/>
      <c r="AP181" s="253"/>
      <c r="AQ181" s="253"/>
      <c r="AR181" s="253"/>
      <c r="AS181" s="253"/>
      <c r="AT181" s="253"/>
      <c r="AU181" s="254"/>
      <c r="AV181" s="213" t="s">
        <v>21</v>
      </c>
      <c r="AW181" s="214"/>
      <c r="AX181" s="214"/>
      <c r="AY181" s="240"/>
    </row>
    <row r="182" spans="2:51" ht="24" customHeight="1">
      <c r="B182" s="281"/>
      <c r="C182" s="282"/>
      <c r="D182" s="282"/>
      <c r="E182" s="282"/>
      <c r="F182" s="282"/>
      <c r="G182" s="283"/>
      <c r="H182" s="58" t="s">
        <v>186</v>
      </c>
      <c r="I182" s="55"/>
      <c r="J182" s="55"/>
      <c r="K182" s="55"/>
      <c r="L182" s="55"/>
      <c r="M182" s="55"/>
      <c r="N182" s="55"/>
      <c r="O182" s="55"/>
      <c r="P182" s="55"/>
      <c r="Q182" s="55"/>
      <c r="R182" s="55"/>
      <c r="S182" s="55"/>
      <c r="T182" s="55"/>
      <c r="U182" s="55"/>
      <c r="V182" s="55"/>
      <c r="W182" s="55"/>
      <c r="X182" s="55"/>
      <c r="Y182" s="56"/>
      <c r="Z182" s="264">
        <v>14.2</v>
      </c>
      <c r="AA182" s="265"/>
      <c r="AB182" s="265"/>
      <c r="AC182" s="267"/>
      <c r="AD182" s="58" t="s">
        <v>170</v>
      </c>
      <c r="AE182" s="55"/>
      <c r="AF182" s="55"/>
      <c r="AG182" s="55"/>
      <c r="AH182" s="55"/>
      <c r="AI182" s="55"/>
      <c r="AJ182" s="55"/>
      <c r="AK182" s="55"/>
      <c r="AL182" s="55"/>
      <c r="AM182" s="55"/>
      <c r="AN182" s="55"/>
      <c r="AO182" s="55"/>
      <c r="AP182" s="55"/>
      <c r="AQ182" s="55"/>
      <c r="AR182" s="55"/>
      <c r="AS182" s="55"/>
      <c r="AT182" s="55"/>
      <c r="AU182" s="56"/>
      <c r="AV182" s="48">
        <v>17</v>
      </c>
      <c r="AW182" s="49"/>
      <c r="AX182" s="49"/>
      <c r="AY182" s="57"/>
    </row>
    <row r="183" spans="2:51" ht="24" customHeight="1">
      <c r="B183" s="281"/>
      <c r="C183" s="282"/>
      <c r="D183" s="282"/>
      <c r="E183" s="282"/>
      <c r="F183" s="282"/>
      <c r="G183" s="283"/>
      <c r="H183" s="58" t="s">
        <v>175</v>
      </c>
      <c r="I183" s="55"/>
      <c r="J183" s="55"/>
      <c r="K183" s="55"/>
      <c r="L183" s="55"/>
      <c r="M183" s="55"/>
      <c r="N183" s="55"/>
      <c r="O183" s="55"/>
      <c r="P183" s="55"/>
      <c r="Q183" s="55"/>
      <c r="R183" s="55"/>
      <c r="S183" s="55"/>
      <c r="T183" s="55"/>
      <c r="U183" s="55"/>
      <c r="V183" s="55"/>
      <c r="W183" s="55"/>
      <c r="X183" s="55"/>
      <c r="Y183" s="56"/>
      <c r="Z183" s="264">
        <v>2</v>
      </c>
      <c r="AA183" s="265"/>
      <c r="AB183" s="265"/>
      <c r="AC183" s="267"/>
      <c r="AD183" s="58" t="s">
        <v>80</v>
      </c>
      <c r="AE183" s="55"/>
      <c r="AF183" s="55"/>
      <c r="AG183" s="55"/>
      <c r="AH183" s="55"/>
      <c r="AI183" s="55"/>
      <c r="AJ183" s="55"/>
      <c r="AK183" s="55"/>
      <c r="AL183" s="55"/>
      <c r="AM183" s="55"/>
      <c r="AN183" s="55"/>
      <c r="AO183" s="55"/>
      <c r="AP183" s="55"/>
      <c r="AQ183" s="55"/>
      <c r="AR183" s="55"/>
      <c r="AS183" s="55"/>
      <c r="AT183" s="55"/>
      <c r="AU183" s="56"/>
      <c r="AV183" s="48">
        <v>9</v>
      </c>
      <c r="AW183" s="49"/>
      <c r="AX183" s="49"/>
      <c r="AY183" s="57"/>
    </row>
    <row r="184" spans="2:51" ht="24" customHeight="1">
      <c r="B184" s="281"/>
      <c r="C184" s="282"/>
      <c r="D184" s="282"/>
      <c r="E184" s="282"/>
      <c r="F184" s="282"/>
      <c r="G184" s="283"/>
      <c r="H184" s="58" t="s">
        <v>172</v>
      </c>
      <c r="I184" s="55"/>
      <c r="J184" s="55"/>
      <c r="K184" s="55"/>
      <c r="L184" s="55"/>
      <c r="M184" s="55"/>
      <c r="N184" s="55"/>
      <c r="O184" s="55"/>
      <c r="P184" s="55"/>
      <c r="Q184" s="55"/>
      <c r="R184" s="55"/>
      <c r="S184" s="55"/>
      <c r="T184" s="55"/>
      <c r="U184" s="55"/>
      <c r="V184" s="55"/>
      <c r="W184" s="55"/>
      <c r="X184" s="55"/>
      <c r="Y184" s="56"/>
      <c r="Z184" s="287">
        <v>1.43</v>
      </c>
      <c r="AA184" s="288"/>
      <c r="AB184" s="288"/>
      <c r="AC184" s="289"/>
      <c r="AD184" s="58" t="s">
        <v>178</v>
      </c>
      <c r="AE184" s="55"/>
      <c r="AF184" s="55"/>
      <c r="AG184" s="55"/>
      <c r="AH184" s="55"/>
      <c r="AI184" s="55"/>
      <c r="AJ184" s="55"/>
      <c r="AK184" s="55"/>
      <c r="AL184" s="55"/>
      <c r="AM184" s="55"/>
      <c r="AN184" s="55"/>
      <c r="AO184" s="55"/>
      <c r="AP184" s="55"/>
      <c r="AQ184" s="55"/>
      <c r="AR184" s="55"/>
      <c r="AS184" s="55"/>
      <c r="AT184" s="55"/>
      <c r="AU184" s="56"/>
      <c r="AV184" s="48">
        <v>9</v>
      </c>
      <c r="AW184" s="49"/>
      <c r="AX184" s="49"/>
      <c r="AY184" s="57"/>
    </row>
    <row r="185" spans="2:51" ht="24" customHeight="1">
      <c r="B185" s="281"/>
      <c r="C185" s="282"/>
      <c r="D185" s="282"/>
      <c r="E185" s="282"/>
      <c r="F185" s="282"/>
      <c r="G185" s="283"/>
      <c r="H185" s="58" t="s">
        <v>77</v>
      </c>
      <c r="I185" s="55"/>
      <c r="J185" s="55"/>
      <c r="K185" s="55"/>
      <c r="L185" s="55"/>
      <c r="M185" s="55"/>
      <c r="N185" s="55"/>
      <c r="O185" s="55"/>
      <c r="P185" s="55"/>
      <c r="Q185" s="55"/>
      <c r="R185" s="55"/>
      <c r="S185" s="55"/>
      <c r="T185" s="55"/>
      <c r="U185" s="55"/>
      <c r="V185" s="55"/>
      <c r="W185" s="55"/>
      <c r="X185" s="55"/>
      <c r="Y185" s="56"/>
      <c r="Z185" s="268">
        <v>1.04</v>
      </c>
      <c r="AA185" s="269"/>
      <c r="AB185" s="269"/>
      <c r="AC185" s="270"/>
      <c r="AD185" s="58" t="s">
        <v>177</v>
      </c>
      <c r="AE185" s="55"/>
      <c r="AF185" s="55"/>
      <c r="AG185" s="55"/>
      <c r="AH185" s="55"/>
      <c r="AI185" s="55"/>
      <c r="AJ185" s="55"/>
      <c r="AK185" s="55"/>
      <c r="AL185" s="55"/>
      <c r="AM185" s="55"/>
      <c r="AN185" s="55"/>
      <c r="AO185" s="55"/>
      <c r="AP185" s="55"/>
      <c r="AQ185" s="55"/>
      <c r="AR185" s="55"/>
      <c r="AS185" s="55"/>
      <c r="AT185" s="55"/>
      <c r="AU185" s="56"/>
      <c r="AV185" s="48">
        <v>8</v>
      </c>
      <c r="AW185" s="49"/>
      <c r="AX185" s="49"/>
      <c r="AY185" s="57"/>
    </row>
    <row r="186" spans="2:51" ht="24" customHeight="1">
      <c r="B186" s="281"/>
      <c r="C186" s="282"/>
      <c r="D186" s="282"/>
      <c r="E186" s="282"/>
      <c r="F186" s="282"/>
      <c r="G186" s="283"/>
      <c r="H186" s="58" t="s">
        <v>176</v>
      </c>
      <c r="I186" s="55"/>
      <c r="J186" s="55"/>
      <c r="K186" s="55"/>
      <c r="L186" s="55"/>
      <c r="M186" s="55"/>
      <c r="N186" s="55"/>
      <c r="O186" s="55"/>
      <c r="P186" s="55"/>
      <c r="Q186" s="55"/>
      <c r="R186" s="55"/>
      <c r="S186" s="55"/>
      <c r="T186" s="55"/>
      <c r="U186" s="55"/>
      <c r="V186" s="55"/>
      <c r="W186" s="55"/>
      <c r="X186" s="55"/>
      <c r="Y186" s="56"/>
      <c r="Z186" s="268">
        <v>0.84</v>
      </c>
      <c r="AA186" s="269"/>
      <c r="AB186" s="269"/>
      <c r="AC186" s="270"/>
      <c r="AD186" s="58" t="s">
        <v>179</v>
      </c>
      <c r="AE186" s="55"/>
      <c r="AF186" s="55"/>
      <c r="AG186" s="55"/>
      <c r="AH186" s="55"/>
      <c r="AI186" s="55"/>
      <c r="AJ186" s="55"/>
      <c r="AK186" s="55"/>
      <c r="AL186" s="55"/>
      <c r="AM186" s="55"/>
      <c r="AN186" s="55"/>
      <c r="AO186" s="55"/>
      <c r="AP186" s="55"/>
      <c r="AQ186" s="55"/>
      <c r="AR186" s="55"/>
      <c r="AS186" s="55"/>
      <c r="AT186" s="55"/>
      <c r="AU186" s="56"/>
      <c r="AV186" s="48">
        <v>8</v>
      </c>
      <c r="AW186" s="49"/>
      <c r="AX186" s="49"/>
      <c r="AY186" s="57"/>
    </row>
    <row r="187" spans="2:51" ht="24" customHeight="1">
      <c r="B187" s="281"/>
      <c r="C187" s="282"/>
      <c r="D187" s="282"/>
      <c r="E187" s="282"/>
      <c r="F187" s="282"/>
      <c r="G187" s="283"/>
      <c r="H187" s="58" t="s">
        <v>188</v>
      </c>
      <c r="I187" s="55"/>
      <c r="J187" s="55"/>
      <c r="K187" s="55"/>
      <c r="L187" s="55"/>
      <c r="M187" s="55"/>
      <c r="N187" s="55"/>
      <c r="O187" s="55"/>
      <c r="P187" s="55"/>
      <c r="Q187" s="55"/>
      <c r="R187" s="55"/>
      <c r="S187" s="55"/>
      <c r="T187" s="55"/>
      <c r="U187" s="55"/>
      <c r="V187" s="55"/>
      <c r="W187" s="55"/>
      <c r="X187" s="55"/>
      <c r="Y187" s="56"/>
      <c r="Z187" s="271">
        <v>0.3</v>
      </c>
      <c r="AA187" s="272"/>
      <c r="AB187" s="272"/>
      <c r="AC187" s="273"/>
      <c r="AD187" s="58" t="s">
        <v>78</v>
      </c>
      <c r="AE187" s="55"/>
      <c r="AF187" s="55"/>
      <c r="AG187" s="55"/>
      <c r="AH187" s="55"/>
      <c r="AI187" s="55"/>
      <c r="AJ187" s="55"/>
      <c r="AK187" s="55"/>
      <c r="AL187" s="55"/>
      <c r="AM187" s="55"/>
      <c r="AN187" s="55"/>
      <c r="AO187" s="55"/>
      <c r="AP187" s="55"/>
      <c r="AQ187" s="55"/>
      <c r="AR187" s="55"/>
      <c r="AS187" s="55"/>
      <c r="AT187" s="55"/>
      <c r="AU187" s="56"/>
      <c r="AV187" s="48">
        <v>8</v>
      </c>
      <c r="AW187" s="49"/>
      <c r="AX187" s="49"/>
      <c r="AY187" s="57"/>
    </row>
    <row r="188" spans="2:51" ht="24" customHeight="1">
      <c r="B188" s="281"/>
      <c r="C188" s="282"/>
      <c r="D188" s="282"/>
      <c r="E188" s="282"/>
      <c r="F188" s="282"/>
      <c r="G188" s="283"/>
      <c r="H188" s="58" t="s">
        <v>173</v>
      </c>
      <c r="I188" s="55"/>
      <c r="J188" s="55"/>
      <c r="K188" s="55"/>
      <c r="L188" s="55"/>
      <c r="M188" s="55"/>
      <c r="N188" s="55"/>
      <c r="O188" s="55"/>
      <c r="P188" s="55"/>
      <c r="Q188" s="55"/>
      <c r="R188" s="55"/>
      <c r="S188" s="55"/>
      <c r="T188" s="55"/>
      <c r="U188" s="55"/>
      <c r="V188" s="55"/>
      <c r="W188" s="55"/>
      <c r="X188" s="55"/>
      <c r="Y188" s="56"/>
      <c r="Z188" s="268">
        <v>0.14</v>
      </c>
      <c r="AA188" s="269"/>
      <c r="AB188" s="269"/>
      <c r="AC188" s="270"/>
      <c r="AD188" s="58" t="s">
        <v>180</v>
      </c>
      <c r="AE188" s="55"/>
      <c r="AF188" s="55"/>
      <c r="AG188" s="55"/>
      <c r="AH188" s="55"/>
      <c r="AI188" s="55"/>
      <c r="AJ188" s="55"/>
      <c r="AK188" s="55"/>
      <c r="AL188" s="55"/>
      <c r="AM188" s="55"/>
      <c r="AN188" s="55"/>
      <c r="AO188" s="55"/>
      <c r="AP188" s="55"/>
      <c r="AQ188" s="55"/>
      <c r="AR188" s="55"/>
      <c r="AS188" s="55"/>
      <c r="AT188" s="55"/>
      <c r="AU188" s="56"/>
      <c r="AV188" s="48">
        <v>5</v>
      </c>
      <c r="AW188" s="49"/>
      <c r="AX188" s="49"/>
      <c r="AY188" s="57"/>
    </row>
    <row r="189" spans="2:51" ht="24" customHeight="1">
      <c r="B189" s="281"/>
      <c r="C189" s="282"/>
      <c r="D189" s="282"/>
      <c r="E189" s="282"/>
      <c r="F189" s="282"/>
      <c r="G189" s="283"/>
      <c r="H189" s="58" t="s">
        <v>187</v>
      </c>
      <c r="I189" s="55"/>
      <c r="J189" s="55"/>
      <c r="K189" s="55"/>
      <c r="L189" s="55"/>
      <c r="M189" s="55"/>
      <c r="N189" s="55"/>
      <c r="O189" s="55"/>
      <c r="P189" s="55"/>
      <c r="Q189" s="55"/>
      <c r="R189" s="55"/>
      <c r="S189" s="55"/>
      <c r="T189" s="55"/>
      <c r="U189" s="55"/>
      <c r="V189" s="55"/>
      <c r="W189" s="55"/>
      <c r="X189" s="55"/>
      <c r="Y189" s="56"/>
      <c r="Z189" s="264">
        <v>0.1</v>
      </c>
      <c r="AA189" s="265"/>
      <c r="AB189" s="265"/>
      <c r="AC189" s="267"/>
      <c r="AD189" s="51"/>
      <c r="AE189" s="52"/>
      <c r="AF189" s="52"/>
      <c r="AG189" s="52"/>
      <c r="AH189" s="52"/>
      <c r="AI189" s="52"/>
      <c r="AJ189" s="52"/>
      <c r="AK189" s="52"/>
      <c r="AL189" s="52"/>
      <c r="AM189" s="52"/>
      <c r="AN189" s="52"/>
      <c r="AO189" s="52"/>
      <c r="AP189" s="52"/>
      <c r="AQ189" s="52"/>
      <c r="AR189" s="52"/>
      <c r="AS189" s="52"/>
      <c r="AT189" s="52"/>
      <c r="AU189" s="53"/>
      <c r="AV189" s="48"/>
      <c r="AW189" s="49"/>
      <c r="AX189" s="49"/>
      <c r="AY189" s="57"/>
    </row>
    <row r="190" spans="2:51" ht="24" customHeight="1">
      <c r="B190" s="281"/>
      <c r="C190" s="282"/>
      <c r="D190" s="282"/>
      <c r="E190" s="282"/>
      <c r="F190" s="282"/>
      <c r="G190" s="283"/>
      <c r="H190" s="58" t="s">
        <v>189</v>
      </c>
      <c r="I190" s="55"/>
      <c r="J190" s="55"/>
      <c r="K190" s="55"/>
      <c r="L190" s="55"/>
      <c r="M190" s="55"/>
      <c r="N190" s="55"/>
      <c r="O190" s="55"/>
      <c r="P190" s="55"/>
      <c r="Q190" s="55"/>
      <c r="R190" s="55"/>
      <c r="S190" s="55"/>
      <c r="T190" s="55"/>
      <c r="U190" s="55"/>
      <c r="V190" s="55"/>
      <c r="W190" s="55"/>
      <c r="X190" s="55"/>
      <c r="Y190" s="56"/>
      <c r="Z190" s="268">
        <v>0.04</v>
      </c>
      <c r="AA190" s="269"/>
      <c r="AB190" s="269"/>
      <c r="AC190" s="270"/>
      <c r="AD190" s="51"/>
      <c r="AE190" s="52"/>
      <c r="AF190" s="52"/>
      <c r="AG190" s="52"/>
      <c r="AH190" s="52"/>
      <c r="AI190" s="52"/>
      <c r="AJ190" s="52"/>
      <c r="AK190" s="52"/>
      <c r="AL190" s="52"/>
      <c r="AM190" s="52"/>
      <c r="AN190" s="52"/>
      <c r="AO190" s="52"/>
      <c r="AP190" s="52"/>
      <c r="AQ190" s="52"/>
      <c r="AR190" s="52"/>
      <c r="AS190" s="52"/>
      <c r="AT190" s="52"/>
      <c r="AU190" s="53"/>
      <c r="AV190" s="48"/>
      <c r="AW190" s="49"/>
      <c r="AX190" s="49"/>
      <c r="AY190" s="57"/>
    </row>
    <row r="191" spans="2:51" ht="24" customHeight="1">
      <c r="B191" s="281"/>
      <c r="C191" s="282"/>
      <c r="D191" s="282"/>
      <c r="E191" s="282"/>
      <c r="F191" s="282"/>
      <c r="G191" s="283"/>
      <c r="H191" s="58"/>
      <c r="I191" s="55"/>
      <c r="J191" s="55"/>
      <c r="K191" s="55"/>
      <c r="L191" s="55"/>
      <c r="M191" s="55"/>
      <c r="N191" s="55"/>
      <c r="O191" s="55"/>
      <c r="P191" s="55"/>
      <c r="Q191" s="55"/>
      <c r="R191" s="55"/>
      <c r="S191" s="55"/>
      <c r="T191" s="55"/>
      <c r="U191" s="55"/>
      <c r="V191" s="55"/>
      <c r="W191" s="55"/>
      <c r="X191" s="55"/>
      <c r="Y191" s="56"/>
      <c r="Z191" s="271"/>
      <c r="AA191" s="272"/>
      <c r="AB191" s="272"/>
      <c r="AC191" s="273"/>
      <c r="AD191" s="51"/>
      <c r="AE191" s="52"/>
      <c r="AF191" s="52"/>
      <c r="AG191" s="52"/>
      <c r="AH191" s="52"/>
      <c r="AI191" s="52"/>
      <c r="AJ191" s="52"/>
      <c r="AK191" s="52"/>
      <c r="AL191" s="52"/>
      <c r="AM191" s="52"/>
      <c r="AN191" s="52"/>
      <c r="AO191" s="52"/>
      <c r="AP191" s="52"/>
      <c r="AQ191" s="52"/>
      <c r="AR191" s="52"/>
      <c r="AS191" s="52"/>
      <c r="AT191" s="52"/>
      <c r="AU191" s="53"/>
      <c r="AV191" s="48"/>
      <c r="AW191" s="49"/>
      <c r="AX191" s="49"/>
      <c r="AY191" s="57"/>
    </row>
    <row r="192" spans="2:51" ht="24.75" customHeight="1">
      <c r="B192" s="281"/>
      <c r="C192" s="282"/>
      <c r="D192" s="282"/>
      <c r="E192" s="282"/>
      <c r="F192" s="282"/>
      <c r="G192" s="283"/>
      <c r="H192" s="212" t="s">
        <v>139</v>
      </c>
      <c r="I192" s="201"/>
      <c r="J192" s="201"/>
      <c r="K192" s="201"/>
      <c r="L192" s="201"/>
      <c r="M192" s="201"/>
      <c r="N192" s="201"/>
      <c r="O192" s="201"/>
      <c r="P192" s="201"/>
      <c r="Q192" s="201"/>
      <c r="R192" s="201"/>
      <c r="S192" s="201"/>
      <c r="T192" s="201"/>
      <c r="U192" s="201"/>
      <c r="V192" s="201"/>
      <c r="W192" s="201"/>
      <c r="X192" s="201"/>
      <c r="Y192" s="201"/>
      <c r="Z192" s="201"/>
      <c r="AA192" s="201"/>
      <c r="AB192" s="201"/>
      <c r="AC192" s="250"/>
      <c r="AD192" s="212" t="s">
        <v>140</v>
      </c>
      <c r="AE192" s="201"/>
      <c r="AF192" s="201"/>
      <c r="AG192" s="201"/>
      <c r="AH192" s="201"/>
      <c r="AI192" s="201"/>
      <c r="AJ192" s="201"/>
      <c r="AK192" s="201"/>
      <c r="AL192" s="201"/>
      <c r="AM192" s="201"/>
      <c r="AN192" s="201"/>
      <c r="AO192" s="201"/>
      <c r="AP192" s="201"/>
      <c r="AQ192" s="201"/>
      <c r="AR192" s="201"/>
      <c r="AS192" s="201"/>
      <c r="AT192" s="201"/>
      <c r="AU192" s="201"/>
      <c r="AV192" s="201"/>
      <c r="AW192" s="201"/>
      <c r="AX192" s="201"/>
      <c r="AY192" s="203"/>
    </row>
    <row r="193" spans="2:51" ht="24" customHeight="1">
      <c r="B193" s="281"/>
      <c r="C193" s="282"/>
      <c r="D193" s="282"/>
      <c r="E193" s="282"/>
      <c r="F193" s="282"/>
      <c r="G193" s="283"/>
      <c r="H193" s="212" t="s">
        <v>74</v>
      </c>
      <c r="I193" s="253"/>
      <c r="J193" s="253"/>
      <c r="K193" s="253"/>
      <c r="L193" s="253"/>
      <c r="M193" s="253"/>
      <c r="N193" s="253"/>
      <c r="O193" s="253"/>
      <c r="P193" s="253"/>
      <c r="Q193" s="253"/>
      <c r="R193" s="253"/>
      <c r="S193" s="253"/>
      <c r="T193" s="253"/>
      <c r="U193" s="253"/>
      <c r="V193" s="253"/>
      <c r="W193" s="253"/>
      <c r="X193" s="253"/>
      <c r="Y193" s="254"/>
      <c r="Z193" s="213" t="s">
        <v>21</v>
      </c>
      <c r="AA193" s="214"/>
      <c r="AB193" s="214"/>
      <c r="AC193" s="251"/>
      <c r="AD193" s="212" t="s">
        <v>74</v>
      </c>
      <c r="AE193" s="253"/>
      <c r="AF193" s="253"/>
      <c r="AG193" s="253"/>
      <c r="AH193" s="253"/>
      <c r="AI193" s="253"/>
      <c r="AJ193" s="253"/>
      <c r="AK193" s="253"/>
      <c r="AL193" s="253"/>
      <c r="AM193" s="253"/>
      <c r="AN193" s="253"/>
      <c r="AO193" s="253"/>
      <c r="AP193" s="253"/>
      <c r="AQ193" s="253"/>
      <c r="AR193" s="253"/>
      <c r="AS193" s="253"/>
      <c r="AT193" s="253"/>
      <c r="AU193" s="254"/>
      <c r="AV193" s="213" t="s">
        <v>21</v>
      </c>
      <c r="AW193" s="214"/>
      <c r="AX193" s="214"/>
      <c r="AY193" s="240"/>
    </row>
    <row r="194" spans="2:51" ht="24" customHeight="1">
      <c r="B194" s="281"/>
      <c r="C194" s="282"/>
      <c r="D194" s="282"/>
      <c r="E194" s="282"/>
      <c r="F194" s="282"/>
      <c r="G194" s="283"/>
      <c r="H194" s="58" t="s">
        <v>158</v>
      </c>
      <c r="I194" s="55"/>
      <c r="J194" s="55"/>
      <c r="K194" s="55"/>
      <c r="L194" s="55"/>
      <c r="M194" s="55"/>
      <c r="N194" s="55"/>
      <c r="O194" s="55"/>
      <c r="P194" s="55"/>
      <c r="Q194" s="55"/>
      <c r="R194" s="55"/>
      <c r="S194" s="55"/>
      <c r="T194" s="55"/>
      <c r="U194" s="55"/>
      <c r="V194" s="55"/>
      <c r="W194" s="55"/>
      <c r="X194" s="55"/>
      <c r="Y194" s="56"/>
      <c r="Z194" s="48">
        <v>2</v>
      </c>
      <c r="AA194" s="49"/>
      <c r="AB194" s="49"/>
      <c r="AC194" s="59"/>
      <c r="AD194" s="58" t="s">
        <v>196</v>
      </c>
      <c r="AE194" s="55"/>
      <c r="AF194" s="55"/>
      <c r="AG194" s="55"/>
      <c r="AH194" s="55"/>
      <c r="AI194" s="55"/>
      <c r="AJ194" s="55"/>
      <c r="AK194" s="55"/>
      <c r="AL194" s="55"/>
      <c r="AM194" s="55"/>
      <c r="AN194" s="55"/>
      <c r="AO194" s="55"/>
      <c r="AP194" s="55"/>
      <c r="AQ194" s="55"/>
      <c r="AR194" s="55"/>
      <c r="AS194" s="55"/>
      <c r="AT194" s="55"/>
      <c r="AU194" s="56"/>
      <c r="AV194" s="48">
        <v>4</v>
      </c>
      <c r="AW194" s="49"/>
      <c r="AX194" s="49"/>
      <c r="AY194" s="57"/>
    </row>
    <row r="195" spans="2:51" ht="24" customHeight="1">
      <c r="B195" s="281"/>
      <c r="C195" s="282"/>
      <c r="D195" s="282"/>
      <c r="E195" s="282"/>
      <c r="F195" s="282"/>
      <c r="G195" s="283"/>
      <c r="H195" s="58" t="s">
        <v>151</v>
      </c>
      <c r="I195" s="55"/>
      <c r="J195" s="55"/>
      <c r="K195" s="55"/>
      <c r="L195" s="55"/>
      <c r="M195" s="55"/>
      <c r="N195" s="55"/>
      <c r="O195" s="55"/>
      <c r="P195" s="55"/>
      <c r="Q195" s="55"/>
      <c r="R195" s="55"/>
      <c r="S195" s="55"/>
      <c r="T195" s="55"/>
      <c r="U195" s="55"/>
      <c r="V195" s="55"/>
      <c r="W195" s="55"/>
      <c r="X195" s="55"/>
      <c r="Y195" s="56"/>
      <c r="Z195" s="48">
        <v>1</v>
      </c>
      <c r="AA195" s="49"/>
      <c r="AB195" s="49"/>
      <c r="AC195" s="59"/>
      <c r="AD195" s="58" t="s">
        <v>197</v>
      </c>
      <c r="AE195" s="55"/>
      <c r="AF195" s="55"/>
      <c r="AG195" s="55"/>
      <c r="AH195" s="55"/>
      <c r="AI195" s="55"/>
      <c r="AJ195" s="55"/>
      <c r="AK195" s="55"/>
      <c r="AL195" s="55"/>
      <c r="AM195" s="55"/>
      <c r="AN195" s="55"/>
      <c r="AO195" s="55"/>
      <c r="AP195" s="55"/>
      <c r="AQ195" s="55"/>
      <c r="AR195" s="55"/>
      <c r="AS195" s="55"/>
      <c r="AT195" s="55"/>
      <c r="AU195" s="56"/>
      <c r="AV195" s="48">
        <v>1</v>
      </c>
      <c r="AW195" s="49"/>
      <c r="AX195" s="49"/>
      <c r="AY195" s="57"/>
    </row>
    <row r="196" spans="2:51" ht="24" customHeight="1">
      <c r="B196" s="281"/>
      <c r="C196" s="282"/>
      <c r="D196" s="282"/>
      <c r="E196" s="282"/>
      <c r="F196" s="282"/>
      <c r="G196" s="283"/>
      <c r="H196" s="58" t="s">
        <v>192</v>
      </c>
      <c r="I196" s="55"/>
      <c r="J196" s="55"/>
      <c r="K196" s="55"/>
      <c r="L196" s="55"/>
      <c r="M196" s="55"/>
      <c r="N196" s="55"/>
      <c r="O196" s="55"/>
      <c r="P196" s="55"/>
      <c r="Q196" s="55"/>
      <c r="R196" s="55"/>
      <c r="S196" s="55"/>
      <c r="T196" s="55"/>
      <c r="U196" s="55"/>
      <c r="V196" s="55"/>
      <c r="W196" s="55"/>
      <c r="X196" s="55"/>
      <c r="Y196" s="56"/>
      <c r="Z196" s="48">
        <v>1</v>
      </c>
      <c r="AA196" s="49"/>
      <c r="AB196" s="49"/>
      <c r="AC196" s="59"/>
      <c r="AD196" s="58"/>
      <c r="AE196" s="55"/>
      <c r="AF196" s="55"/>
      <c r="AG196" s="55"/>
      <c r="AH196" s="55"/>
      <c r="AI196" s="55"/>
      <c r="AJ196" s="55"/>
      <c r="AK196" s="55"/>
      <c r="AL196" s="55"/>
      <c r="AM196" s="55"/>
      <c r="AN196" s="55"/>
      <c r="AO196" s="55"/>
      <c r="AP196" s="55"/>
      <c r="AQ196" s="55"/>
      <c r="AR196" s="55"/>
      <c r="AS196" s="55"/>
      <c r="AT196" s="55"/>
      <c r="AU196" s="56"/>
      <c r="AV196" s="48"/>
      <c r="AW196" s="49"/>
      <c r="AX196" s="49"/>
      <c r="AY196" s="57"/>
    </row>
    <row r="197" spans="2:51" ht="24" customHeight="1" thickBot="1">
      <c r="B197" s="284"/>
      <c r="C197" s="285"/>
      <c r="D197" s="285"/>
      <c r="E197" s="285"/>
      <c r="F197" s="285"/>
      <c r="G197" s="286"/>
      <c r="H197" s="260"/>
      <c r="I197" s="261"/>
      <c r="J197" s="261"/>
      <c r="K197" s="261"/>
      <c r="L197" s="261"/>
      <c r="M197" s="261"/>
      <c r="N197" s="261"/>
      <c r="O197" s="261"/>
      <c r="P197" s="261"/>
      <c r="Q197" s="261"/>
      <c r="R197" s="261"/>
      <c r="S197" s="261"/>
      <c r="T197" s="261"/>
      <c r="U197" s="261"/>
      <c r="V197" s="261"/>
      <c r="W197" s="261"/>
      <c r="X197" s="261"/>
      <c r="Y197" s="262"/>
      <c r="Z197" s="257"/>
      <c r="AA197" s="258"/>
      <c r="AB197" s="258"/>
      <c r="AC197" s="259"/>
      <c r="AD197" s="274"/>
      <c r="AE197" s="275"/>
      <c r="AF197" s="275"/>
      <c r="AG197" s="275"/>
      <c r="AH197" s="275"/>
      <c r="AI197" s="275"/>
      <c r="AJ197" s="275"/>
      <c r="AK197" s="275"/>
      <c r="AL197" s="275"/>
      <c r="AM197" s="275"/>
      <c r="AN197" s="275"/>
      <c r="AO197" s="275"/>
      <c r="AP197" s="275"/>
      <c r="AQ197" s="275"/>
      <c r="AR197" s="275"/>
      <c r="AS197" s="275"/>
      <c r="AT197" s="275"/>
      <c r="AU197" s="276"/>
      <c r="AV197" s="257"/>
      <c r="AW197" s="258"/>
      <c r="AX197" s="258"/>
      <c r="AY197" s="277"/>
    </row>
  </sheetData>
  <sheetProtection/>
  <mergeCells count="776">
    <mergeCell ref="X19:AY20"/>
    <mergeCell ref="Z187:AC187"/>
    <mergeCell ref="Z188:AC188"/>
    <mergeCell ref="Z189:AC189"/>
    <mergeCell ref="Z190:AC190"/>
    <mergeCell ref="H99:L99"/>
    <mergeCell ref="M99:Y99"/>
    <mergeCell ref="Z99:AC99"/>
    <mergeCell ref="Z171:AC171"/>
    <mergeCell ref="H169:Y169"/>
    <mergeCell ref="B31:G34"/>
    <mergeCell ref="H197:Y197"/>
    <mergeCell ref="Z197:AC197"/>
    <mergeCell ref="H190:Y190"/>
    <mergeCell ref="H188:Y188"/>
    <mergeCell ref="Z184:AC184"/>
    <mergeCell ref="H179:Y179"/>
    <mergeCell ref="Z196:AC196"/>
    <mergeCell ref="Z179:AC179"/>
    <mergeCell ref="H192:AC192"/>
    <mergeCell ref="AD197:AU197"/>
    <mergeCell ref="AV197:AY197"/>
    <mergeCell ref="B156:G197"/>
    <mergeCell ref="H195:Y195"/>
    <mergeCell ref="Z195:AC195"/>
    <mergeCell ref="AD195:AU195"/>
    <mergeCell ref="AV195:AY195"/>
    <mergeCell ref="H196:Y196"/>
    <mergeCell ref="AV191:AY191"/>
    <mergeCell ref="Z169:AC169"/>
    <mergeCell ref="AD196:AU196"/>
    <mergeCell ref="AV196:AY196"/>
    <mergeCell ref="H194:Y194"/>
    <mergeCell ref="Z194:AC194"/>
    <mergeCell ref="AD194:AU194"/>
    <mergeCell ref="AV194:AY194"/>
    <mergeCell ref="AD190:AU190"/>
    <mergeCell ref="AV190:AY190"/>
    <mergeCell ref="H193:Y193"/>
    <mergeCell ref="Z193:AC193"/>
    <mergeCell ref="AD193:AU193"/>
    <mergeCell ref="AV193:AY193"/>
    <mergeCell ref="H191:Y191"/>
    <mergeCell ref="Z191:AC191"/>
    <mergeCell ref="AD191:AU191"/>
    <mergeCell ref="AD192:AY192"/>
    <mergeCell ref="AD188:AU188"/>
    <mergeCell ref="AV188:AY188"/>
    <mergeCell ref="H189:Y189"/>
    <mergeCell ref="AD189:AU189"/>
    <mergeCell ref="AV189:AY189"/>
    <mergeCell ref="H185:Y185"/>
    <mergeCell ref="Z185:AC185"/>
    <mergeCell ref="AD185:AU185"/>
    <mergeCell ref="AV185:AY185"/>
    <mergeCell ref="H187:Y187"/>
    <mergeCell ref="AD187:AU187"/>
    <mergeCell ref="AV187:AY187"/>
    <mergeCell ref="H186:Y186"/>
    <mergeCell ref="Z186:AC186"/>
    <mergeCell ref="AD186:AU186"/>
    <mergeCell ref="H183:Y183"/>
    <mergeCell ref="Z183:AC183"/>
    <mergeCell ref="AD183:AU183"/>
    <mergeCell ref="AV183:AY183"/>
    <mergeCell ref="H184:Y184"/>
    <mergeCell ref="AD184:AU184"/>
    <mergeCell ref="AV184:AY184"/>
    <mergeCell ref="H181:Y181"/>
    <mergeCell ref="Z181:AC181"/>
    <mergeCell ref="AD181:AU181"/>
    <mergeCell ref="AV181:AY181"/>
    <mergeCell ref="H182:Y182"/>
    <mergeCell ref="Z182:AC182"/>
    <mergeCell ref="AD182:AU182"/>
    <mergeCell ref="AV182:AY182"/>
    <mergeCell ref="AD179:AU179"/>
    <mergeCell ref="AV179:AY179"/>
    <mergeCell ref="H180:AC180"/>
    <mergeCell ref="AD180:AY180"/>
    <mergeCell ref="H177:Y177"/>
    <mergeCell ref="Z177:AC177"/>
    <mergeCell ref="AD177:AU177"/>
    <mergeCell ref="AV177:AY177"/>
    <mergeCell ref="H178:Y178"/>
    <mergeCell ref="Z178:AC178"/>
    <mergeCell ref="AD178:AU178"/>
    <mergeCell ref="AV178:AY178"/>
    <mergeCell ref="H175:Y175"/>
    <mergeCell ref="Z175:AC175"/>
    <mergeCell ref="AD175:AU175"/>
    <mergeCell ref="AV175:AY175"/>
    <mergeCell ref="H176:Y176"/>
    <mergeCell ref="Z176:AC176"/>
    <mergeCell ref="AD176:AU176"/>
    <mergeCell ref="AV176:AY176"/>
    <mergeCell ref="AD171:AU171"/>
    <mergeCell ref="AV171:AY171"/>
    <mergeCell ref="H172:Y172"/>
    <mergeCell ref="Z172:AC172"/>
    <mergeCell ref="AD172:AU172"/>
    <mergeCell ref="AV172:AY172"/>
    <mergeCell ref="H171:Y171"/>
    <mergeCell ref="AD169:AU169"/>
    <mergeCell ref="AV169:AY169"/>
    <mergeCell ref="H170:Y170"/>
    <mergeCell ref="Z170:AC170"/>
    <mergeCell ref="AD170:AU170"/>
    <mergeCell ref="AV170:AY170"/>
    <mergeCell ref="AD166:AU166"/>
    <mergeCell ref="AD167:AU167"/>
    <mergeCell ref="H168:AC168"/>
    <mergeCell ref="AD168:AY168"/>
    <mergeCell ref="H166:Y166"/>
    <mergeCell ref="Z166:AC166"/>
    <mergeCell ref="AV166:AY166"/>
    <mergeCell ref="H167:Y167"/>
    <mergeCell ref="Z167:AC167"/>
    <mergeCell ref="AV167:AY167"/>
    <mergeCell ref="AD160:AU160"/>
    <mergeCell ref="AV160:AY160"/>
    <mergeCell ref="AD161:AU161"/>
    <mergeCell ref="AV161:AY161"/>
    <mergeCell ref="AD162:AU162"/>
    <mergeCell ref="AV162:AY162"/>
    <mergeCell ref="H164:Y164"/>
    <mergeCell ref="Z164:AC164"/>
    <mergeCell ref="AV164:AY164"/>
    <mergeCell ref="H165:Y165"/>
    <mergeCell ref="Z165:AC165"/>
    <mergeCell ref="AV165:AY165"/>
    <mergeCell ref="AD164:AU164"/>
    <mergeCell ref="AD165:AU165"/>
    <mergeCell ref="H163:Y163"/>
    <mergeCell ref="Z163:AC163"/>
    <mergeCell ref="AV163:AY163"/>
    <mergeCell ref="AD163:AU163"/>
    <mergeCell ref="H160:Y160"/>
    <mergeCell ref="Z160:AC160"/>
    <mergeCell ref="H161:Y161"/>
    <mergeCell ref="Z161:AC161"/>
    <mergeCell ref="H162:Y162"/>
    <mergeCell ref="Z162:AC162"/>
    <mergeCell ref="H158:Y158"/>
    <mergeCell ref="Z158:AC158"/>
    <mergeCell ref="AV158:AY158"/>
    <mergeCell ref="H159:Y159"/>
    <mergeCell ref="Z159:AC159"/>
    <mergeCell ref="AV159:AY159"/>
    <mergeCell ref="AD158:AU158"/>
    <mergeCell ref="AD159:AU159"/>
    <mergeCell ref="H156:AC156"/>
    <mergeCell ref="AD156:AY156"/>
    <mergeCell ref="H157:Y157"/>
    <mergeCell ref="Z157:AC157"/>
    <mergeCell ref="AV157:AY157"/>
    <mergeCell ref="H155:L155"/>
    <mergeCell ref="M155:Y155"/>
    <mergeCell ref="AD157:AU157"/>
    <mergeCell ref="Z155:AC155"/>
    <mergeCell ref="AD155:AH155"/>
    <mergeCell ref="AD131:AH131"/>
    <mergeCell ref="AI131:AU131"/>
    <mergeCell ref="AV131:AY131"/>
    <mergeCell ref="H146:AC146"/>
    <mergeCell ref="AD146:AY146"/>
    <mergeCell ref="B115:G155"/>
    <mergeCell ref="AI155:AU155"/>
    <mergeCell ref="AV155:AY155"/>
    <mergeCell ref="H148:L148"/>
    <mergeCell ref="M148:Y148"/>
    <mergeCell ref="Z148:AC148"/>
    <mergeCell ref="AD148:AH148"/>
    <mergeCell ref="AI148:AU148"/>
    <mergeCell ref="AV148:AY148"/>
    <mergeCell ref="H147:L147"/>
    <mergeCell ref="M147:Y147"/>
    <mergeCell ref="Z147:AC147"/>
    <mergeCell ref="AD147:AH147"/>
    <mergeCell ref="AI147:AU147"/>
    <mergeCell ref="AV147:AY147"/>
    <mergeCell ref="H145:L145"/>
    <mergeCell ref="M145:Y145"/>
    <mergeCell ref="Z145:AC145"/>
    <mergeCell ref="AD145:AH145"/>
    <mergeCell ref="AI145:AU145"/>
    <mergeCell ref="AV145:AY145"/>
    <mergeCell ref="H142:L142"/>
    <mergeCell ref="M142:Y142"/>
    <mergeCell ref="Z142:AC142"/>
    <mergeCell ref="AD142:AH142"/>
    <mergeCell ref="AI142:AU142"/>
    <mergeCell ref="AV142:AY142"/>
    <mergeCell ref="H141:L141"/>
    <mergeCell ref="M141:Y141"/>
    <mergeCell ref="Z141:AC141"/>
    <mergeCell ref="AD141:AH141"/>
    <mergeCell ref="AI141:AU141"/>
    <mergeCell ref="AV141:AY141"/>
    <mergeCell ref="H140:L140"/>
    <mergeCell ref="M140:Y140"/>
    <mergeCell ref="Z140:AC140"/>
    <mergeCell ref="AD140:AH140"/>
    <mergeCell ref="AI140:AU140"/>
    <mergeCell ref="AV140:AY140"/>
    <mergeCell ref="H139:L139"/>
    <mergeCell ref="M139:Y139"/>
    <mergeCell ref="Z139:AC139"/>
    <mergeCell ref="AD139:AH139"/>
    <mergeCell ref="AI139:AU139"/>
    <mergeCell ref="AV139:AY139"/>
    <mergeCell ref="AV137:AY137"/>
    <mergeCell ref="H138:L138"/>
    <mergeCell ref="M138:Y138"/>
    <mergeCell ref="Z138:AC138"/>
    <mergeCell ref="AD138:AH138"/>
    <mergeCell ref="AI138:AU138"/>
    <mergeCell ref="AV138:AY138"/>
    <mergeCell ref="AD135:AH135"/>
    <mergeCell ref="AI135:AU135"/>
    <mergeCell ref="AV135:AY135"/>
    <mergeCell ref="H136:AC136"/>
    <mergeCell ref="AD136:AY136"/>
    <mergeCell ref="H137:L137"/>
    <mergeCell ref="M137:Y137"/>
    <mergeCell ref="Z137:AC137"/>
    <mergeCell ref="AD137:AH137"/>
    <mergeCell ref="AI137:AU137"/>
    <mergeCell ref="H131:L131"/>
    <mergeCell ref="M131:Y131"/>
    <mergeCell ref="Z131:AC131"/>
    <mergeCell ref="H135:L135"/>
    <mergeCell ref="M135:Y135"/>
    <mergeCell ref="Z135:AC135"/>
    <mergeCell ref="H130:L130"/>
    <mergeCell ref="M130:Y130"/>
    <mergeCell ref="Z130:AC130"/>
    <mergeCell ref="AD130:AH130"/>
    <mergeCell ref="AI130:AU130"/>
    <mergeCell ref="AV130:AY130"/>
    <mergeCell ref="H129:L129"/>
    <mergeCell ref="M129:Y129"/>
    <mergeCell ref="Z129:AC129"/>
    <mergeCell ref="AD129:AH129"/>
    <mergeCell ref="AI129:AU129"/>
    <mergeCell ref="AV129:AY129"/>
    <mergeCell ref="AD127:AH127"/>
    <mergeCell ref="AI127:AU127"/>
    <mergeCell ref="AV127:AY127"/>
    <mergeCell ref="H128:L128"/>
    <mergeCell ref="M128:Y128"/>
    <mergeCell ref="Z128:AC128"/>
    <mergeCell ref="AD128:AH128"/>
    <mergeCell ref="AI128:AU128"/>
    <mergeCell ref="AV128:AY128"/>
    <mergeCell ref="AV186:AY186"/>
    <mergeCell ref="H125:L125"/>
    <mergeCell ref="M125:Y125"/>
    <mergeCell ref="Z125:AC125"/>
    <mergeCell ref="AD125:AH125"/>
    <mergeCell ref="AI125:AU125"/>
    <mergeCell ref="AD126:AY126"/>
    <mergeCell ref="H127:L127"/>
    <mergeCell ref="M127:Y127"/>
    <mergeCell ref="Z127:AC127"/>
    <mergeCell ref="Z122:AC122"/>
    <mergeCell ref="AD122:AH122"/>
    <mergeCell ref="AI122:AU122"/>
    <mergeCell ref="AV122:AY122"/>
    <mergeCell ref="H174:Y174"/>
    <mergeCell ref="Z174:AC174"/>
    <mergeCell ref="AD174:AU174"/>
    <mergeCell ref="AV174:AY174"/>
    <mergeCell ref="AV125:AY125"/>
    <mergeCell ref="H126:AC126"/>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Z116:AC116"/>
    <mergeCell ref="AD116:AH116"/>
    <mergeCell ref="AI116:AU116"/>
    <mergeCell ref="AV116:AY116"/>
    <mergeCell ref="M117:Y117"/>
    <mergeCell ref="Z117:AC117"/>
    <mergeCell ref="AD117:AH117"/>
    <mergeCell ref="AI117:AU117"/>
    <mergeCell ref="AV117:AY117"/>
    <mergeCell ref="H117:L117"/>
    <mergeCell ref="Z114:AC114"/>
    <mergeCell ref="AD114:AH114"/>
    <mergeCell ref="AI114:AU114"/>
    <mergeCell ref="AV114:AY114"/>
    <mergeCell ref="H114:Y114"/>
    <mergeCell ref="H115:AC115"/>
    <mergeCell ref="AD115:AY115"/>
    <mergeCell ref="H116:L116"/>
    <mergeCell ref="M116:Y116"/>
    <mergeCell ref="Z113:AC113"/>
    <mergeCell ref="AD113:AH113"/>
    <mergeCell ref="AI113:AU113"/>
    <mergeCell ref="AV113:AY113"/>
    <mergeCell ref="H113:Y113"/>
    <mergeCell ref="Z112:AC112"/>
    <mergeCell ref="AD112:AH112"/>
    <mergeCell ref="AI112:AU112"/>
    <mergeCell ref="AV112:AY112"/>
    <mergeCell ref="H112:Y112"/>
    <mergeCell ref="Z111:AC111"/>
    <mergeCell ref="AD111:AH111"/>
    <mergeCell ref="AI111:AU111"/>
    <mergeCell ref="AV111:AY111"/>
    <mergeCell ref="H111:Y111"/>
    <mergeCell ref="Z110:AC110"/>
    <mergeCell ref="AD110:AH110"/>
    <mergeCell ref="AI110:AU110"/>
    <mergeCell ref="AV110:AY110"/>
    <mergeCell ref="H110:Y110"/>
    <mergeCell ref="Z109:AC109"/>
    <mergeCell ref="AD109:AH109"/>
    <mergeCell ref="AI109:AU109"/>
    <mergeCell ref="AV109:AY109"/>
    <mergeCell ref="H109:Y109"/>
    <mergeCell ref="Z106:AC106"/>
    <mergeCell ref="AD106:AH106"/>
    <mergeCell ref="AI106:AU106"/>
    <mergeCell ref="AV106:AY106"/>
    <mergeCell ref="H106:Y106"/>
    <mergeCell ref="Z105:AC105"/>
    <mergeCell ref="AD105:AH105"/>
    <mergeCell ref="AI105:AU105"/>
    <mergeCell ref="AV105:AY105"/>
    <mergeCell ref="H105:Y105"/>
    <mergeCell ref="H102:AC102"/>
    <mergeCell ref="AD102:AY102"/>
    <mergeCell ref="H103:AC103"/>
    <mergeCell ref="AD103:AY103"/>
    <mergeCell ref="Z104:AC104"/>
    <mergeCell ref="AD104:AH104"/>
    <mergeCell ref="AI104:AU104"/>
    <mergeCell ref="AV104:AY104"/>
    <mergeCell ref="H104:Y104"/>
    <mergeCell ref="H101:L101"/>
    <mergeCell ref="M101:Y101"/>
    <mergeCell ref="Z101:AC101"/>
    <mergeCell ref="AD101:AH101"/>
    <mergeCell ref="AI101:AU101"/>
    <mergeCell ref="AV101:AY101"/>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2:AC92"/>
    <mergeCell ref="AD92:AY92"/>
    <mergeCell ref="H93:L93"/>
    <mergeCell ref="M93:Y93"/>
    <mergeCell ref="Z93:AC93"/>
    <mergeCell ref="AD93:AH93"/>
    <mergeCell ref="AI93:AU93"/>
    <mergeCell ref="AV93:AY93"/>
    <mergeCell ref="H91:L91"/>
    <mergeCell ref="M91:Y91"/>
    <mergeCell ref="Z91:AC91"/>
    <mergeCell ref="AD91:AH91"/>
    <mergeCell ref="AI91:AU91"/>
    <mergeCell ref="AV91:AY91"/>
    <mergeCell ref="H100:L100"/>
    <mergeCell ref="M100:Y100"/>
    <mergeCell ref="Z100:AC100"/>
    <mergeCell ref="AD100:AH100"/>
    <mergeCell ref="AI100:AU100"/>
    <mergeCell ref="AV100:AY100"/>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B85:G114"/>
    <mergeCell ref="H85:AC85"/>
    <mergeCell ref="AD85:AY85"/>
    <mergeCell ref="H86:L86"/>
    <mergeCell ref="M86:Y86"/>
    <mergeCell ref="Z86:AC86"/>
    <mergeCell ref="AD86:AH86"/>
    <mergeCell ref="AI86:AU86"/>
    <mergeCell ref="AV86:AY86"/>
    <mergeCell ref="H107:Y107"/>
    <mergeCell ref="B35:G73"/>
    <mergeCell ref="H84:L84"/>
    <mergeCell ref="M84:Y84"/>
    <mergeCell ref="Z84:AC84"/>
    <mergeCell ref="AD84:AH84"/>
    <mergeCell ref="AI84:AU84"/>
    <mergeCell ref="H82:L82"/>
    <mergeCell ref="M82:Y82"/>
    <mergeCell ref="Z82:AC82"/>
    <mergeCell ref="AD82:AH82"/>
    <mergeCell ref="AV84:AY84"/>
    <mergeCell ref="H83:L83"/>
    <mergeCell ref="M83:Y83"/>
    <mergeCell ref="Z83:AC83"/>
    <mergeCell ref="AD83:AH83"/>
    <mergeCell ref="AI83:AU83"/>
    <mergeCell ref="AV83:AY83"/>
    <mergeCell ref="AI82:AU82"/>
    <mergeCell ref="AV82:AY82"/>
    <mergeCell ref="H81:L81"/>
    <mergeCell ref="M81:Y81"/>
    <mergeCell ref="Z81:AC81"/>
    <mergeCell ref="AD81:AH81"/>
    <mergeCell ref="AI81:AU81"/>
    <mergeCell ref="AV81:AY81"/>
    <mergeCell ref="H79:L79"/>
    <mergeCell ref="M79:Y79"/>
    <mergeCell ref="Z79:AC79"/>
    <mergeCell ref="AD79:AH79"/>
    <mergeCell ref="AI79:AU79"/>
    <mergeCell ref="AV79:AY79"/>
    <mergeCell ref="H78:L78"/>
    <mergeCell ref="M78:Y78"/>
    <mergeCell ref="Z78:AC78"/>
    <mergeCell ref="AD78:AH78"/>
    <mergeCell ref="AI78:AU78"/>
    <mergeCell ref="AV78:AY78"/>
    <mergeCell ref="H77:L77"/>
    <mergeCell ref="M77:Y77"/>
    <mergeCell ref="Z77:AC77"/>
    <mergeCell ref="AD77:AH77"/>
    <mergeCell ref="AI77:AU77"/>
    <mergeCell ref="AV77:AY77"/>
    <mergeCell ref="H76:L76"/>
    <mergeCell ref="M76:Y76"/>
    <mergeCell ref="Z76:AC76"/>
    <mergeCell ref="AD76:AH76"/>
    <mergeCell ref="AI76:AU76"/>
    <mergeCell ref="AV76:AY76"/>
    <mergeCell ref="H74:AC74"/>
    <mergeCell ref="AD74:AY74"/>
    <mergeCell ref="H75:L75"/>
    <mergeCell ref="M75:Y75"/>
    <mergeCell ref="Z75:AC75"/>
    <mergeCell ref="AD75:AH75"/>
    <mergeCell ref="AI75:AU75"/>
    <mergeCell ref="AV75:AY75"/>
    <mergeCell ref="H73:L73"/>
    <mergeCell ref="M73:Y73"/>
    <mergeCell ref="Z73:AC73"/>
    <mergeCell ref="AD73:AH73"/>
    <mergeCell ref="AI73:AU73"/>
    <mergeCell ref="AV73:AY73"/>
    <mergeCell ref="Z68:AC68"/>
    <mergeCell ref="AD68:AH68"/>
    <mergeCell ref="AI68:AU68"/>
    <mergeCell ref="AV68:AY68"/>
    <mergeCell ref="H72:L72"/>
    <mergeCell ref="M72:Y72"/>
    <mergeCell ref="Z72:AC72"/>
    <mergeCell ref="AD72:AH72"/>
    <mergeCell ref="AI72:AU72"/>
    <mergeCell ref="AV72:AY72"/>
    <mergeCell ref="AD64:AH64"/>
    <mergeCell ref="AI64:AU64"/>
    <mergeCell ref="AV64:AY64"/>
    <mergeCell ref="H67:L67"/>
    <mergeCell ref="M67:Y67"/>
    <mergeCell ref="Z67:AC67"/>
    <mergeCell ref="AD67:AH67"/>
    <mergeCell ref="AI67:AU67"/>
    <mergeCell ref="AV67:AY67"/>
    <mergeCell ref="H65:L65"/>
    <mergeCell ref="Z107:AC107"/>
    <mergeCell ref="H108:Y108"/>
    <mergeCell ref="Z108:AC108"/>
    <mergeCell ref="H63:L63"/>
    <mergeCell ref="M63:Y63"/>
    <mergeCell ref="Z63:AC63"/>
    <mergeCell ref="H64:L64"/>
    <mergeCell ref="M64:Y64"/>
    <mergeCell ref="Z64:AC64"/>
    <mergeCell ref="H80:L80"/>
    <mergeCell ref="AD63:AH63"/>
    <mergeCell ref="AI63:AU63"/>
    <mergeCell ref="AV63:AY63"/>
    <mergeCell ref="H62:L62"/>
    <mergeCell ref="M62:Y62"/>
    <mergeCell ref="Z62:AC62"/>
    <mergeCell ref="AD62:AH62"/>
    <mergeCell ref="AI62:AU62"/>
    <mergeCell ref="AV62:AY62"/>
    <mergeCell ref="H60:AC60"/>
    <mergeCell ref="AD60:AY60"/>
    <mergeCell ref="H61:L61"/>
    <mergeCell ref="M61:Y61"/>
    <mergeCell ref="Z61:AC61"/>
    <mergeCell ref="AD61:AH61"/>
    <mergeCell ref="AI61:AU61"/>
    <mergeCell ref="AV61:AY61"/>
    <mergeCell ref="H59:L59"/>
    <mergeCell ref="M59:Y59"/>
    <mergeCell ref="Z59:AC59"/>
    <mergeCell ref="AD59:AH59"/>
    <mergeCell ref="AI59:AU59"/>
    <mergeCell ref="AV59:AY59"/>
    <mergeCell ref="H55:L55"/>
    <mergeCell ref="M55:Y55"/>
    <mergeCell ref="Z55:AC55"/>
    <mergeCell ref="H54:L54"/>
    <mergeCell ref="M54:Y54"/>
    <mergeCell ref="Z54:AC54"/>
    <mergeCell ref="AD54:AH54"/>
    <mergeCell ref="AI54:AU54"/>
    <mergeCell ref="AV54:AY54"/>
    <mergeCell ref="H53:L53"/>
    <mergeCell ref="M53:Y53"/>
    <mergeCell ref="Z53:AC53"/>
    <mergeCell ref="AD53:AH53"/>
    <mergeCell ref="AI53:AU53"/>
    <mergeCell ref="AV53:AY53"/>
    <mergeCell ref="H52:L52"/>
    <mergeCell ref="M52:Y52"/>
    <mergeCell ref="Z52:AC52"/>
    <mergeCell ref="AD52:AH52"/>
    <mergeCell ref="AI52:AU52"/>
    <mergeCell ref="AV52:AY52"/>
    <mergeCell ref="H51:L51"/>
    <mergeCell ref="M51:Y51"/>
    <mergeCell ref="Z51:AC51"/>
    <mergeCell ref="AD51:AH51"/>
    <mergeCell ref="AI51:AU51"/>
    <mergeCell ref="AV51:AY51"/>
    <mergeCell ref="H49:AC49"/>
    <mergeCell ref="AD49:AY49"/>
    <mergeCell ref="H50:L50"/>
    <mergeCell ref="M50:Y50"/>
    <mergeCell ref="Z50:AC50"/>
    <mergeCell ref="AD50:AH50"/>
    <mergeCell ref="AI50:AU50"/>
    <mergeCell ref="AV50:AY50"/>
    <mergeCell ref="H31:AY33"/>
    <mergeCell ref="H48:L48"/>
    <mergeCell ref="M48:Y48"/>
    <mergeCell ref="Z48:AC48"/>
    <mergeCell ref="AD48:AH48"/>
    <mergeCell ref="AI48:AU48"/>
    <mergeCell ref="AV48:AY48"/>
    <mergeCell ref="H42:L42"/>
    <mergeCell ref="M42:Y42"/>
    <mergeCell ref="Z42:AC42"/>
    <mergeCell ref="H41:L41"/>
    <mergeCell ref="M41:Y41"/>
    <mergeCell ref="Z41:AC41"/>
    <mergeCell ref="H40:L40"/>
    <mergeCell ref="M40:Y40"/>
    <mergeCell ref="Z40:AC40"/>
    <mergeCell ref="AD40:AH40"/>
    <mergeCell ref="AI40:AU40"/>
    <mergeCell ref="AV40:AY40"/>
    <mergeCell ref="H39:L39"/>
    <mergeCell ref="M39:Y39"/>
    <mergeCell ref="Z39:AC39"/>
    <mergeCell ref="AD39:AH39"/>
    <mergeCell ref="AI39:AU39"/>
    <mergeCell ref="AV39:AY39"/>
    <mergeCell ref="H38:L38"/>
    <mergeCell ref="M38:Y38"/>
    <mergeCell ref="Z38:AC38"/>
    <mergeCell ref="AD38:AH38"/>
    <mergeCell ref="AI38:AU38"/>
    <mergeCell ref="AV38:AY38"/>
    <mergeCell ref="H37:L37"/>
    <mergeCell ref="M37:Y37"/>
    <mergeCell ref="Z37:AC37"/>
    <mergeCell ref="AD37:AH37"/>
    <mergeCell ref="AI37:AU37"/>
    <mergeCell ref="AV37:AY37"/>
    <mergeCell ref="B28:G30"/>
    <mergeCell ref="H28:AY30"/>
    <mergeCell ref="H35:AC35"/>
    <mergeCell ref="AD35:AY35"/>
    <mergeCell ref="H36:L36"/>
    <mergeCell ref="M36:Y36"/>
    <mergeCell ref="Z36:AC36"/>
    <mergeCell ref="AD36:AH36"/>
    <mergeCell ref="AI36:AU36"/>
    <mergeCell ref="AV36:AY36"/>
    <mergeCell ref="AK1:AQ1"/>
    <mergeCell ref="AR1:AY1"/>
    <mergeCell ref="B2:AY2"/>
    <mergeCell ref="B3:G3"/>
    <mergeCell ref="H3:Y3"/>
    <mergeCell ref="Z3:AE3"/>
    <mergeCell ref="AF3:AQ3"/>
    <mergeCell ref="AR3:AY3"/>
    <mergeCell ref="B4:G4"/>
    <mergeCell ref="H4:Y4"/>
    <mergeCell ref="Z4:AE4"/>
    <mergeCell ref="AF4:AQ4"/>
    <mergeCell ref="AR4:AY4"/>
    <mergeCell ref="B5:G5"/>
    <mergeCell ref="H5:Y5"/>
    <mergeCell ref="Z5:AE5"/>
    <mergeCell ref="AF5:AY5"/>
    <mergeCell ref="B6:G6"/>
    <mergeCell ref="H6:Y6"/>
    <mergeCell ref="Z6:AE6"/>
    <mergeCell ref="AF6:AY6"/>
    <mergeCell ref="B7:G7"/>
    <mergeCell ref="H7:AY7"/>
    <mergeCell ref="B8:G8"/>
    <mergeCell ref="H8:AY8"/>
    <mergeCell ref="B9:G9"/>
    <mergeCell ref="H9:AY9"/>
    <mergeCell ref="B10:G14"/>
    <mergeCell ref="H10:P10"/>
    <mergeCell ref="Q10:W10"/>
    <mergeCell ref="X10:AD10"/>
    <mergeCell ref="AE10:AK10"/>
    <mergeCell ref="AL10:AR10"/>
    <mergeCell ref="AS10:AY10"/>
    <mergeCell ref="H11:P11"/>
    <mergeCell ref="Q11:W11"/>
    <mergeCell ref="X11:AD11"/>
    <mergeCell ref="AE11:AK11"/>
    <mergeCell ref="AL11:AR11"/>
    <mergeCell ref="AS11:AY11"/>
    <mergeCell ref="H12:P12"/>
    <mergeCell ref="Q12:W12"/>
    <mergeCell ref="X12:AD12"/>
    <mergeCell ref="AE12:AK12"/>
    <mergeCell ref="AL12:AR12"/>
    <mergeCell ref="AS12:AY12"/>
    <mergeCell ref="H13:P13"/>
    <mergeCell ref="Q13:W13"/>
    <mergeCell ref="X13:AD13"/>
    <mergeCell ref="AE13:AK13"/>
    <mergeCell ref="AL13:AR13"/>
    <mergeCell ref="AS13:AY13"/>
    <mergeCell ref="H14:P14"/>
    <mergeCell ref="Q14:W14"/>
    <mergeCell ref="X14:AD14"/>
    <mergeCell ref="AE14:AK14"/>
    <mergeCell ref="AL14:AR14"/>
    <mergeCell ref="AS14:AY14"/>
    <mergeCell ref="B15:C16"/>
    <mergeCell ref="D15:G15"/>
    <mergeCell ref="H15:AY15"/>
    <mergeCell ref="D16:G16"/>
    <mergeCell ref="H16:AY16"/>
    <mergeCell ref="B17:C17"/>
    <mergeCell ref="D17:AY17"/>
    <mergeCell ref="B18:C27"/>
    <mergeCell ref="F21:I21"/>
    <mergeCell ref="J21:M21"/>
    <mergeCell ref="N21:Q21"/>
    <mergeCell ref="F22:I22"/>
    <mergeCell ref="J22:M22"/>
    <mergeCell ref="N22:Q22"/>
    <mergeCell ref="AD41:AH41"/>
    <mergeCell ref="AI41:AU41"/>
    <mergeCell ref="AV41:AY41"/>
    <mergeCell ref="AD42:AH42"/>
    <mergeCell ref="AI42:AU42"/>
    <mergeCell ref="AV42:AY42"/>
    <mergeCell ref="AD43:AH43"/>
    <mergeCell ref="AI43:AU43"/>
    <mergeCell ref="AV43:AY43"/>
    <mergeCell ref="AD44:AH44"/>
    <mergeCell ref="AI44:AU44"/>
    <mergeCell ref="AV44:AY44"/>
    <mergeCell ref="M80:Y80"/>
    <mergeCell ref="Z80:AC80"/>
    <mergeCell ref="AD80:AH80"/>
    <mergeCell ref="AI80:AU80"/>
    <mergeCell ref="AV80:AY80"/>
    <mergeCell ref="AI65:AU65"/>
    <mergeCell ref="AV65:AY65"/>
    <mergeCell ref="AV66:AY66"/>
    <mergeCell ref="M65:Y65"/>
    <mergeCell ref="Z65:AC65"/>
    <mergeCell ref="H71:L71"/>
    <mergeCell ref="M71:Y71"/>
    <mergeCell ref="Z71:AC71"/>
    <mergeCell ref="AD71:AH71"/>
    <mergeCell ref="AI71:AU71"/>
    <mergeCell ref="AD66:AH66"/>
    <mergeCell ref="AI66:AU66"/>
    <mergeCell ref="H70:L70"/>
    <mergeCell ref="M70:Y70"/>
    <mergeCell ref="Z70:AC70"/>
    <mergeCell ref="AD65:AH65"/>
    <mergeCell ref="H66:L66"/>
    <mergeCell ref="M66:Y66"/>
    <mergeCell ref="Z66:AC66"/>
    <mergeCell ref="H68:L68"/>
    <mergeCell ref="H69:L69"/>
    <mergeCell ref="M69:Y69"/>
    <mergeCell ref="Z69:AC69"/>
    <mergeCell ref="AD69:AH69"/>
    <mergeCell ref="M68:Y68"/>
    <mergeCell ref="AI69:AU69"/>
    <mergeCell ref="AV69:AY69"/>
    <mergeCell ref="AD70:AH70"/>
    <mergeCell ref="AI70:AU70"/>
    <mergeCell ref="AV70:AY70"/>
    <mergeCell ref="H94:L94"/>
    <mergeCell ref="M94:Y94"/>
    <mergeCell ref="Z94:AC94"/>
    <mergeCell ref="AD94:AH94"/>
    <mergeCell ref="AI94:AU94"/>
    <mergeCell ref="AV94:AY94"/>
    <mergeCell ref="AV71:AY71"/>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73:Y173"/>
    <mergeCell ref="Z173:AC173"/>
    <mergeCell ref="AD173:AU173"/>
    <mergeCell ref="AV173:AY173"/>
    <mergeCell ref="H122:L122"/>
    <mergeCell ref="M122:Y122"/>
  </mergeCells>
  <printOptions/>
  <pageMargins left="0.62" right="0.3937007874015748" top="0.5905511811023623" bottom="0.3937007874015748" header="0.5118110236220472" footer="0.5118110236220472"/>
  <pageSetup fitToHeight="0" fitToWidth="1" horizontalDpi="600" verticalDpi="600" orientation="portrait" paperSize="9" scale="82" r:id="rId2"/>
  <rowBreaks count="3" manualBreakCount="3">
    <brk id="34" max="50" man="1"/>
    <brk id="73" max="50" man="1"/>
    <brk id="15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2010-06-25T08:53:50Z</cp:lastPrinted>
  <dcterms:created xsi:type="dcterms:W3CDTF">2007-11-23T07:13:22Z</dcterms:created>
  <dcterms:modified xsi:type="dcterms:W3CDTF">2010-08-25T08:11:45Z</dcterms:modified>
  <cp:category/>
  <cp:version/>
  <cp:contentType/>
  <cp:contentStatus/>
</cp:coreProperties>
</file>