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シート (2)" sheetId="2" r:id="rId2"/>
  </sheets>
  <definedNames>
    <definedName name="_xlnm.Print_Area" localSheetId="0">'シート'!$A$1:$AZ$247</definedName>
    <definedName name="_xlnm.Print_Area" localSheetId="1">'シート (2)'!$A$1:$AZ$3</definedName>
  </definedNames>
  <calcPr fullCalcOnLoad="1"/>
</workbook>
</file>

<file path=xl/sharedStrings.xml><?xml version="1.0" encoding="utf-8"?>
<sst xmlns="http://schemas.openxmlformats.org/spreadsheetml/2006/main" count="386" uniqueCount="235">
  <si>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</si>
  <si>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</si>
  <si>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</si>
  <si>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</si>
  <si>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</si>
  <si>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</si>
  <si>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</si>
  <si>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</si>
  <si>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</si>
  <si>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</si>
  <si>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</si>
  <si>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</si>
  <si>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</si>
  <si>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</si>
  <si>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</si>
  <si>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</si>
  <si>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</si>
  <si>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</si>
  <si>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</si>
  <si>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</si>
  <si>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</si>
  <si>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</si>
  <si>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</si>
  <si>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</si>
  <si>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</si>
  <si>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</si>
  <si>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</si>
  <si>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</si>
  <si>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</si>
  <si>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</si>
  <si>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</si>
  <si>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</si>
  <si>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</si>
  <si>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</si>
  <si>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平成６年度</t>
  </si>
  <si>
    <t>　　　　　　　　　　　　　行政事業レビューシート　　　　　　　(環境省)</t>
  </si>
  <si>
    <t>自然環境局</t>
  </si>
  <si>
    <t>自然環境整備担当参事官室</t>
  </si>
  <si>
    <t>一般会計</t>
  </si>
  <si>
    <t>　　</t>
  </si>
  <si>
    <t>生物多様性国家戦略2010（平成22年３月16日閣議決定）</t>
  </si>
  <si>
    <r>
      <t>　わが国を代表する優れた自然の風景地を、自然公園法に基づき国立公園に</t>
    </r>
    <r>
      <rPr>
        <sz val="11"/>
        <rFont val="ＭＳ Ｐゴシック"/>
        <family val="3"/>
      </rPr>
      <t>指定している。国立公園では、優れた自然の風景地の保護とその適正な利用が図られるよう努めることが国の責務となっており、失われた自然環境の再生・修復、利用者による自然環境への影響を軽減するための整備、安全かつ適切な自然とのふれあいに必要な利用施設の整備を重点的に実施している。なお、国立公園の保護又は利用のための施設を整備・管理する公園事業は、自然公園法上、国が執行するとの原則の下、国立公園の保護上及び利用上重要な事業を環境省直轄事業としている。　　　　　　　　　　　　　　　　　　　　　　　　　　　　　　　　　　　　　　　　　　　　　　　　　　　　　　　　　　　　　　　　　　　　　　　　　　　　　　　　　　　　　　　　　　　　　　　　　　　　　　　　　　　　　　　　　　　　　　　　　　　　　　　　　　　　　　　　　　　　　　　　　　　　　　　　　　　　　　　　　　　　　　　　　　　　　　　　　　　　　　　　　　　　　　　　　　　　　　　　　　　　　　　　　　　　　　　　　　　　　　　　　　　　　　　　　　　　　　　　　　</t>
    </r>
  </si>
  <si>
    <t>　「自然と人間が共生する社会」の実現のため、国立公園等において自然環境の保全や消失・変容した自然生態系の再生を図るとともに、国立公園等の保護上及び利用上重要な事業（登山道、避難小屋、木道、植生復元施設、山岳トイレ等の整備）を実施するもの。</t>
  </si>
  <si>
    <t>　平成２１年度予算額には、補正予算として、安全・安心な公園利用を確保する事業（2,440百万円）、天皇陛下御在位20年慶祝関連事業（1,202百万円）、その他（416百万円）、合計4,058百万円が含まれる。
　事業の施行にあたっては、監督職員を任命し、現場立会の上、履行状況の確認、工程の管理、製造物品の検査、契約相手方への指示等を行うとともに、竣工時には、契約書、仕様書及び設計書等に基づき完了検査を行い、適切な執行管理を行っている。</t>
  </si>
  <si>
    <t>　国立公園等の整備については、平成１６年度の三位一体改革により都道府県への補助事業が廃止され、原則、国（環境省）が整備を実施するとされたことから、老朽化した都道府県補助事業施設について建て替えを求められるケースが続いており、利用者の安全対策等の観点から先送りが難しい事業もあり、国による整備ニーズは全体として増加傾向にある。
　国民公園については、新宿御苑の温室整備、皇居のお濠水質改善事業など、経費を要する事業が継続中である。　　　　　　　　　　　　　　　
　なお、施設整備に際しては、費用便益分析等の事業評価を実施するとともに、工事コスト縮減等の総合的なコスト構造改善に取り組むことにより、事業の効率性向上に努めている。また、誰もが安全・安心に自然の魅力を享受できるよう、利用者による自然環境への影響を最小限にしつつ、適切な利用を図るため、公園施設のユニバーサルデザイン化、標識等の多言語化について、ガイドラインを作成するなどして、設計段階から配慮している。　　　　　　　　　　　　　　　　　　　　　　　　　　　　　　　　　　　　　　　　　　　　　　　　　　　　　　　　　　</t>
  </si>
  <si>
    <r>
      <t xml:space="preserve">自然公園法第１０条第１項
</t>
    </r>
    <r>
      <rPr>
        <sz val="8"/>
        <rFont val="ＭＳ Ｐゴシック"/>
        <family val="3"/>
      </rPr>
      <t>鳥獣の保護及び狩猟の適正化に関する法律第２８条の２第１項</t>
    </r>
  </si>
  <si>
    <t>５．生物多様性の保全と自然との共生の推進</t>
  </si>
  <si>
    <t>自然公園等事業（うち国立公園等整備費）</t>
  </si>
  <si>
    <t>工事費</t>
  </si>
  <si>
    <t>伊藤組土建（株）</t>
  </si>
  <si>
    <t>（株）犬飼工務店</t>
  </si>
  <si>
    <t>平井建設工業（株）</t>
  </si>
  <si>
    <t>藤建設（株）</t>
  </si>
  <si>
    <t>（株）乃村工藝社</t>
  </si>
  <si>
    <t>（株）アトリエアク</t>
  </si>
  <si>
    <t>近藤林業（株）</t>
  </si>
  <si>
    <t>環境コンサルタント（株）</t>
  </si>
  <si>
    <t>（株）ライヴ環境計画</t>
  </si>
  <si>
    <t>（株）地域環境計画北海道支社</t>
  </si>
  <si>
    <t>小岩井農政株式会社</t>
  </si>
  <si>
    <t>株式会社クマケー建設</t>
  </si>
  <si>
    <t>用地補償費</t>
  </si>
  <si>
    <t>三陸電業（株）</t>
  </si>
  <si>
    <t>（株）ニュージェック東北支店</t>
  </si>
  <si>
    <t>三井建設工業（株）</t>
  </si>
  <si>
    <t>（財）自然環境研究センター</t>
  </si>
  <si>
    <t>杉田建設興業（株）</t>
  </si>
  <si>
    <t>（社）日本森林技術協会</t>
  </si>
  <si>
    <r>
      <rPr>
        <sz val="8"/>
        <rFont val="ＭＳ Ｐゴシック"/>
        <family val="3"/>
      </rPr>
      <t xml:space="preserve">自然環境整備担当参事官      </t>
    </r>
    <r>
      <rPr>
        <sz val="9"/>
        <rFont val="ＭＳ Ｐゴシック"/>
        <family val="3"/>
      </rPr>
      <t>　大庭　一夫</t>
    </r>
  </si>
  <si>
    <t>A.伊藤組土建</t>
  </si>
  <si>
    <t>B.りんかい日産建設（株）東北支店</t>
  </si>
  <si>
    <t>D.和仁産業株式会社</t>
  </si>
  <si>
    <t>E.和歌山市</t>
  </si>
  <si>
    <t>加太地区用地買収業務</t>
  </si>
  <si>
    <t>F.五洋建設（株）中国支店</t>
  </si>
  <si>
    <t>G.いであ（株）沖縄支社</t>
  </si>
  <si>
    <t>新宿御苑栽培冷温室整備工事</t>
  </si>
  <si>
    <t>墓苑東入口外樹木等環境整備工事</t>
  </si>
  <si>
    <t>Ｎｏ.</t>
  </si>
  <si>
    <t>支出先</t>
  </si>
  <si>
    <t>【別　紙】</t>
  </si>
  <si>
    <t>Ａ.北海道地方環境事務所</t>
  </si>
  <si>
    <t>Ｂ.東北地方環境事務所</t>
  </si>
  <si>
    <t>りんかい日産建設（株）</t>
  </si>
  <si>
    <t>鶴岡市</t>
  </si>
  <si>
    <t>三浦ｊ設備（株）</t>
  </si>
  <si>
    <t>（株）横河建築設計事務所</t>
  </si>
  <si>
    <t>（株）プレック研究所</t>
  </si>
  <si>
    <t>（株）プレック研究所東北事務所</t>
  </si>
  <si>
    <t>Ｃ.関東地方環境事務所</t>
  </si>
  <si>
    <t>（株）星組</t>
  </si>
  <si>
    <t>加和太建設株式会社</t>
  </si>
  <si>
    <t>（株）星野建設</t>
  </si>
  <si>
    <t>（株）荒井建設</t>
  </si>
  <si>
    <t>Ｄ.中部地方環境事務所</t>
  </si>
  <si>
    <t>和仁産業株式会社</t>
  </si>
  <si>
    <t>（株）千島工務店</t>
  </si>
  <si>
    <t>（株）大野建設</t>
  </si>
  <si>
    <t>（株）武藤組</t>
  </si>
  <si>
    <t>中電産業株式会社</t>
  </si>
  <si>
    <t>丸山電業株式会社</t>
  </si>
  <si>
    <t>中沢建設（株）</t>
  </si>
  <si>
    <t>株式会社神高</t>
  </si>
  <si>
    <t>アジア工業合資会社</t>
  </si>
  <si>
    <t>いであ株式会社名古屋支店</t>
  </si>
  <si>
    <t>Ｅ.近畿地方環境事務所</t>
  </si>
  <si>
    <t>和歌山市</t>
  </si>
  <si>
    <t>淡路土建株式会社</t>
  </si>
  <si>
    <t>株式会社環境総合テクノス</t>
  </si>
  <si>
    <t>（株）堀川忠義商店</t>
  </si>
  <si>
    <t>有限会社セイワ</t>
  </si>
  <si>
    <t>株式会社スペースビジョン研究所</t>
  </si>
  <si>
    <t>株式会社建設技術研究所</t>
  </si>
  <si>
    <t>山陰造園土木（株）</t>
  </si>
  <si>
    <t>カネゲン工業（株）</t>
  </si>
  <si>
    <t>五洋建設（株）中国支店</t>
  </si>
  <si>
    <t>Ｇ.九州地方環境事務所</t>
  </si>
  <si>
    <t>いであ（株）沖縄支社</t>
  </si>
  <si>
    <t>星野建設株式会社</t>
  </si>
  <si>
    <t>金秀グリーン株式会社</t>
  </si>
  <si>
    <t>（株）平尾組</t>
  </si>
  <si>
    <t>西部電気工業（株）</t>
  </si>
  <si>
    <t>知念土建株式会社</t>
  </si>
  <si>
    <t>高森町</t>
  </si>
  <si>
    <t>有限会社羽生建設</t>
  </si>
  <si>
    <t>小原建設</t>
  </si>
  <si>
    <t>根本造園</t>
  </si>
  <si>
    <t>アオイ造園</t>
  </si>
  <si>
    <t>高橋植木</t>
  </si>
  <si>
    <t>日立建設設計</t>
  </si>
  <si>
    <t>アボック社</t>
  </si>
  <si>
    <t>昭和造園</t>
  </si>
  <si>
    <t>株式会社ＮＩＰＰＯ関西支店</t>
  </si>
  <si>
    <t>吉村造園</t>
  </si>
  <si>
    <t>株式会社高石造園土木</t>
  </si>
  <si>
    <t>（株）建設技術研究所　大阪本社</t>
  </si>
  <si>
    <t>（株）パスコ　京都支店</t>
  </si>
  <si>
    <t>（株）環境事業計画研究所</t>
  </si>
  <si>
    <t>（株）環境総合テクノス</t>
  </si>
  <si>
    <t>（社）京都公共嘱託登記土地家屋調査士協会</t>
  </si>
  <si>
    <t>（株）ノエマエンジニアリング</t>
  </si>
  <si>
    <t>（株）日建設計</t>
  </si>
  <si>
    <t>奥村組土木興業（株）東京支店</t>
  </si>
  <si>
    <t>（株）建設技術研究所</t>
  </si>
  <si>
    <t>（株）アーバンデザインコンサルタント</t>
  </si>
  <si>
    <t>東洋エンジニアリング</t>
  </si>
  <si>
    <t>小柳建設株式会社</t>
  </si>
  <si>
    <t>八千代エンジニヤリング株式会社</t>
  </si>
  <si>
    <t>株式会社松栄造園</t>
  </si>
  <si>
    <t>大林道路株式会社</t>
  </si>
  <si>
    <t>国立公園等整備費</t>
  </si>
  <si>
    <t>北海道</t>
  </si>
  <si>
    <t>新潟県</t>
  </si>
  <si>
    <t>奈良県</t>
  </si>
  <si>
    <t>栃木県</t>
  </si>
  <si>
    <t>山形県</t>
  </si>
  <si>
    <t>福島県</t>
  </si>
  <si>
    <t>群馬県</t>
  </si>
  <si>
    <t>富山県</t>
  </si>
  <si>
    <t>石川県</t>
  </si>
  <si>
    <t>長崎県</t>
  </si>
  <si>
    <t>東洋建設株式会社</t>
  </si>
  <si>
    <t>株式会社大林組四国支店</t>
  </si>
  <si>
    <t>株式会社三協商建</t>
  </si>
  <si>
    <t>株式会社東京久栄四国営業所</t>
  </si>
  <si>
    <t>株式会社双葉造園</t>
  </si>
  <si>
    <t>株式会社西日本科学技術研究所</t>
  </si>
  <si>
    <t>株式会社関西緑建</t>
  </si>
  <si>
    <t>（財）黒潮生物研究財団黒潮生物研究所</t>
  </si>
  <si>
    <t>大海建設工業株式会社</t>
  </si>
  <si>
    <t>関東地方整備局</t>
  </si>
  <si>
    <t>Ｎ.関東地方整備局</t>
  </si>
  <si>
    <t>工事の実施及び工事にかかる調査・設計等</t>
  </si>
  <si>
    <t>Ｏ.戸田建設（株）</t>
  </si>
  <si>
    <t>新宿御苑大温室新営工事</t>
  </si>
  <si>
    <t>近畿地方整備局</t>
  </si>
  <si>
    <t>O．民間企業等</t>
  </si>
  <si>
    <t>戸田建設（株）</t>
  </si>
  <si>
    <t>知床国立公園知床五湖園地高架木道設置工事</t>
  </si>
  <si>
    <t>知床国立公園知床五湖園地展望台設置工事</t>
  </si>
  <si>
    <t>斜里・土橋・三共後藤ＪＶ</t>
  </si>
  <si>
    <t>斜里・土橋ＪＶ</t>
  </si>
  <si>
    <t>佐々木・葵ＪＶ</t>
  </si>
  <si>
    <t>株式会社　山室組</t>
  </si>
  <si>
    <t>株式会社　星組</t>
  </si>
  <si>
    <t>永井建設株式会社</t>
  </si>
  <si>
    <t>株式会社山崎建設</t>
  </si>
  <si>
    <t>古河産機システム株式会社北関東営業所</t>
  </si>
  <si>
    <t>株式会社後藤組</t>
  </si>
  <si>
    <t>株式会社林組</t>
  </si>
  <si>
    <t>建設エンジニアリング</t>
  </si>
  <si>
    <t>（株）地域環境計画　大阪支社</t>
  </si>
  <si>
    <t>中村建設コンサルタント株式会社</t>
  </si>
  <si>
    <t>昭和株式会社</t>
  </si>
  <si>
    <t>いであ株式会社</t>
  </si>
  <si>
    <t>レイテック（株）</t>
  </si>
  <si>
    <t>（財）東京都スポーツ文化事業団</t>
  </si>
  <si>
    <t>（株）古瀬組</t>
  </si>
  <si>
    <t>（株）南山建設</t>
  </si>
  <si>
    <t>（株）都市環境設計</t>
  </si>
  <si>
    <r>
      <t>2</t>
    </r>
    <r>
      <rPr>
        <sz val="11"/>
        <rFont val="ＭＳ Ｐゴシック"/>
        <family val="3"/>
      </rPr>
      <t>2</t>
    </r>
    <r>
      <rPr>
        <sz val="11"/>
        <rFont val="ＭＳ Ｐゴシック"/>
        <family val="3"/>
      </rPr>
      <t>年度</t>
    </r>
  </si>
  <si>
    <t>Ｎ.地方整備局＜支出委任＞</t>
  </si>
  <si>
    <t>Ｈ.北海道</t>
  </si>
  <si>
    <t>Ｉ.斜里・土橋・三共後藤ＪＶ</t>
  </si>
  <si>
    <t>Ｌ.（株）ノエマエンジニアリング</t>
  </si>
  <si>
    <t>Ｍ.株式会社松栄造園</t>
  </si>
  <si>
    <t>Ｊ.小原建設</t>
  </si>
  <si>
    <t>Ｋ.株式会社ＮＩＰＰＯ関西支店</t>
  </si>
  <si>
    <t>Ｈ.都道府県＜施行委任＞</t>
  </si>
  <si>
    <t>Ｌ.皇居外苑管理事務所</t>
  </si>
  <si>
    <t>Ｊ.新宿御苑管理事務所</t>
  </si>
  <si>
    <t>Ｉ.民間企業等</t>
  </si>
  <si>
    <t>Ｍ.千鳥ヶ淵戦没者墓苑管理事務所</t>
  </si>
  <si>
    <t>Ｋ.京都御苑管理事務所</t>
  </si>
  <si>
    <t>建設技術研究所</t>
  </si>
  <si>
    <t>森工業</t>
  </si>
  <si>
    <t>＊残り２件は単位未満のため掲載なし</t>
  </si>
  <si>
    <t>Ｆ.中国四国地方環境事務所</t>
  </si>
  <si>
    <t>＜各ブロック上位１０者＞</t>
  </si>
  <si>
    <t>中日本航空（株）</t>
  </si>
  <si>
    <t>C.三井建設工業（株）</t>
  </si>
  <si>
    <t>野呂川広河原インフォメーションセンター新築工事</t>
  </si>
  <si>
    <t>利尻礼文サロベツ国立公園円山園地案内所新築工事</t>
  </si>
  <si>
    <t>浄土ヶ浜博物展示施設建築工事</t>
  </si>
  <si>
    <t>大久野島園地北部護岸復旧工事</t>
  </si>
  <si>
    <t>石西礁湖サンゴ礁保全総合調査業務</t>
  </si>
  <si>
    <t>沢渡園地公衆便所建築工事</t>
  </si>
  <si>
    <t>京都御苑苑路改修等工事</t>
  </si>
  <si>
    <t>和田倉休憩所太陽光発電設備設置工事</t>
  </si>
  <si>
    <t>国立公園及び国民公園において、登山道、避難小屋、木道、植生復元施設、山岳トイレ、温室等の整備を実施。                                                                                                                    　　　　　　
　○国立公園等　　７，７２２百万円　　　　　　　　　　　　　　　　　　　　　　　　　　　　　　　　　　　　　　　　　　　　　　　　　　　　　　　　　　　　　　　　　　　　　　　　　
　○国民公園等  　１，０３７百万円
　　　　　　　　 計　　８，７５９百万円                                                                                                                                             　 　　　　　　　　　　　　　　　　　　　　　　　　　　　　　　　　　　　　　　　　　　　　　　　　　　　　　　　　　　　　　　　　　　　　　　　　　　　　　　　　　　　　　　　　　　　　　　　　　　　　　　　　　　　　　　　　　　　　　　　　　　　　　　　　　　　　　　　　　　　　　　　　　　　　　　　　　　　　　　　　　　　　　　　　　　　　　　　　　　　　　　　　　　　　　　</t>
  </si>
  <si>
    <t>○予算繰越（当該年度の前年度からの繰越額）</t>
  </si>
  <si>
    <t>－</t>
  </si>
  <si>
    <t>○当該年度の不用額</t>
  </si>
  <si>
    <t>１９８</t>
  </si>
  <si>
    <t>　一部改善
　(整備ニーズは増加傾向であるが、執行状況を勘案し、計画的な事業の執行をする等、効率的な事業実施に努めるべき。)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</si>
</sst>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s>
  <fonts count="54">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sz val="14"/>
      <color indexed="8"/>
      <name val="ＭＳ Ｐゴシック"/>
      <family val="3"/>
    </font>
    <font>
      <sz val="11"/>
      <color indexed="8"/>
      <name val="Calibri"/>
      <family val="2"/>
    </font>
    <font>
      <sz val="12"/>
      <color indexed="8"/>
      <name val="ＭＳ Ｐゴシック"/>
      <family val="3"/>
    </font>
    <font>
      <sz val="10"/>
      <color indexed="8"/>
      <name val="ＭＳ Ｐゴシック"/>
      <family val="3"/>
    </font>
    <font>
      <sz val="12"/>
      <color indexed="8"/>
      <name val="Calibri"/>
      <family val="2"/>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right style="thin"/>
      <top/>
      <botto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double"/>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style="double"/>
      <top style="thin"/>
      <bottom style="thin"/>
    </border>
    <border>
      <left>
        <color indexed="63"/>
      </left>
      <right style="double"/>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thin"/>
      <right style="thin"/>
      <top style="thin"/>
      <bottom style="thin"/>
    </border>
    <border>
      <left style="double"/>
      <right>
        <color indexed="63"/>
      </right>
      <top style="thin"/>
      <bottom style="thin"/>
    </border>
    <border>
      <left style="double"/>
      <right>
        <color indexed="63"/>
      </right>
      <top style="thin"/>
      <bottom style="medium"/>
    </border>
    <border>
      <left>
        <color indexed="63"/>
      </left>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medium"/>
      <bottom>
        <color indexed="63"/>
      </bottom>
    </border>
    <border>
      <left style="thin"/>
      <right>
        <color indexed="63"/>
      </right>
      <top style="thin"/>
      <bottom>
        <color indexed="63"/>
      </bottom>
    </border>
    <border>
      <left style="double"/>
      <right>
        <color indexed="63"/>
      </right>
      <top style="medium"/>
      <bottom>
        <color indexed="63"/>
      </bottom>
    </border>
    <border>
      <left style="double"/>
      <right>
        <color indexed="63"/>
      </right>
      <top>
        <color indexed="63"/>
      </top>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diagonalUp="1">
      <left style="thin"/>
      <right style="thin"/>
      <top style="thin"/>
      <bottom style="thin"/>
      <diagonal style="thin"/>
    </border>
    <border>
      <left style="thin"/>
      <right style="medium"/>
      <top style="thin"/>
      <bottom style="thin"/>
    </border>
    <border diagonalUp="1">
      <left style="thin"/>
      <right style="medium"/>
      <top style="thin"/>
      <bottom style="thin"/>
      <diagonal style="thin"/>
    </border>
    <border>
      <left style="double"/>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double"/>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double"/>
      <top>
        <color indexed="63"/>
      </top>
      <bottom style="thin"/>
    </border>
    <border>
      <left>
        <color indexed="63"/>
      </left>
      <right style="double"/>
      <top style="medium"/>
      <bottom style="thin"/>
    </border>
    <border>
      <left>
        <color indexed="63"/>
      </left>
      <right style="double"/>
      <top style="thin"/>
      <bottom style="medium"/>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right>
        <color indexed="63"/>
      </right>
      <top>
        <color indexed="63"/>
      </top>
      <bottom>
        <color indexed="63"/>
      </bottom>
    </border>
    <border>
      <left style="thin"/>
      <right>
        <color indexed="63"/>
      </right>
      <top>
        <color indexed="63"/>
      </top>
      <bottom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thin"/>
      <right>
        <color indexed="63"/>
      </right>
      <top>
        <color indexed="63"/>
      </top>
      <bottom style="medium"/>
    </border>
    <border>
      <left>
        <color indexed="63"/>
      </left>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3" fillId="32" borderId="0" applyNumberFormat="0" applyBorder="0" applyAlignment="0" applyProtection="0"/>
  </cellStyleXfs>
  <cellXfs count="327">
    <xf numFmtId="0" fontId="0" fillId="0" borderId="0" xfId="0" applyAlignment="1">
      <alignment vertical="center"/>
    </xf>
    <xf numFmtId="0" fontId="6" fillId="0" borderId="10" xfId="0" applyFont="1" applyFill="1" applyBorder="1" applyAlignment="1">
      <alignment vertical="center" textRotation="255"/>
    </xf>
    <xf numFmtId="0" fontId="0" fillId="0" borderId="0" xfId="0" applyFill="1" applyAlignment="1">
      <alignment vertical="center"/>
    </xf>
    <xf numFmtId="0" fontId="0" fillId="0" borderId="10" xfId="0" applyFill="1" applyBorder="1" applyAlignment="1">
      <alignment vertical="center" wrapText="1"/>
    </xf>
    <xf numFmtId="0" fontId="0" fillId="0" borderId="11" xfId="0" applyFill="1" applyBorder="1" applyAlignment="1">
      <alignment vertical="center" wrapText="1"/>
    </xf>
    <xf numFmtId="0" fontId="6" fillId="0" borderId="0" xfId="0" applyFont="1" applyFill="1" applyBorder="1" applyAlignment="1">
      <alignment vertical="center" textRotation="255"/>
    </xf>
    <xf numFmtId="0" fontId="0" fillId="0" borderId="0" xfId="0" applyFill="1" applyBorder="1" applyAlignment="1">
      <alignment horizontal="center" vertical="center" wrapText="1"/>
    </xf>
    <xf numFmtId="0" fontId="0" fillId="0" borderId="0" xfId="0" applyFill="1" applyBorder="1" applyAlignment="1">
      <alignment horizontal="left" vertical="center"/>
    </xf>
    <xf numFmtId="0" fontId="0" fillId="0" borderId="12" xfId="0" applyFill="1" applyBorder="1" applyAlignment="1">
      <alignment horizontal="center" vertical="center" wrapText="1"/>
    </xf>
    <xf numFmtId="0" fontId="4" fillId="0" borderId="0" xfId="63" applyFont="1" applyFill="1" applyBorder="1" applyAlignment="1" applyProtection="1">
      <alignment vertical="center" wrapText="1"/>
      <protection/>
    </xf>
    <xf numFmtId="0" fontId="4" fillId="0" borderId="13" xfId="63" applyFont="1" applyFill="1" applyBorder="1" applyAlignment="1" applyProtection="1">
      <alignment vertical="center" wrapText="1"/>
      <protection/>
    </xf>
    <xf numFmtId="0" fontId="0" fillId="0" borderId="0" xfId="0" applyFont="1" applyFill="1" applyBorder="1" applyAlignment="1">
      <alignment vertical="center"/>
    </xf>
    <xf numFmtId="0" fontId="0" fillId="0" borderId="12" xfId="0" applyFont="1" applyFill="1" applyBorder="1" applyAlignment="1">
      <alignment vertical="center"/>
    </xf>
    <xf numFmtId="177" fontId="0" fillId="0" borderId="0" xfId="0" applyNumberFormat="1" applyFont="1" applyFill="1" applyBorder="1" applyAlignment="1">
      <alignment vertical="center"/>
    </xf>
    <xf numFmtId="177" fontId="0" fillId="0" borderId="12" xfId="0" applyNumberFormat="1" applyFont="1" applyFill="1" applyBorder="1" applyAlignment="1">
      <alignment vertical="center"/>
    </xf>
    <xf numFmtId="0" fontId="6" fillId="0" borderId="14" xfId="0" applyFont="1" applyFill="1" applyBorder="1" applyAlignment="1">
      <alignment vertical="center" textRotation="255"/>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177" fontId="0" fillId="0" borderId="0" xfId="49" applyNumberFormat="1" applyFont="1" applyFill="1" applyBorder="1" applyAlignment="1">
      <alignment horizontal="center" vertical="center"/>
    </xf>
    <xf numFmtId="0" fontId="6" fillId="0" borderId="16" xfId="0" applyFont="1" applyFill="1" applyBorder="1" applyAlignment="1">
      <alignment vertical="center" textRotation="255"/>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19" xfId="0" applyNumberFormat="1" applyFont="1" applyBorder="1" applyAlignment="1">
      <alignment horizontal="right" vertical="center" wrapText="1"/>
    </xf>
    <xf numFmtId="0" fontId="0" fillId="0" borderId="21"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6" fillId="33" borderId="23"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0" fillId="0" borderId="23" xfId="0" applyBorder="1" applyAlignment="1">
      <alignment vertical="center"/>
    </xf>
    <xf numFmtId="176" fontId="0" fillId="0" borderId="25" xfId="0" applyNumberFormat="1" applyFont="1" applyBorder="1" applyAlignment="1">
      <alignment horizontal="right"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11" fillId="0" borderId="0" xfId="0" applyFont="1" applyAlignment="1">
      <alignment vertical="center"/>
    </xf>
    <xf numFmtId="0" fontId="6" fillId="33" borderId="24" xfId="0" applyFont="1" applyFill="1" applyBorder="1" applyAlignment="1">
      <alignment vertical="center" wrapText="1"/>
    </xf>
    <xf numFmtId="0" fontId="6" fillId="33" borderId="0" xfId="0" applyFont="1" applyFill="1" applyBorder="1" applyAlignment="1">
      <alignment vertical="center" wrapText="1"/>
    </xf>
    <xf numFmtId="0" fontId="6" fillId="33" borderId="26" xfId="0" applyFont="1" applyFill="1" applyBorder="1" applyAlignment="1">
      <alignment vertical="center" wrapText="1"/>
    </xf>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3" xfId="0" applyFont="1" applyBorder="1" applyAlignment="1">
      <alignment horizontal="center" vertical="center" wrapText="1"/>
    </xf>
    <xf numFmtId="176" fontId="0" fillId="0" borderId="23" xfId="0" applyNumberFormat="1" applyFont="1" applyBorder="1" applyAlignment="1">
      <alignment horizontal="right" vertical="center"/>
    </xf>
    <xf numFmtId="0" fontId="0" fillId="0" borderId="29" xfId="0" applyFill="1" applyBorder="1" applyAlignment="1">
      <alignment horizontal="center" vertical="center"/>
    </xf>
    <xf numFmtId="0" fontId="0" fillId="0" borderId="29" xfId="0" applyFont="1" applyFill="1" applyBorder="1" applyAlignment="1">
      <alignment horizontal="center" vertical="center"/>
    </xf>
    <xf numFmtId="177" fontId="0" fillId="0" borderId="29" xfId="49" applyNumberFormat="1" applyFont="1" applyFill="1" applyBorder="1" applyAlignment="1">
      <alignment horizontal="center" vertical="center"/>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0" fillId="0" borderId="30" xfId="0"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Border="1" applyAlignment="1">
      <alignment horizontal="right" vertical="center"/>
    </xf>
    <xf numFmtId="0" fontId="0" fillId="0" borderId="19" xfId="0" applyBorder="1" applyAlignment="1">
      <alignment horizontal="right" vertical="center"/>
    </xf>
    <xf numFmtId="0" fontId="0" fillId="0" borderId="25" xfId="0" applyBorder="1" applyAlignment="1">
      <alignment horizontal="right" vertical="center"/>
    </xf>
    <xf numFmtId="177" fontId="0" fillId="0" borderId="20" xfId="49"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7"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176" fontId="0" fillId="0" borderId="21"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76" fontId="0" fillId="0" borderId="22" xfId="0" applyNumberFormat="1" applyFont="1" applyBorder="1" applyAlignment="1">
      <alignment horizontal="right" vertical="center" wrapText="1"/>
    </xf>
    <xf numFmtId="0" fontId="0" fillId="0" borderId="17" xfId="0" applyBorder="1" applyAlignment="1">
      <alignment horizontal="center" vertical="center" wrapText="1"/>
    </xf>
    <xf numFmtId="0" fontId="0" fillId="0" borderId="21" xfId="0" applyBorder="1" applyAlignment="1">
      <alignment horizontal="left" vertical="center" wrapText="1"/>
    </xf>
    <xf numFmtId="176" fontId="0" fillId="0" borderId="25" xfId="0" applyNumberFormat="1" applyFont="1" applyBorder="1" applyAlignment="1">
      <alignment horizontal="right" vertical="center" wrapText="1"/>
    </xf>
    <xf numFmtId="0" fontId="0" fillId="0" borderId="20" xfId="0" applyFont="1" applyFill="1" applyBorder="1" applyAlignment="1">
      <alignment horizontal="center" vertical="center"/>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22" xfId="0" applyBorder="1" applyAlignment="1">
      <alignment horizontal="left" vertical="center" wrapText="1"/>
    </xf>
    <xf numFmtId="0" fontId="6" fillId="33" borderId="21" xfId="61"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7" xfId="63" applyFont="1" applyFill="1" applyBorder="1" applyAlignment="1" applyProtection="1">
      <alignment horizontal="center" vertical="center" wrapText="1" shrinkToFit="1"/>
      <protection/>
    </xf>
    <xf numFmtId="0" fontId="0" fillId="0" borderId="10"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center" vertical="center" wrapText="1" shrinkToFit="1"/>
      <protection/>
    </xf>
    <xf numFmtId="0" fontId="0" fillId="0" borderId="34" xfId="63" applyFont="1" applyFill="1" applyBorder="1" applyAlignment="1" applyProtection="1">
      <alignment horizontal="center" vertical="center" wrapText="1" shrinkToFit="1"/>
      <protection/>
    </xf>
    <xf numFmtId="0" fontId="0" fillId="0" borderId="34" xfId="0" applyFont="1" applyBorder="1" applyAlignment="1">
      <alignment horizontal="center" vertical="center" wrapText="1"/>
    </xf>
    <xf numFmtId="0" fontId="7" fillId="0" borderId="10" xfId="61" applyFont="1" applyFill="1" applyBorder="1" applyAlignment="1">
      <alignment horizontal="center" vertical="center" wrapText="1" shrinkToFit="1"/>
      <protection/>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34" xfId="0" applyFont="1" applyBorder="1" applyAlignment="1">
      <alignment horizontal="center" vertical="center" wrapText="1" shrinkToFit="1"/>
    </xf>
    <xf numFmtId="0" fontId="7" fillId="0" borderId="35" xfId="0" applyFont="1" applyBorder="1" applyAlignment="1">
      <alignment horizontal="center" vertical="center" wrapText="1" shrinkToFit="1"/>
    </xf>
    <xf numFmtId="0" fontId="6" fillId="33" borderId="36" xfId="63" applyFont="1" applyFill="1" applyBorder="1" applyAlignment="1" applyProtection="1">
      <alignment horizontal="center" vertical="center"/>
      <protection/>
    </xf>
    <xf numFmtId="0" fontId="6" fillId="33" borderId="19" xfId="63" applyFont="1" applyFill="1" applyBorder="1" applyAlignment="1" applyProtection="1">
      <alignment horizontal="center" vertical="center"/>
      <protection/>
    </xf>
    <xf numFmtId="0" fontId="6" fillId="33" borderId="37" xfId="63" applyFont="1" applyFill="1" applyBorder="1" applyAlignment="1" applyProtection="1">
      <alignment horizontal="center" vertical="center" wrapText="1" shrinkToFit="1"/>
      <protection/>
    </xf>
    <xf numFmtId="0" fontId="6" fillId="33" borderId="10" xfId="63" applyFont="1" applyFill="1" applyBorder="1" applyAlignment="1" applyProtection="1">
      <alignment horizontal="center" vertical="center" wrapText="1" shrinkToFit="1"/>
      <protection/>
    </xf>
    <xf numFmtId="0" fontId="6" fillId="33" borderId="38" xfId="63" applyFont="1" applyFill="1" applyBorder="1" applyAlignment="1" applyProtection="1">
      <alignment horizontal="center" vertical="center" wrapText="1" shrinkToFit="1"/>
      <protection/>
    </xf>
    <xf numFmtId="0" fontId="6" fillId="33" borderId="34" xfId="63" applyFont="1" applyFill="1" applyBorder="1" applyAlignment="1" applyProtection="1">
      <alignment horizontal="center" vertical="center" wrapText="1" shrinkToFit="1"/>
      <protection/>
    </xf>
    <xf numFmtId="0" fontId="6" fillId="33" borderId="21"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6" fillId="33" borderId="21" xfId="63" applyFont="1" applyFill="1" applyBorder="1" applyAlignment="1" applyProtection="1">
      <alignment horizontal="center" vertical="center"/>
      <protection/>
    </xf>
    <xf numFmtId="0" fontId="6" fillId="33" borderId="20"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shrinkToFit="1"/>
      <protection/>
    </xf>
    <xf numFmtId="0" fontId="0" fillId="0" borderId="19" xfId="62" applyFont="1" applyFill="1" applyBorder="1" applyAlignment="1" applyProtection="1">
      <alignment horizontal="center" vertical="center" wrapText="1" shrinkToFit="1"/>
      <protection/>
    </xf>
    <xf numFmtId="0" fontId="0" fillId="0" borderId="22" xfId="62"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30"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176" fontId="0" fillId="0" borderId="42"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21" xfId="62" applyFont="1" applyFill="1" applyBorder="1" applyAlignment="1" applyProtection="1">
      <alignment horizontal="center" vertical="center" wrapText="1"/>
      <protection/>
    </xf>
    <xf numFmtId="0" fontId="0" fillId="0" borderId="19" xfId="62" applyFont="1" applyFill="1" applyBorder="1" applyAlignment="1" applyProtection="1">
      <alignment horizontal="center" vertical="center" wrapText="1"/>
      <protection/>
    </xf>
    <xf numFmtId="0" fontId="0" fillId="0" borderId="19" xfId="0" applyFont="1" applyFill="1" applyBorder="1" applyAlignment="1">
      <alignment horizontal="center" vertical="center" wrapText="1"/>
    </xf>
    <xf numFmtId="0" fontId="0" fillId="0" borderId="22" xfId="0" applyFont="1" applyFill="1" applyBorder="1" applyAlignment="1">
      <alignment horizontal="center" vertical="center" wrapText="1"/>
    </xf>
    <xf numFmtId="176" fontId="0" fillId="0" borderId="44" xfId="0" applyNumberFormat="1" applyFont="1" applyBorder="1" applyAlignment="1">
      <alignment horizontal="right" vertical="center"/>
    </xf>
    <xf numFmtId="176" fontId="0" fillId="0" borderId="20" xfId="0" applyNumberFormat="1" applyFont="1" applyBorder="1" applyAlignment="1">
      <alignment horizontal="right" vertical="center" wrapText="1"/>
    </xf>
    <xf numFmtId="0" fontId="11" fillId="0" borderId="1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Border="1" applyAlignment="1">
      <alignment horizontal="center" vertical="center"/>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176" fontId="0" fillId="0" borderId="21"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30"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20" xfId="0" applyNumberFormat="1" applyFont="1" applyBorder="1" applyAlignment="1">
      <alignment horizontal="right" vertical="center"/>
    </xf>
    <xf numFmtId="0" fontId="12" fillId="0" borderId="22" xfId="0" applyFont="1" applyBorder="1" applyAlignment="1">
      <alignment horizontal="center" vertical="center"/>
    </xf>
    <xf numFmtId="0" fontId="0" fillId="0" borderId="23" xfId="0" applyBorder="1" applyAlignment="1">
      <alignment horizontal="right" vertical="center"/>
    </xf>
    <xf numFmtId="0" fontId="0" fillId="0" borderId="23" xfId="0" applyFont="1" applyBorder="1" applyAlignment="1">
      <alignment horizontal="right" vertical="center"/>
    </xf>
    <xf numFmtId="0" fontId="0" fillId="0" borderId="48" xfId="0" applyFont="1" applyBorder="1" applyAlignment="1">
      <alignment horizontal="right" vertical="center"/>
    </xf>
    <xf numFmtId="0" fontId="0" fillId="0" borderId="14" xfId="0"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176" fontId="0" fillId="0" borderId="4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0" fontId="7" fillId="0" borderId="50" xfId="61" applyFont="1" applyFill="1" applyBorder="1" applyAlignment="1" applyProtection="1">
      <alignment horizontal="center" vertical="center"/>
      <protection/>
    </xf>
    <xf numFmtId="0" fontId="7" fillId="0" borderId="23" xfId="61" applyFont="1" applyFill="1" applyBorder="1" applyAlignment="1" applyProtection="1">
      <alignment horizontal="center" vertical="center"/>
      <protection/>
    </xf>
    <xf numFmtId="0" fontId="7" fillId="0" borderId="48" xfId="61" applyFont="1" applyFill="1" applyBorder="1" applyAlignment="1" applyProtection="1">
      <alignment horizontal="center" vertical="center"/>
      <protection/>
    </xf>
    <xf numFmtId="0" fontId="7" fillId="0" borderId="51"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12" xfId="61" applyFont="1" applyFill="1" applyBorder="1" applyAlignment="1" applyProtection="1">
      <alignment horizontal="center" vertical="center"/>
      <protection/>
    </xf>
    <xf numFmtId="0" fontId="7" fillId="0" borderId="16" xfId="61" applyFont="1" applyFill="1" applyBorder="1" applyAlignment="1" applyProtection="1">
      <alignment horizontal="center" vertical="center"/>
      <protection/>
    </xf>
    <xf numFmtId="0" fontId="7" fillId="0" borderId="14" xfId="61" applyFont="1" applyFill="1" applyBorder="1" applyAlignment="1" applyProtection="1">
      <alignment horizontal="center" vertical="center"/>
      <protection/>
    </xf>
    <xf numFmtId="0" fontId="7" fillId="0" borderId="15" xfId="61" applyFont="1" applyFill="1" applyBorder="1" applyAlignment="1" applyProtection="1">
      <alignment horizontal="center" vertical="center"/>
      <protection/>
    </xf>
    <xf numFmtId="0" fontId="6" fillId="33" borderId="27" xfId="63" applyFont="1" applyFill="1" applyBorder="1" applyAlignment="1" applyProtection="1">
      <alignment horizontal="center" vertical="center" wrapText="1"/>
      <protection/>
    </xf>
    <xf numFmtId="0" fontId="6" fillId="33" borderId="23" xfId="63" applyFont="1" applyFill="1" applyBorder="1" applyAlignment="1" applyProtection="1">
      <alignment horizontal="center" vertical="center" wrapText="1"/>
      <protection/>
    </xf>
    <xf numFmtId="0" fontId="6" fillId="33" borderId="28" xfId="63" applyFont="1" applyFill="1" applyBorder="1" applyAlignment="1" applyProtection="1">
      <alignment horizontal="center" vertical="center" wrapText="1"/>
      <protection/>
    </xf>
    <xf numFmtId="0" fontId="6" fillId="33" borderId="24"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5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6" fillId="33" borderId="53" xfId="63" applyFont="1" applyFill="1" applyBorder="1" applyAlignment="1" applyProtection="1">
      <alignment horizontal="center" vertical="center" wrapText="1"/>
      <protection/>
    </xf>
    <xf numFmtId="0" fontId="6" fillId="33" borderId="27"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5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53"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57" xfId="0"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176" fontId="0" fillId="0" borderId="2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30" xfId="63" applyFont="1" applyFill="1" applyBorder="1" applyAlignment="1" applyProtection="1">
      <alignment horizontal="center" vertical="center" shrinkToFit="1"/>
      <protection/>
    </xf>
    <xf numFmtId="0" fontId="5" fillId="0" borderId="19" xfId="63" applyFont="1" applyFill="1" applyBorder="1" applyAlignment="1" applyProtection="1">
      <alignment horizontal="center" vertical="center" shrinkToFit="1"/>
      <protection/>
    </xf>
    <xf numFmtId="0" fontId="5" fillId="0" borderId="20" xfId="63" applyFont="1" applyFill="1" applyBorder="1" applyAlignment="1" applyProtection="1">
      <alignment horizontal="center" vertical="center" shrinkToFit="1"/>
      <protection/>
    </xf>
    <xf numFmtId="177" fontId="0" fillId="0" borderId="29" xfId="0" applyNumberFormat="1" applyFont="1" applyFill="1" applyBorder="1" applyAlignment="1">
      <alignment horizontal="center" vertical="center"/>
    </xf>
    <xf numFmtId="177" fontId="0" fillId="0" borderId="61" xfId="0" applyNumberFormat="1" applyFont="1" applyFill="1" applyBorder="1" applyAlignment="1">
      <alignment horizontal="center" vertical="center"/>
    </xf>
    <xf numFmtId="0" fontId="0" fillId="0" borderId="62" xfId="0" applyFont="1" applyFill="1" applyBorder="1" applyAlignment="1">
      <alignment horizontal="center" vertical="center"/>
    </xf>
    <xf numFmtId="177" fontId="0" fillId="0" borderId="63" xfId="0" applyNumberFormat="1" applyFont="1" applyFill="1" applyBorder="1" applyAlignment="1">
      <alignment horizontal="center" vertical="center"/>
    </xf>
    <xf numFmtId="10" fontId="0" fillId="0" borderId="21" xfId="0" applyNumberFormat="1" applyFont="1" applyFill="1" applyBorder="1" applyAlignment="1">
      <alignment horizontal="center" vertical="center"/>
    </xf>
    <xf numFmtId="10" fontId="0" fillId="0" borderId="19" xfId="0" applyNumberFormat="1" applyFont="1" applyFill="1" applyBorder="1" applyAlignment="1">
      <alignment horizontal="center" vertical="center"/>
    </xf>
    <xf numFmtId="10" fontId="0" fillId="0" borderId="20" xfId="0" applyNumberFormat="1" applyFont="1" applyFill="1" applyBorder="1" applyAlignment="1">
      <alignment horizontal="center" vertical="center"/>
    </xf>
    <xf numFmtId="0" fontId="4" fillId="0" borderId="64" xfId="63" applyFont="1" applyFill="1" applyBorder="1" applyAlignment="1" applyProtection="1">
      <alignment horizontal="center" vertical="center" wrapText="1"/>
      <protection/>
    </xf>
    <xf numFmtId="0" fontId="4" fillId="0" borderId="29" xfId="63" applyFont="1" applyFill="1" applyBorder="1" applyAlignment="1" applyProtection="1">
      <alignment horizontal="center" vertical="center" wrapText="1"/>
      <protection/>
    </xf>
    <xf numFmtId="0" fontId="5" fillId="0" borderId="64" xfId="63" applyFont="1" applyFill="1" applyBorder="1" applyAlignment="1" applyProtection="1">
      <alignment horizontal="center" vertical="center" wrapText="1"/>
      <protection/>
    </xf>
    <xf numFmtId="0" fontId="5" fillId="0" borderId="29" xfId="63" applyFont="1" applyFill="1" applyBorder="1" applyAlignment="1" applyProtection="1">
      <alignment horizontal="center" vertical="center" wrapText="1"/>
      <protection/>
    </xf>
    <xf numFmtId="0" fontId="8" fillId="0" borderId="14" xfId="0" applyFont="1" applyBorder="1" applyAlignment="1">
      <alignment horizontal="center" vertical="center"/>
    </xf>
    <xf numFmtId="0" fontId="8" fillId="0" borderId="14" xfId="0" applyFont="1" applyBorder="1" applyAlignment="1" quotePrefix="1">
      <alignment horizontal="center" vertical="center"/>
    </xf>
    <xf numFmtId="0" fontId="2" fillId="33" borderId="65" xfId="63" applyFont="1" applyFill="1" applyBorder="1" applyAlignment="1" applyProtection="1">
      <alignment horizontal="center" vertical="center"/>
      <protection/>
    </xf>
    <xf numFmtId="0" fontId="0" fillId="0" borderId="66" xfId="0" applyBorder="1" applyAlignment="1">
      <alignment vertical="center"/>
    </xf>
    <xf numFmtId="0" fontId="0" fillId="0" borderId="67" xfId="0" applyBorder="1" applyAlignment="1">
      <alignment vertical="center"/>
    </xf>
    <xf numFmtId="0" fontId="6" fillId="33" borderId="68" xfId="63" applyFont="1" applyFill="1" applyBorder="1" applyAlignment="1" applyProtection="1">
      <alignment horizontal="center" vertical="center"/>
      <protection/>
    </xf>
    <xf numFmtId="0" fontId="6" fillId="33" borderId="58" xfId="63" applyFont="1" applyFill="1" applyBorder="1" applyAlignment="1" applyProtection="1">
      <alignment horizontal="center" vertical="center"/>
      <protection/>
    </xf>
    <xf numFmtId="0" fontId="6" fillId="33" borderId="69" xfId="61"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60" xfId="0" applyFont="1" applyBorder="1" applyAlignment="1">
      <alignment horizontal="center" vertical="center" wrapText="1"/>
    </xf>
    <xf numFmtId="0" fontId="6" fillId="33" borderId="69"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58" xfId="0" applyBorder="1" applyAlignment="1">
      <alignment horizontal="center" vertical="center" wrapText="1"/>
    </xf>
    <xf numFmtId="0" fontId="0" fillId="0" borderId="59" xfId="0" applyFont="1" applyBorder="1" applyAlignment="1">
      <alignment horizontal="center" vertical="center" wrapText="1"/>
    </xf>
    <xf numFmtId="0" fontId="0" fillId="0" borderId="57" xfId="61" applyFont="1" applyFill="1" applyBorder="1" applyAlignment="1" applyProtection="1">
      <alignment horizontal="center" vertical="center" wrapText="1" shrinkToFit="1"/>
      <protection/>
    </xf>
    <xf numFmtId="0" fontId="0" fillId="0" borderId="58" xfId="0" applyFont="1" applyFill="1" applyBorder="1" applyAlignment="1">
      <alignment horizontal="center" vertical="center" wrapText="1"/>
    </xf>
    <xf numFmtId="0" fontId="0" fillId="0" borderId="17" xfId="0"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6" fillId="33" borderId="37" xfId="0" applyFont="1" applyFill="1" applyBorder="1" applyAlignment="1">
      <alignment horizontal="center" vertical="center" textRotation="255"/>
    </xf>
    <xf numFmtId="0" fontId="6" fillId="33" borderId="70" xfId="0" applyFont="1" applyFill="1" applyBorder="1" applyAlignment="1">
      <alignment horizontal="center" vertical="center" textRotation="255"/>
    </xf>
    <xf numFmtId="0" fontId="6" fillId="33" borderId="24" xfId="0" applyFont="1" applyFill="1" applyBorder="1" applyAlignment="1">
      <alignment horizontal="center" vertical="center" textRotation="255"/>
    </xf>
    <xf numFmtId="0" fontId="6" fillId="33" borderId="26" xfId="0" applyFont="1" applyFill="1" applyBorder="1" applyAlignment="1">
      <alignment horizontal="center" vertical="center" textRotation="255"/>
    </xf>
    <xf numFmtId="0" fontId="6" fillId="33" borderId="52" xfId="0" applyFont="1" applyFill="1" applyBorder="1" applyAlignment="1">
      <alignment horizontal="center" vertical="center" textRotation="255"/>
    </xf>
    <xf numFmtId="0" fontId="6" fillId="33" borderId="53" xfId="0" applyFont="1" applyFill="1" applyBorder="1" applyAlignment="1">
      <alignment horizontal="center" vertical="center" textRotation="255"/>
    </xf>
    <xf numFmtId="0" fontId="6" fillId="33" borderId="18" xfId="0" applyFont="1" applyFill="1" applyBorder="1" applyAlignment="1">
      <alignment horizontal="center" vertical="center" textRotation="255"/>
    </xf>
    <xf numFmtId="0" fontId="6" fillId="33" borderId="38" xfId="0" applyFont="1" applyFill="1" applyBorder="1" applyAlignment="1">
      <alignment horizontal="center" vertical="center" textRotation="255"/>
    </xf>
    <xf numFmtId="0" fontId="6" fillId="33" borderId="71" xfId="0" applyFont="1" applyFill="1" applyBorder="1" applyAlignment="1">
      <alignment horizontal="center" vertical="center" textRotation="255"/>
    </xf>
    <xf numFmtId="0" fontId="6" fillId="33" borderId="29" xfId="0" applyFont="1" applyFill="1" applyBorder="1" applyAlignment="1">
      <alignment horizontal="left" vertical="center" wrapText="1"/>
    </xf>
    <xf numFmtId="0" fontId="6" fillId="33" borderId="21" xfId="0" applyFont="1" applyFill="1" applyBorder="1" applyAlignment="1">
      <alignment horizontal="left" vertical="center" wrapText="1"/>
    </xf>
    <xf numFmtId="0" fontId="6" fillId="33" borderId="72" xfId="0" applyFont="1" applyFill="1" applyBorder="1" applyAlignment="1">
      <alignment vertical="center" wrapText="1"/>
    </xf>
    <xf numFmtId="0" fontId="6" fillId="33" borderId="49" xfId="0" applyFont="1" applyFill="1" applyBorder="1" applyAlignment="1">
      <alignment vertical="center" wrapText="1"/>
    </xf>
    <xf numFmtId="0" fontId="0" fillId="0" borderId="3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6" fillId="33" borderId="36" xfId="0" applyFont="1" applyFill="1" applyBorder="1" applyAlignment="1">
      <alignment horizontal="center" vertical="center" textRotation="255" wrapText="1"/>
    </xf>
    <xf numFmtId="0" fontId="6" fillId="33" borderId="25" xfId="0" applyFont="1" applyFill="1" applyBorder="1" applyAlignment="1">
      <alignment horizontal="center" vertical="center" textRotation="255" wrapText="1"/>
    </xf>
    <xf numFmtId="0" fontId="6" fillId="33" borderId="36" xfId="63" applyFont="1" applyFill="1" applyBorder="1" applyAlignment="1" applyProtection="1">
      <alignment horizontal="center" vertical="center" wrapText="1"/>
      <protection/>
    </xf>
    <xf numFmtId="0" fontId="6" fillId="33" borderId="19" xfId="63" applyFont="1" applyFill="1" applyBorder="1" applyAlignment="1" applyProtection="1">
      <alignment horizontal="center" vertical="center" wrapText="1"/>
      <protection/>
    </xf>
    <xf numFmtId="0" fontId="0" fillId="0" borderId="19" xfId="0" applyFont="1" applyBorder="1" applyAlignment="1">
      <alignment vertical="center"/>
    </xf>
    <xf numFmtId="0" fontId="0" fillId="0" borderId="25" xfId="0" applyFont="1" applyBorder="1" applyAlignment="1">
      <alignment vertical="center"/>
    </xf>
    <xf numFmtId="0" fontId="0" fillId="0" borderId="30"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22" xfId="61" applyFont="1" applyFill="1" applyBorder="1" applyAlignment="1" applyProtection="1">
      <alignment vertical="center" wrapText="1"/>
      <protection/>
    </xf>
    <xf numFmtId="0" fontId="6" fillId="33" borderId="37" xfId="0" applyFont="1" applyFill="1" applyBorder="1" applyAlignment="1">
      <alignment horizontal="center" vertical="center" wrapText="1"/>
    </xf>
    <xf numFmtId="0" fontId="6" fillId="33" borderId="10" xfId="0" applyFont="1" applyFill="1" applyBorder="1" applyAlignment="1">
      <alignment horizontal="center" vertical="center"/>
    </xf>
    <xf numFmtId="0" fontId="6" fillId="33" borderId="70" xfId="0" applyFont="1" applyFill="1" applyBorder="1" applyAlignment="1">
      <alignment horizontal="center" vertical="center"/>
    </xf>
    <xf numFmtId="0" fontId="6" fillId="33" borderId="38"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73" xfId="0" applyFont="1" applyFill="1" applyBorder="1" applyAlignment="1">
      <alignment horizontal="center" vertical="center"/>
    </xf>
    <xf numFmtId="0" fontId="6" fillId="33" borderId="37" xfId="63" applyFont="1" applyFill="1" applyBorder="1" applyAlignment="1" applyProtection="1">
      <alignment horizontal="center" vertical="center" wrapText="1"/>
      <protection/>
    </xf>
    <xf numFmtId="0" fontId="6" fillId="33" borderId="10" xfId="63" applyFont="1" applyFill="1" applyBorder="1" applyAlignment="1" applyProtection="1">
      <alignment horizontal="center" vertical="center" wrapText="1"/>
      <protection/>
    </xf>
    <xf numFmtId="0" fontId="6" fillId="33" borderId="70" xfId="63" applyFont="1" applyFill="1" applyBorder="1" applyAlignment="1" applyProtection="1">
      <alignment horizontal="center" vertical="center" wrapText="1"/>
      <protection/>
    </xf>
    <xf numFmtId="177" fontId="0" fillId="0" borderId="62" xfId="0" applyNumberFormat="1" applyFont="1" applyFill="1" applyBorder="1" applyAlignment="1">
      <alignment horizontal="center" vertical="center"/>
    </xf>
    <xf numFmtId="0" fontId="0" fillId="0" borderId="74" xfId="0" applyFont="1" applyBorder="1" applyAlignment="1">
      <alignment horizontal="center" vertical="center"/>
    </xf>
    <xf numFmtId="0" fontId="12" fillId="0" borderId="25" xfId="0" applyFont="1" applyBorder="1" applyAlignment="1">
      <alignment horizontal="center" vertical="center"/>
    </xf>
    <xf numFmtId="176" fontId="0" fillId="0" borderId="70" xfId="0" applyNumberFormat="1" applyFont="1" applyBorder="1" applyAlignment="1">
      <alignment horizontal="right" vertical="center"/>
    </xf>
    <xf numFmtId="0" fontId="0" fillId="0" borderId="30" xfId="0" applyFont="1" applyFill="1" applyBorder="1" applyAlignment="1">
      <alignment horizontal="center" vertical="center"/>
    </xf>
    <xf numFmtId="176" fontId="0" fillId="0" borderId="75" xfId="0" applyNumberFormat="1" applyFont="1" applyBorder="1" applyAlignment="1">
      <alignment horizontal="right" vertical="center"/>
    </xf>
    <xf numFmtId="0" fontId="0" fillId="0" borderId="31" xfId="0" applyBorder="1" applyAlignment="1">
      <alignment horizontal="center" vertical="center" wrapText="1"/>
    </xf>
    <xf numFmtId="0" fontId="0" fillId="0" borderId="32" xfId="0" applyFont="1" applyBorder="1" applyAlignment="1">
      <alignment horizontal="center" vertical="center" wrapText="1"/>
    </xf>
    <xf numFmtId="0" fontId="0" fillId="0" borderId="44" xfId="0" applyFont="1" applyBorder="1" applyAlignment="1">
      <alignment horizontal="center" vertical="center" wrapText="1"/>
    </xf>
    <xf numFmtId="0" fontId="11" fillId="0" borderId="42" xfId="0" applyFont="1" applyBorder="1" applyAlignment="1">
      <alignment horizontal="left" vertical="center" wrapText="1"/>
    </xf>
    <xf numFmtId="0" fontId="11" fillId="0" borderId="32" xfId="0" applyFont="1" applyBorder="1" applyAlignment="1">
      <alignment horizontal="left" vertical="center" wrapText="1"/>
    </xf>
    <xf numFmtId="0" fontId="11" fillId="0" borderId="44" xfId="0" applyFont="1" applyBorder="1" applyAlignment="1">
      <alignment horizontal="left" vertical="center" wrapText="1"/>
    </xf>
    <xf numFmtId="176" fontId="0" fillId="0" borderId="42" xfId="0" applyNumberFormat="1" applyFont="1" applyBorder="1" applyAlignment="1">
      <alignment horizontal="right" vertical="center" wrapText="1"/>
    </xf>
    <xf numFmtId="176" fontId="0" fillId="0" borderId="32" xfId="0" applyNumberFormat="1" applyFont="1" applyBorder="1" applyAlignment="1">
      <alignment horizontal="right" vertical="center" wrapText="1"/>
    </xf>
    <xf numFmtId="176" fontId="0" fillId="0" borderId="43" xfId="0" applyNumberFormat="1" applyFont="1" applyBorder="1" applyAlignment="1">
      <alignment horizontal="right" vertical="center" wrapText="1"/>
    </xf>
    <xf numFmtId="0" fontId="0" fillId="0" borderId="51" xfId="0" applyFont="1" applyBorder="1" applyAlignment="1">
      <alignment horizontal="center" vertical="center"/>
    </xf>
    <xf numFmtId="0" fontId="0" fillId="0" borderId="0" xfId="0" applyFont="1" applyBorder="1" applyAlignment="1">
      <alignment horizontal="center" vertical="center"/>
    </xf>
    <xf numFmtId="0" fontId="0" fillId="0" borderId="76" xfId="0" applyFont="1" applyBorder="1" applyAlignment="1">
      <alignment horizontal="center" vertical="center" wrapText="1"/>
    </xf>
    <xf numFmtId="0" fontId="0" fillId="0" borderId="77" xfId="0" applyFont="1" applyBorder="1" applyAlignment="1">
      <alignment horizontal="center" vertical="center"/>
    </xf>
    <xf numFmtId="0" fontId="0" fillId="0" borderId="78"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13" xfId="0" applyNumberFormat="1" applyFont="1" applyBorder="1" applyAlignment="1">
      <alignment horizontal="right"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176" fontId="0" fillId="0" borderId="12" xfId="0" applyNumberFormat="1" applyFont="1" applyBorder="1" applyAlignment="1">
      <alignment horizontal="right" vertical="center"/>
    </xf>
    <xf numFmtId="0" fontId="11" fillId="0" borderId="21"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0" fillId="0" borderId="51" xfId="0"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11" fillId="0" borderId="80" xfId="0" applyFont="1" applyBorder="1" applyAlignment="1">
      <alignment horizontal="left" vertical="center" wrapText="1"/>
    </xf>
    <xf numFmtId="0" fontId="11" fillId="0" borderId="34" xfId="0" applyFont="1" applyBorder="1" applyAlignment="1">
      <alignment horizontal="left" vertical="center" wrapText="1"/>
    </xf>
    <xf numFmtId="0" fontId="11" fillId="0" borderId="71" xfId="0" applyFont="1" applyBorder="1" applyAlignment="1">
      <alignment horizontal="left" vertical="center" wrapText="1"/>
    </xf>
    <xf numFmtId="0" fontId="0" fillId="0" borderId="14" xfId="0" applyFont="1" applyBorder="1" applyAlignment="1">
      <alignment horizontal="center" vertical="center"/>
    </xf>
    <xf numFmtId="0" fontId="0" fillId="0" borderId="81" xfId="0" applyFont="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176" fontId="0" fillId="0" borderId="84"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16" xfId="0" applyFont="1" applyBorder="1" applyAlignment="1">
      <alignment horizontal="center" vertical="center"/>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176" fontId="0" fillId="0" borderId="15" xfId="0" applyNumberFormat="1" applyFont="1" applyBorder="1" applyAlignment="1">
      <alignment horizontal="right" vertical="center"/>
    </xf>
    <xf numFmtId="6" fontId="11" fillId="0" borderId="21" xfId="58" applyFont="1" applyBorder="1" applyAlignment="1">
      <alignment horizontal="left" vertical="center" wrapText="1"/>
    </xf>
    <xf numFmtId="6" fontId="11" fillId="0" borderId="19" xfId="58" applyFont="1" applyBorder="1" applyAlignment="1">
      <alignment horizontal="left" vertical="center" wrapText="1"/>
    </xf>
    <xf numFmtId="6" fontId="11" fillId="0" borderId="20" xfId="58" applyFont="1" applyBorder="1" applyAlignment="1">
      <alignment horizontal="left" vertical="center" wrapText="1"/>
    </xf>
    <xf numFmtId="177" fontId="0" fillId="0" borderId="29" xfId="49"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30</xdr:row>
      <xdr:rowOff>3314700</xdr:rowOff>
    </xdr:from>
    <xdr:to>
      <xdr:col>14</xdr:col>
      <xdr:colOff>0</xdr:colOff>
      <xdr:row>30</xdr:row>
      <xdr:rowOff>4162425</xdr:rowOff>
    </xdr:to>
    <xdr:sp>
      <xdr:nvSpPr>
        <xdr:cNvPr id="1" name="テキスト ボックス 38"/>
        <xdr:cNvSpPr txBox="1">
          <a:spLocks noChangeArrowheads="1"/>
        </xdr:cNvSpPr>
      </xdr:nvSpPr>
      <xdr:spPr>
        <a:xfrm>
          <a:off x="1190625" y="21936075"/>
          <a:ext cx="1152525" cy="857250"/>
        </a:xfrm>
        <a:prstGeom prst="rect">
          <a:avLst/>
        </a:prstGeom>
        <a:no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予算配分、事業採択、地方事務所等への助言</a:t>
          </a:r>
        </a:p>
      </xdr:txBody>
    </xdr:sp>
    <xdr:clientData/>
  </xdr:twoCellAnchor>
  <xdr:twoCellAnchor>
    <xdr:from>
      <xdr:col>7</xdr:col>
      <xdr:colOff>104775</xdr:colOff>
      <xdr:row>30</xdr:row>
      <xdr:rowOff>2657475</xdr:rowOff>
    </xdr:from>
    <xdr:to>
      <xdr:col>14</xdr:col>
      <xdr:colOff>47625</xdr:colOff>
      <xdr:row>30</xdr:row>
      <xdr:rowOff>3295650</xdr:rowOff>
    </xdr:to>
    <xdr:sp>
      <xdr:nvSpPr>
        <xdr:cNvPr id="2" name="テキスト ボックス 117"/>
        <xdr:cNvSpPr txBox="1">
          <a:spLocks noChangeArrowheads="1"/>
        </xdr:cNvSpPr>
      </xdr:nvSpPr>
      <xdr:spPr>
        <a:xfrm>
          <a:off x="1247775" y="21278850"/>
          <a:ext cx="1143000" cy="628650"/>
        </a:xfrm>
        <a:prstGeom prst="rect">
          <a:avLst/>
        </a:prstGeom>
        <a:noFill/>
        <a:ln w="381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8,759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123825</xdr:colOff>
      <xdr:row>29</xdr:row>
      <xdr:rowOff>3676650</xdr:rowOff>
    </xdr:from>
    <xdr:to>
      <xdr:col>32</xdr:col>
      <xdr:colOff>161925</xdr:colOff>
      <xdr:row>29</xdr:row>
      <xdr:rowOff>4086225</xdr:rowOff>
    </xdr:to>
    <xdr:sp fLocksText="0">
      <xdr:nvSpPr>
        <xdr:cNvPr id="3" name="テキスト ボックス 6"/>
        <xdr:cNvSpPr txBox="1">
          <a:spLocks noChangeArrowheads="1"/>
        </xdr:cNvSpPr>
      </xdr:nvSpPr>
      <xdr:spPr>
        <a:xfrm>
          <a:off x="3152775" y="17097375"/>
          <a:ext cx="2505075"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29</xdr:row>
      <xdr:rowOff>57150</xdr:rowOff>
    </xdr:from>
    <xdr:to>
      <xdr:col>33</xdr:col>
      <xdr:colOff>123825</xdr:colOff>
      <xdr:row>29</xdr:row>
      <xdr:rowOff>695325</xdr:rowOff>
    </xdr:to>
    <xdr:sp>
      <xdr:nvSpPr>
        <xdr:cNvPr id="4" name="テキスト ボックス 127"/>
        <xdr:cNvSpPr txBox="1">
          <a:spLocks noChangeArrowheads="1"/>
        </xdr:cNvSpPr>
      </xdr:nvSpPr>
      <xdr:spPr>
        <a:xfrm>
          <a:off x="3629025" y="13477875"/>
          <a:ext cx="2162175" cy="6286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北海道地方環境事務所　　</a:t>
          </a:r>
          <a:r>
            <a:rPr lang="en-US" cap="none" sz="1100" b="0" i="0" u="none" baseline="0">
              <a:solidFill>
                <a:srgbClr val="000000"/>
              </a:solidFill>
              <a:latin typeface="Calibri"/>
              <a:ea typeface="Calibri"/>
              <a:cs typeface="Calibri"/>
            </a:rPr>
            <a:t>563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30</xdr:row>
      <xdr:rowOff>466725</xdr:rowOff>
    </xdr:from>
    <xdr:to>
      <xdr:col>33</xdr:col>
      <xdr:colOff>114300</xdr:colOff>
      <xdr:row>30</xdr:row>
      <xdr:rowOff>1162050</xdr:rowOff>
    </xdr:to>
    <xdr:sp>
      <xdr:nvSpPr>
        <xdr:cNvPr id="5" name="テキスト ボックス 128"/>
        <xdr:cNvSpPr txBox="1">
          <a:spLocks noChangeArrowheads="1"/>
        </xdr:cNvSpPr>
      </xdr:nvSpPr>
      <xdr:spPr>
        <a:xfrm>
          <a:off x="3619500" y="19088100"/>
          <a:ext cx="2162175" cy="6953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619</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85725</xdr:colOff>
      <xdr:row>29</xdr:row>
      <xdr:rowOff>4648200</xdr:rowOff>
    </xdr:from>
    <xdr:to>
      <xdr:col>34</xdr:col>
      <xdr:colOff>9525</xdr:colOff>
      <xdr:row>30</xdr:row>
      <xdr:rowOff>180975</xdr:rowOff>
    </xdr:to>
    <xdr:sp>
      <xdr:nvSpPr>
        <xdr:cNvPr id="6" name="テキスト ボックス 129"/>
        <xdr:cNvSpPr txBox="1">
          <a:spLocks noChangeArrowheads="1"/>
        </xdr:cNvSpPr>
      </xdr:nvSpPr>
      <xdr:spPr>
        <a:xfrm>
          <a:off x="3629025" y="18068925"/>
          <a:ext cx="2219325" cy="733425"/>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中国四国地方環境事務所　　</a:t>
          </a:r>
          <a:r>
            <a:rPr lang="en-US" cap="none" sz="1100" b="0" i="0" u="none" baseline="0">
              <a:solidFill>
                <a:srgbClr val="000000"/>
              </a:solidFill>
              <a:latin typeface="Calibri"/>
              <a:ea typeface="Calibri"/>
              <a:cs typeface="Calibri"/>
            </a:rPr>
            <a:t>1,560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29</xdr:row>
      <xdr:rowOff>3762375</xdr:rowOff>
    </xdr:from>
    <xdr:to>
      <xdr:col>33</xdr:col>
      <xdr:colOff>142875</xdr:colOff>
      <xdr:row>29</xdr:row>
      <xdr:rowOff>4410075</xdr:rowOff>
    </xdr:to>
    <xdr:sp>
      <xdr:nvSpPr>
        <xdr:cNvPr id="7" name="テキスト ボックス 130"/>
        <xdr:cNvSpPr txBox="1">
          <a:spLocks noChangeArrowheads="1"/>
        </xdr:cNvSpPr>
      </xdr:nvSpPr>
      <xdr:spPr>
        <a:xfrm>
          <a:off x="3648075" y="17183100"/>
          <a:ext cx="2162175"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近畿地方環境事務所　　　</a:t>
          </a:r>
          <a:r>
            <a:rPr lang="en-US" cap="none" sz="1100" b="0" i="0" u="none" baseline="0">
              <a:solidFill>
                <a:srgbClr val="000000"/>
              </a:solidFill>
              <a:latin typeface="Calibri"/>
              <a:ea typeface="Calibri"/>
              <a:cs typeface="Calibri"/>
            </a:rPr>
            <a:t>385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29</xdr:row>
      <xdr:rowOff>1019175</xdr:rowOff>
    </xdr:from>
    <xdr:to>
      <xdr:col>33</xdr:col>
      <xdr:colOff>114300</xdr:colOff>
      <xdr:row>29</xdr:row>
      <xdr:rowOff>1666875</xdr:rowOff>
    </xdr:to>
    <xdr:sp>
      <xdr:nvSpPr>
        <xdr:cNvPr id="8" name="テキスト ボックス 131"/>
        <xdr:cNvSpPr txBox="1">
          <a:spLocks noChangeArrowheads="1"/>
        </xdr:cNvSpPr>
      </xdr:nvSpPr>
      <xdr:spPr>
        <a:xfrm>
          <a:off x="3619500" y="14439900"/>
          <a:ext cx="2162175"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29</xdr:row>
      <xdr:rowOff>2847975</xdr:rowOff>
    </xdr:from>
    <xdr:to>
      <xdr:col>33</xdr:col>
      <xdr:colOff>123825</xdr:colOff>
      <xdr:row>29</xdr:row>
      <xdr:rowOff>3495675</xdr:rowOff>
    </xdr:to>
    <xdr:sp>
      <xdr:nvSpPr>
        <xdr:cNvPr id="9" name="テキスト ボックス 132"/>
        <xdr:cNvSpPr txBox="1">
          <a:spLocks noChangeArrowheads="1"/>
        </xdr:cNvSpPr>
      </xdr:nvSpPr>
      <xdr:spPr>
        <a:xfrm>
          <a:off x="3629025" y="16268700"/>
          <a:ext cx="2162175"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中部地方環境事務所　　　　</a:t>
          </a:r>
          <a:r>
            <a:rPr lang="en-US" cap="none" sz="1100" b="0" i="0" u="none" baseline="0">
              <a:solidFill>
                <a:srgbClr val="000000"/>
              </a:solidFill>
              <a:latin typeface="Calibri"/>
              <a:ea typeface="Calibri"/>
              <a:cs typeface="Calibri"/>
            </a:rPr>
            <a:t>348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29</xdr:row>
      <xdr:rowOff>1933575</xdr:rowOff>
    </xdr:from>
    <xdr:to>
      <xdr:col>33</xdr:col>
      <xdr:colOff>114300</xdr:colOff>
      <xdr:row>29</xdr:row>
      <xdr:rowOff>2581275</xdr:rowOff>
    </xdr:to>
    <xdr:sp>
      <xdr:nvSpPr>
        <xdr:cNvPr id="10" name="テキスト ボックス 133"/>
        <xdr:cNvSpPr txBox="1">
          <a:spLocks noChangeArrowheads="1"/>
        </xdr:cNvSpPr>
      </xdr:nvSpPr>
      <xdr:spPr>
        <a:xfrm>
          <a:off x="3619500" y="15354300"/>
          <a:ext cx="2162175" cy="6477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関東地方環境事務所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30</xdr:row>
      <xdr:rowOff>2867025</xdr:rowOff>
    </xdr:from>
    <xdr:to>
      <xdr:col>33</xdr:col>
      <xdr:colOff>114300</xdr:colOff>
      <xdr:row>30</xdr:row>
      <xdr:rowOff>3533775</xdr:rowOff>
    </xdr:to>
    <xdr:sp>
      <xdr:nvSpPr>
        <xdr:cNvPr id="11" name="テキスト ボックス 134"/>
        <xdr:cNvSpPr txBox="1">
          <a:spLocks noChangeArrowheads="1"/>
        </xdr:cNvSpPr>
      </xdr:nvSpPr>
      <xdr:spPr>
        <a:xfrm>
          <a:off x="3619500" y="21488400"/>
          <a:ext cx="2162175" cy="6667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新宿御苑管理事務所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30</xdr:row>
      <xdr:rowOff>3819525</xdr:rowOff>
    </xdr:from>
    <xdr:to>
      <xdr:col>33</xdr:col>
      <xdr:colOff>123825</xdr:colOff>
      <xdr:row>30</xdr:row>
      <xdr:rowOff>4486275</xdr:rowOff>
    </xdr:to>
    <xdr:sp>
      <xdr:nvSpPr>
        <xdr:cNvPr id="12" name="テキスト ボックス 135"/>
        <xdr:cNvSpPr txBox="1">
          <a:spLocks noChangeArrowheads="1"/>
        </xdr:cNvSpPr>
      </xdr:nvSpPr>
      <xdr:spPr>
        <a:xfrm>
          <a:off x="3629025" y="22440900"/>
          <a:ext cx="2162175" cy="6667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京都御苑管理事務所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30</xdr:row>
      <xdr:rowOff>4772025</xdr:rowOff>
    </xdr:from>
    <xdr:to>
      <xdr:col>33</xdr:col>
      <xdr:colOff>123825</xdr:colOff>
      <xdr:row>31</xdr:row>
      <xdr:rowOff>228600</xdr:rowOff>
    </xdr:to>
    <xdr:sp>
      <xdr:nvSpPr>
        <xdr:cNvPr id="13" name="テキスト ボックス 136"/>
        <xdr:cNvSpPr txBox="1">
          <a:spLocks noChangeArrowheads="1"/>
        </xdr:cNvSpPr>
      </xdr:nvSpPr>
      <xdr:spPr>
        <a:xfrm>
          <a:off x="3629025" y="23393400"/>
          <a:ext cx="2162175" cy="6572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皇居外苑管理事務所　　　　　　　　　　</a:t>
          </a:r>
          <a:r>
            <a:rPr lang="en-US" cap="none" sz="1100" b="0" i="0" u="none" baseline="0">
              <a:solidFill>
                <a:srgbClr val="000000"/>
              </a:solidFill>
              <a:latin typeface="Calibri"/>
              <a:ea typeface="Calibri"/>
              <a:cs typeface="Calibri"/>
            </a:rPr>
            <a:t>232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31</xdr:row>
      <xdr:rowOff>476250</xdr:rowOff>
    </xdr:from>
    <xdr:to>
      <xdr:col>33</xdr:col>
      <xdr:colOff>114300</xdr:colOff>
      <xdr:row>31</xdr:row>
      <xdr:rowOff>1133475</xdr:rowOff>
    </xdr:to>
    <xdr:sp>
      <xdr:nvSpPr>
        <xdr:cNvPr id="14" name="テキスト ボックス 137"/>
        <xdr:cNvSpPr txBox="1">
          <a:spLocks noChangeArrowheads="1"/>
        </xdr:cNvSpPr>
      </xdr:nvSpPr>
      <xdr:spPr>
        <a:xfrm>
          <a:off x="3619500" y="24298275"/>
          <a:ext cx="2162175" cy="666750"/>
        </a:xfrm>
        <a:prstGeom prst="rect">
          <a:avLst/>
        </a:prstGeom>
        <a:no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千鳥ヶ淵戦没者墓苑管理事務所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30</xdr:row>
      <xdr:rowOff>1600200</xdr:rowOff>
    </xdr:from>
    <xdr:to>
      <xdr:col>33</xdr:col>
      <xdr:colOff>104775</xdr:colOff>
      <xdr:row>30</xdr:row>
      <xdr:rowOff>2295525</xdr:rowOff>
    </xdr:to>
    <xdr:sp>
      <xdr:nvSpPr>
        <xdr:cNvPr id="15" name="テキスト ボックス 138"/>
        <xdr:cNvSpPr txBox="1">
          <a:spLocks noChangeArrowheads="1"/>
        </xdr:cNvSpPr>
      </xdr:nvSpPr>
      <xdr:spPr>
        <a:xfrm>
          <a:off x="3609975" y="20221575"/>
          <a:ext cx="2162175" cy="695325"/>
        </a:xfrm>
        <a:prstGeom prst="rect">
          <a:avLst/>
        </a:prstGeom>
        <a:no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都道府県＜１９道県＞　　</a:t>
          </a:r>
          <a:r>
            <a:rPr lang="en-US" cap="none" sz="1100" b="0" i="0" u="none" baseline="0">
              <a:solidFill>
                <a:srgbClr val="000000"/>
              </a:solidFill>
              <a:latin typeface="Calibri"/>
              <a:ea typeface="Calibri"/>
              <a:cs typeface="Calibri"/>
            </a:rPr>
            <a:t>2,032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31</xdr:row>
      <xdr:rowOff>1609725</xdr:rowOff>
    </xdr:from>
    <xdr:to>
      <xdr:col>33</xdr:col>
      <xdr:colOff>152400</xdr:colOff>
      <xdr:row>31</xdr:row>
      <xdr:rowOff>2276475</xdr:rowOff>
    </xdr:to>
    <xdr:sp>
      <xdr:nvSpPr>
        <xdr:cNvPr id="16" name="テキスト ボックス 139"/>
        <xdr:cNvSpPr txBox="1">
          <a:spLocks noChangeArrowheads="1"/>
        </xdr:cNvSpPr>
      </xdr:nvSpPr>
      <xdr:spPr>
        <a:xfrm>
          <a:off x="3657600" y="25431750"/>
          <a:ext cx="2162175" cy="676275"/>
        </a:xfrm>
        <a:prstGeom prst="rect">
          <a:avLst/>
        </a:prstGeom>
        <a:noFill/>
        <a:ln w="25400" cmpd="sng">
          <a:solidFill>
            <a:srgbClr val="000000">
              <a:alpha val="98822"/>
            </a:srgbClr>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Ｎ</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地方整備局＜２地整＞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29</xdr:row>
      <xdr:rowOff>57150</xdr:rowOff>
    </xdr:from>
    <xdr:to>
      <xdr:col>50</xdr:col>
      <xdr:colOff>76200</xdr:colOff>
      <xdr:row>29</xdr:row>
      <xdr:rowOff>647700</xdr:rowOff>
    </xdr:to>
    <xdr:sp>
      <xdr:nvSpPr>
        <xdr:cNvPr id="17" name="テキスト ボックス 157"/>
        <xdr:cNvSpPr txBox="1">
          <a:spLocks noChangeArrowheads="1"/>
        </xdr:cNvSpPr>
      </xdr:nvSpPr>
      <xdr:spPr>
        <a:xfrm>
          <a:off x="7077075" y="13477875"/>
          <a:ext cx="15811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（５２件）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29</xdr:row>
      <xdr:rowOff>752475</xdr:rowOff>
    </xdr:from>
    <xdr:to>
      <xdr:col>33</xdr:col>
      <xdr:colOff>142875</xdr:colOff>
      <xdr:row>29</xdr:row>
      <xdr:rowOff>952500</xdr:rowOff>
    </xdr:to>
    <xdr:sp>
      <xdr:nvSpPr>
        <xdr:cNvPr id="18" name="テキスト ボックス 39"/>
        <xdr:cNvSpPr txBox="1">
          <a:spLocks noChangeArrowheads="1"/>
        </xdr:cNvSpPr>
      </xdr:nvSpPr>
      <xdr:spPr>
        <a:xfrm>
          <a:off x="3609975" y="14173200"/>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41</xdr:col>
      <xdr:colOff>38100</xdr:colOff>
      <xdr:row>29</xdr:row>
      <xdr:rowOff>971550</xdr:rowOff>
    </xdr:from>
    <xdr:to>
      <xdr:col>50</xdr:col>
      <xdr:colOff>85725</xdr:colOff>
      <xdr:row>29</xdr:row>
      <xdr:rowOff>1562100</xdr:rowOff>
    </xdr:to>
    <xdr:sp>
      <xdr:nvSpPr>
        <xdr:cNvPr id="19" name="テキスト ボックス 53"/>
        <xdr:cNvSpPr txBox="1">
          <a:spLocks noChangeArrowheads="1"/>
        </xdr:cNvSpPr>
      </xdr:nvSpPr>
      <xdr:spPr>
        <a:xfrm>
          <a:off x="7077075" y="14392275"/>
          <a:ext cx="15906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（２２件）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29</xdr:row>
      <xdr:rowOff>1885950</xdr:rowOff>
    </xdr:from>
    <xdr:to>
      <xdr:col>50</xdr:col>
      <xdr:colOff>85725</xdr:colOff>
      <xdr:row>29</xdr:row>
      <xdr:rowOff>2476500</xdr:rowOff>
    </xdr:to>
    <xdr:sp>
      <xdr:nvSpPr>
        <xdr:cNvPr id="20" name="テキスト ボックス 54"/>
        <xdr:cNvSpPr txBox="1">
          <a:spLocks noChangeArrowheads="1"/>
        </xdr:cNvSpPr>
      </xdr:nvSpPr>
      <xdr:spPr>
        <a:xfrm>
          <a:off x="7067550" y="15306675"/>
          <a:ext cx="160020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（８９件）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29</xdr:row>
      <xdr:rowOff>2867025</xdr:rowOff>
    </xdr:from>
    <xdr:to>
      <xdr:col>50</xdr:col>
      <xdr:colOff>85725</xdr:colOff>
      <xdr:row>29</xdr:row>
      <xdr:rowOff>3429000</xdr:rowOff>
    </xdr:to>
    <xdr:sp>
      <xdr:nvSpPr>
        <xdr:cNvPr id="21" name="テキスト ボックス 55"/>
        <xdr:cNvSpPr txBox="1">
          <a:spLocks noChangeArrowheads="1"/>
        </xdr:cNvSpPr>
      </xdr:nvSpPr>
      <xdr:spPr>
        <a:xfrm>
          <a:off x="7077075" y="16287750"/>
          <a:ext cx="1590675"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（３０件）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29</xdr:row>
      <xdr:rowOff>3733800</xdr:rowOff>
    </xdr:from>
    <xdr:to>
      <xdr:col>50</xdr:col>
      <xdr:colOff>123825</xdr:colOff>
      <xdr:row>29</xdr:row>
      <xdr:rowOff>4305300</xdr:rowOff>
    </xdr:to>
    <xdr:sp>
      <xdr:nvSpPr>
        <xdr:cNvPr id="22" name="テキスト ボックス 56"/>
        <xdr:cNvSpPr txBox="1">
          <a:spLocks noChangeArrowheads="1"/>
        </xdr:cNvSpPr>
      </xdr:nvSpPr>
      <xdr:spPr>
        <a:xfrm>
          <a:off x="7105650" y="17154525"/>
          <a:ext cx="1600200"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（３６件）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29</xdr:row>
      <xdr:rowOff>4714875</xdr:rowOff>
    </xdr:from>
    <xdr:to>
      <xdr:col>50</xdr:col>
      <xdr:colOff>104775</xdr:colOff>
      <xdr:row>30</xdr:row>
      <xdr:rowOff>104775</xdr:rowOff>
    </xdr:to>
    <xdr:sp>
      <xdr:nvSpPr>
        <xdr:cNvPr id="23" name="テキスト ボックス 57"/>
        <xdr:cNvSpPr txBox="1">
          <a:spLocks noChangeArrowheads="1"/>
        </xdr:cNvSpPr>
      </xdr:nvSpPr>
      <xdr:spPr>
        <a:xfrm>
          <a:off x="7077075" y="18135600"/>
          <a:ext cx="16097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（４３件）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30</xdr:row>
      <xdr:rowOff>2886075</xdr:rowOff>
    </xdr:from>
    <xdr:to>
      <xdr:col>50</xdr:col>
      <xdr:colOff>47625</xdr:colOff>
      <xdr:row>30</xdr:row>
      <xdr:rowOff>3476625</xdr:rowOff>
    </xdr:to>
    <xdr:sp>
      <xdr:nvSpPr>
        <xdr:cNvPr id="24" name="テキスト ボックス 58"/>
        <xdr:cNvSpPr txBox="1">
          <a:spLocks noChangeArrowheads="1"/>
        </xdr:cNvSpPr>
      </xdr:nvSpPr>
      <xdr:spPr>
        <a:xfrm>
          <a:off x="7067550" y="21507450"/>
          <a:ext cx="156210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Ｊ</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（８１件）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30</xdr:row>
      <xdr:rowOff>523875</xdr:rowOff>
    </xdr:from>
    <xdr:to>
      <xdr:col>50</xdr:col>
      <xdr:colOff>104775</xdr:colOff>
      <xdr:row>30</xdr:row>
      <xdr:rowOff>1114425</xdr:rowOff>
    </xdr:to>
    <xdr:sp>
      <xdr:nvSpPr>
        <xdr:cNvPr id="25" name="テキスト ボックス 59"/>
        <xdr:cNvSpPr txBox="1">
          <a:spLocks noChangeArrowheads="1"/>
        </xdr:cNvSpPr>
      </xdr:nvSpPr>
      <xdr:spPr>
        <a:xfrm>
          <a:off x="7115175" y="19145250"/>
          <a:ext cx="157162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（４７件）</a:t>
          </a:r>
        </a:p>
      </xdr:txBody>
    </xdr:sp>
    <xdr:clientData/>
  </xdr:twoCellAnchor>
  <xdr:twoCellAnchor>
    <xdr:from>
      <xdr:col>41</xdr:col>
      <xdr:colOff>28575</xdr:colOff>
      <xdr:row>30</xdr:row>
      <xdr:rowOff>3876675</xdr:rowOff>
    </xdr:from>
    <xdr:to>
      <xdr:col>50</xdr:col>
      <xdr:colOff>76200</xdr:colOff>
      <xdr:row>30</xdr:row>
      <xdr:rowOff>4467225</xdr:rowOff>
    </xdr:to>
    <xdr:sp>
      <xdr:nvSpPr>
        <xdr:cNvPr id="26" name="テキスト ボックス 60"/>
        <xdr:cNvSpPr txBox="1">
          <a:spLocks noChangeArrowheads="1"/>
        </xdr:cNvSpPr>
      </xdr:nvSpPr>
      <xdr:spPr>
        <a:xfrm>
          <a:off x="7067550" y="22498050"/>
          <a:ext cx="1590675"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Ｋ</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（１９件）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30</xdr:row>
      <xdr:rowOff>4857750</xdr:rowOff>
    </xdr:from>
    <xdr:to>
      <xdr:col>50</xdr:col>
      <xdr:colOff>114300</xdr:colOff>
      <xdr:row>31</xdr:row>
      <xdr:rowOff>228600</xdr:rowOff>
    </xdr:to>
    <xdr:sp>
      <xdr:nvSpPr>
        <xdr:cNvPr id="27" name="テキスト ボックス 61"/>
        <xdr:cNvSpPr txBox="1">
          <a:spLocks noChangeArrowheads="1"/>
        </xdr:cNvSpPr>
      </xdr:nvSpPr>
      <xdr:spPr>
        <a:xfrm>
          <a:off x="7105650" y="23479125"/>
          <a:ext cx="1590675" cy="57150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Ｌ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（２０件）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31</xdr:row>
      <xdr:rowOff>581025</xdr:rowOff>
    </xdr:from>
    <xdr:to>
      <xdr:col>50</xdr:col>
      <xdr:colOff>85725</xdr:colOff>
      <xdr:row>31</xdr:row>
      <xdr:rowOff>1171575</xdr:rowOff>
    </xdr:to>
    <xdr:sp>
      <xdr:nvSpPr>
        <xdr:cNvPr id="28" name="テキスト ボックス 62"/>
        <xdr:cNvSpPr txBox="1">
          <a:spLocks noChangeArrowheads="1"/>
        </xdr:cNvSpPr>
      </xdr:nvSpPr>
      <xdr:spPr>
        <a:xfrm>
          <a:off x="7124700" y="24403050"/>
          <a:ext cx="1543050" cy="58102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（４件）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30</xdr:row>
      <xdr:rowOff>1666875</xdr:rowOff>
    </xdr:from>
    <xdr:to>
      <xdr:col>50</xdr:col>
      <xdr:colOff>47625</xdr:colOff>
      <xdr:row>30</xdr:row>
      <xdr:rowOff>2257425</xdr:rowOff>
    </xdr:to>
    <xdr:sp>
      <xdr:nvSpPr>
        <xdr:cNvPr id="29" name="テキスト ボックス 63"/>
        <xdr:cNvSpPr txBox="1">
          <a:spLocks noChangeArrowheads="1"/>
        </xdr:cNvSpPr>
      </xdr:nvSpPr>
      <xdr:spPr>
        <a:xfrm>
          <a:off x="7124700" y="20288250"/>
          <a:ext cx="1504950" cy="590550"/>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Ｉ</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2,032</a:t>
          </a:r>
          <a:r>
            <a:rPr lang="en-US" cap="none" sz="11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（７２件）</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104775</xdr:colOff>
      <xdr:row>31</xdr:row>
      <xdr:rowOff>1619250</xdr:rowOff>
    </xdr:from>
    <xdr:to>
      <xdr:col>50</xdr:col>
      <xdr:colOff>85725</xdr:colOff>
      <xdr:row>31</xdr:row>
      <xdr:rowOff>2209800</xdr:rowOff>
    </xdr:to>
    <xdr:sp>
      <xdr:nvSpPr>
        <xdr:cNvPr id="30" name="テキスト ボックス 64"/>
        <xdr:cNvSpPr txBox="1">
          <a:spLocks noChangeArrowheads="1"/>
        </xdr:cNvSpPr>
      </xdr:nvSpPr>
      <xdr:spPr>
        <a:xfrm>
          <a:off x="7143750" y="25441275"/>
          <a:ext cx="1524000" cy="600075"/>
        </a:xfrm>
        <a:prstGeom prst="rect">
          <a:avLst/>
        </a:prstGeom>
        <a:no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Ｏ</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（７件）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85725</xdr:colOff>
      <xdr:row>29</xdr:row>
      <xdr:rowOff>695325</xdr:rowOff>
    </xdr:from>
    <xdr:to>
      <xdr:col>50</xdr:col>
      <xdr:colOff>28575</xdr:colOff>
      <xdr:row>29</xdr:row>
      <xdr:rowOff>914400</xdr:rowOff>
    </xdr:to>
    <xdr:sp>
      <xdr:nvSpPr>
        <xdr:cNvPr id="31" name="テキスト ボックス 65"/>
        <xdr:cNvSpPr txBox="1">
          <a:spLocks noChangeArrowheads="1"/>
        </xdr:cNvSpPr>
      </xdr:nvSpPr>
      <xdr:spPr>
        <a:xfrm>
          <a:off x="7296150" y="14116050"/>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21</xdr:col>
      <xdr:colOff>85725</xdr:colOff>
      <xdr:row>30</xdr:row>
      <xdr:rowOff>219075</xdr:rowOff>
    </xdr:from>
    <xdr:to>
      <xdr:col>33</xdr:col>
      <xdr:colOff>161925</xdr:colOff>
      <xdr:row>30</xdr:row>
      <xdr:rowOff>428625</xdr:rowOff>
    </xdr:to>
    <xdr:sp>
      <xdr:nvSpPr>
        <xdr:cNvPr id="32" name="テキスト ボックス 78"/>
        <xdr:cNvSpPr txBox="1">
          <a:spLocks noChangeArrowheads="1"/>
        </xdr:cNvSpPr>
      </xdr:nvSpPr>
      <xdr:spPr>
        <a:xfrm>
          <a:off x="3629025" y="18840450"/>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85725</xdr:colOff>
      <xdr:row>29</xdr:row>
      <xdr:rowOff>4410075</xdr:rowOff>
    </xdr:from>
    <xdr:to>
      <xdr:col>35</xdr:col>
      <xdr:colOff>85725</xdr:colOff>
      <xdr:row>29</xdr:row>
      <xdr:rowOff>4629150</xdr:rowOff>
    </xdr:to>
    <xdr:sp>
      <xdr:nvSpPr>
        <xdr:cNvPr id="33" name="テキスト ボックス 79"/>
        <xdr:cNvSpPr txBox="1">
          <a:spLocks noChangeArrowheads="1"/>
        </xdr:cNvSpPr>
      </xdr:nvSpPr>
      <xdr:spPr>
        <a:xfrm>
          <a:off x="3629025" y="17830800"/>
          <a:ext cx="24669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47625</xdr:colOff>
      <xdr:row>29</xdr:row>
      <xdr:rowOff>3514725</xdr:rowOff>
    </xdr:from>
    <xdr:to>
      <xdr:col>33</xdr:col>
      <xdr:colOff>123825</xdr:colOff>
      <xdr:row>29</xdr:row>
      <xdr:rowOff>3714750</xdr:rowOff>
    </xdr:to>
    <xdr:sp>
      <xdr:nvSpPr>
        <xdr:cNvPr id="34" name="テキスト ボックス 80"/>
        <xdr:cNvSpPr txBox="1">
          <a:spLocks noChangeArrowheads="1"/>
        </xdr:cNvSpPr>
      </xdr:nvSpPr>
      <xdr:spPr>
        <a:xfrm>
          <a:off x="3590925" y="16935450"/>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76200</xdr:colOff>
      <xdr:row>29</xdr:row>
      <xdr:rowOff>2600325</xdr:rowOff>
    </xdr:from>
    <xdr:to>
      <xdr:col>33</xdr:col>
      <xdr:colOff>152400</xdr:colOff>
      <xdr:row>29</xdr:row>
      <xdr:rowOff>2800350</xdr:rowOff>
    </xdr:to>
    <xdr:sp>
      <xdr:nvSpPr>
        <xdr:cNvPr id="35" name="テキスト ボックス 81"/>
        <xdr:cNvSpPr txBox="1">
          <a:spLocks noChangeArrowheads="1"/>
        </xdr:cNvSpPr>
      </xdr:nvSpPr>
      <xdr:spPr>
        <a:xfrm>
          <a:off x="3619500" y="16021050"/>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29</xdr:row>
      <xdr:rowOff>1685925</xdr:rowOff>
    </xdr:from>
    <xdr:to>
      <xdr:col>34</xdr:col>
      <xdr:colOff>123825</xdr:colOff>
      <xdr:row>29</xdr:row>
      <xdr:rowOff>1866900</xdr:rowOff>
    </xdr:to>
    <xdr:sp>
      <xdr:nvSpPr>
        <xdr:cNvPr id="36" name="テキスト ボックス 82"/>
        <xdr:cNvSpPr txBox="1">
          <a:spLocks noChangeArrowheads="1"/>
        </xdr:cNvSpPr>
      </xdr:nvSpPr>
      <xdr:spPr>
        <a:xfrm>
          <a:off x="3609975" y="15106650"/>
          <a:ext cx="2352675"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31</xdr:row>
      <xdr:rowOff>238125</xdr:rowOff>
    </xdr:from>
    <xdr:to>
      <xdr:col>33</xdr:col>
      <xdr:colOff>142875</xdr:colOff>
      <xdr:row>31</xdr:row>
      <xdr:rowOff>447675</xdr:rowOff>
    </xdr:to>
    <xdr:sp>
      <xdr:nvSpPr>
        <xdr:cNvPr id="37" name="テキスト ボックス 83"/>
        <xdr:cNvSpPr txBox="1">
          <a:spLocks noChangeArrowheads="1"/>
        </xdr:cNvSpPr>
      </xdr:nvSpPr>
      <xdr:spPr>
        <a:xfrm>
          <a:off x="3609975" y="24060150"/>
          <a:ext cx="220027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30</xdr:row>
      <xdr:rowOff>4533900</xdr:rowOff>
    </xdr:from>
    <xdr:to>
      <xdr:col>33</xdr:col>
      <xdr:colOff>142875</xdr:colOff>
      <xdr:row>30</xdr:row>
      <xdr:rowOff>4714875</xdr:rowOff>
    </xdr:to>
    <xdr:sp>
      <xdr:nvSpPr>
        <xdr:cNvPr id="38" name="テキスト ボックス 84"/>
        <xdr:cNvSpPr txBox="1">
          <a:spLocks noChangeArrowheads="1"/>
        </xdr:cNvSpPr>
      </xdr:nvSpPr>
      <xdr:spPr>
        <a:xfrm>
          <a:off x="3609975" y="23155275"/>
          <a:ext cx="2200275"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30</xdr:row>
      <xdr:rowOff>3571875</xdr:rowOff>
    </xdr:from>
    <xdr:to>
      <xdr:col>33</xdr:col>
      <xdr:colOff>142875</xdr:colOff>
      <xdr:row>30</xdr:row>
      <xdr:rowOff>3781425</xdr:rowOff>
    </xdr:to>
    <xdr:sp>
      <xdr:nvSpPr>
        <xdr:cNvPr id="39" name="テキスト ボックス 85"/>
        <xdr:cNvSpPr txBox="1">
          <a:spLocks noChangeArrowheads="1"/>
        </xdr:cNvSpPr>
      </xdr:nvSpPr>
      <xdr:spPr>
        <a:xfrm>
          <a:off x="3609975" y="22193250"/>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47625</xdr:colOff>
      <xdr:row>30</xdr:row>
      <xdr:rowOff>2333625</xdr:rowOff>
    </xdr:from>
    <xdr:to>
      <xdr:col>33</xdr:col>
      <xdr:colOff>123825</xdr:colOff>
      <xdr:row>30</xdr:row>
      <xdr:rowOff>2562225</xdr:rowOff>
    </xdr:to>
    <xdr:sp>
      <xdr:nvSpPr>
        <xdr:cNvPr id="40" name="テキスト ボックス 86"/>
        <xdr:cNvSpPr txBox="1">
          <a:spLocks noChangeArrowheads="1"/>
        </xdr:cNvSpPr>
      </xdr:nvSpPr>
      <xdr:spPr>
        <a:xfrm>
          <a:off x="3590925" y="20955000"/>
          <a:ext cx="220027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30</xdr:row>
      <xdr:rowOff>1219200</xdr:rowOff>
    </xdr:from>
    <xdr:to>
      <xdr:col>33</xdr:col>
      <xdr:colOff>142875</xdr:colOff>
      <xdr:row>30</xdr:row>
      <xdr:rowOff>1419225</xdr:rowOff>
    </xdr:to>
    <xdr:sp>
      <xdr:nvSpPr>
        <xdr:cNvPr id="41" name="テキスト ボックス 87"/>
        <xdr:cNvSpPr txBox="1">
          <a:spLocks noChangeArrowheads="1"/>
        </xdr:cNvSpPr>
      </xdr:nvSpPr>
      <xdr:spPr>
        <a:xfrm>
          <a:off x="3609975" y="1984057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76200</xdr:colOff>
      <xdr:row>31</xdr:row>
      <xdr:rowOff>1162050</xdr:rowOff>
    </xdr:from>
    <xdr:to>
      <xdr:col>33</xdr:col>
      <xdr:colOff>152400</xdr:colOff>
      <xdr:row>31</xdr:row>
      <xdr:rowOff>1362075</xdr:rowOff>
    </xdr:to>
    <xdr:sp>
      <xdr:nvSpPr>
        <xdr:cNvPr id="42" name="テキスト ボックス 88"/>
        <xdr:cNvSpPr txBox="1">
          <a:spLocks noChangeArrowheads="1"/>
        </xdr:cNvSpPr>
      </xdr:nvSpPr>
      <xdr:spPr>
        <a:xfrm>
          <a:off x="3619500" y="2498407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a:t>
          </a:r>
        </a:p>
      </xdr:txBody>
    </xdr:sp>
    <xdr:clientData/>
  </xdr:twoCellAnchor>
  <xdr:twoCellAnchor>
    <xdr:from>
      <xdr:col>21</xdr:col>
      <xdr:colOff>114300</xdr:colOff>
      <xdr:row>31</xdr:row>
      <xdr:rowOff>2295525</xdr:rowOff>
    </xdr:from>
    <xdr:to>
      <xdr:col>34</xdr:col>
      <xdr:colOff>9525</xdr:colOff>
      <xdr:row>31</xdr:row>
      <xdr:rowOff>2505075</xdr:rowOff>
    </xdr:to>
    <xdr:sp>
      <xdr:nvSpPr>
        <xdr:cNvPr id="43" name="テキスト ボックス 89"/>
        <xdr:cNvSpPr txBox="1">
          <a:spLocks noChangeArrowheads="1"/>
        </xdr:cNvSpPr>
      </xdr:nvSpPr>
      <xdr:spPr>
        <a:xfrm>
          <a:off x="3657600" y="26117550"/>
          <a:ext cx="219075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42</xdr:col>
      <xdr:colOff>123825</xdr:colOff>
      <xdr:row>29</xdr:row>
      <xdr:rowOff>1581150</xdr:rowOff>
    </xdr:from>
    <xdr:to>
      <xdr:col>50</xdr:col>
      <xdr:colOff>66675</xdr:colOff>
      <xdr:row>29</xdr:row>
      <xdr:rowOff>1828800</xdr:rowOff>
    </xdr:to>
    <xdr:sp>
      <xdr:nvSpPr>
        <xdr:cNvPr id="44" name="テキスト ボックス 90"/>
        <xdr:cNvSpPr txBox="1">
          <a:spLocks noChangeArrowheads="1"/>
        </xdr:cNvSpPr>
      </xdr:nvSpPr>
      <xdr:spPr>
        <a:xfrm>
          <a:off x="7334250" y="15001875"/>
          <a:ext cx="1314450"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30</xdr:row>
      <xdr:rowOff>142875</xdr:rowOff>
    </xdr:from>
    <xdr:to>
      <xdr:col>50</xdr:col>
      <xdr:colOff>114300</xdr:colOff>
      <xdr:row>30</xdr:row>
      <xdr:rowOff>361950</xdr:rowOff>
    </xdr:to>
    <xdr:sp>
      <xdr:nvSpPr>
        <xdr:cNvPr id="45" name="テキスト ボックス 91"/>
        <xdr:cNvSpPr txBox="1">
          <a:spLocks noChangeArrowheads="1"/>
        </xdr:cNvSpPr>
      </xdr:nvSpPr>
      <xdr:spPr>
        <a:xfrm>
          <a:off x="7381875" y="18764250"/>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29</xdr:row>
      <xdr:rowOff>4343400</xdr:rowOff>
    </xdr:from>
    <xdr:to>
      <xdr:col>50</xdr:col>
      <xdr:colOff>114300</xdr:colOff>
      <xdr:row>29</xdr:row>
      <xdr:rowOff>4552950</xdr:rowOff>
    </xdr:to>
    <xdr:sp>
      <xdr:nvSpPr>
        <xdr:cNvPr id="46" name="テキスト ボックス 92"/>
        <xdr:cNvSpPr txBox="1">
          <a:spLocks noChangeArrowheads="1"/>
        </xdr:cNvSpPr>
      </xdr:nvSpPr>
      <xdr:spPr>
        <a:xfrm>
          <a:off x="7381875" y="17764125"/>
          <a:ext cx="13144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29</xdr:row>
      <xdr:rowOff>3476625</xdr:rowOff>
    </xdr:from>
    <xdr:to>
      <xdr:col>50</xdr:col>
      <xdr:colOff>76200</xdr:colOff>
      <xdr:row>29</xdr:row>
      <xdr:rowOff>3676650</xdr:rowOff>
    </xdr:to>
    <xdr:sp>
      <xdr:nvSpPr>
        <xdr:cNvPr id="47" name="テキスト ボックス 93"/>
        <xdr:cNvSpPr txBox="1">
          <a:spLocks noChangeArrowheads="1"/>
        </xdr:cNvSpPr>
      </xdr:nvSpPr>
      <xdr:spPr>
        <a:xfrm>
          <a:off x="7353300" y="16897350"/>
          <a:ext cx="1304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29</xdr:row>
      <xdr:rowOff>2514600</xdr:rowOff>
    </xdr:from>
    <xdr:to>
      <xdr:col>50</xdr:col>
      <xdr:colOff>85725</xdr:colOff>
      <xdr:row>29</xdr:row>
      <xdr:rowOff>2743200</xdr:rowOff>
    </xdr:to>
    <xdr:sp>
      <xdr:nvSpPr>
        <xdr:cNvPr id="48" name="テキスト ボックス 94"/>
        <xdr:cNvSpPr txBox="1">
          <a:spLocks noChangeArrowheads="1"/>
        </xdr:cNvSpPr>
      </xdr:nvSpPr>
      <xdr:spPr>
        <a:xfrm>
          <a:off x="7362825" y="15935325"/>
          <a:ext cx="13049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30</xdr:row>
      <xdr:rowOff>4486275</xdr:rowOff>
    </xdr:from>
    <xdr:to>
      <xdr:col>50</xdr:col>
      <xdr:colOff>66675</xdr:colOff>
      <xdr:row>30</xdr:row>
      <xdr:rowOff>4714875</xdr:rowOff>
    </xdr:to>
    <xdr:sp>
      <xdr:nvSpPr>
        <xdr:cNvPr id="49" name="テキスト ボックス 95"/>
        <xdr:cNvSpPr txBox="1">
          <a:spLocks noChangeArrowheads="1"/>
        </xdr:cNvSpPr>
      </xdr:nvSpPr>
      <xdr:spPr>
        <a:xfrm>
          <a:off x="7334250" y="23107650"/>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30</xdr:row>
      <xdr:rowOff>3495675</xdr:rowOff>
    </xdr:from>
    <xdr:to>
      <xdr:col>50</xdr:col>
      <xdr:colOff>76200</xdr:colOff>
      <xdr:row>30</xdr:row>
      <xdr:rowOff>3695700</xdr:rowOff>
    </xdr:to>
    <xdr:sp>
      <xdr:nvSpPr>
        <xdr:cNvPr id="50" name="テキスト ボックス 96"/>
        <xdr:cNvSpPr txBox="1">
          <a:spLocks noChangeArrowheads="1"/>
        </xdr:cNvSpPr>
      </xdr:nvSpPr>
      <xdr:spPr>
        <a:xfrm>
          <a:off x="7353300" y="22117050"/>
          <a:ext cx="1304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30</xdr:row>
      <xdr:rowOff>2295525</xdr:rowOff>
    </xdr:from>
    <xdr:to>
      <xdr:col>50</xdr:col>
      <xdr:colOff>66675</xdr:colOff>
      <xdr:row>30</xdr:row>
      <xdr:rowOff>2514600</xdr:rowOff>
    </xdr:to>
    <xdr:sp>
      <xdr:nvSpPr>
        <xdr:cNvPr id="51" name="テキスト ボックス 97"/>
        <xdr:cNvSpPr txBox="1">
          <a:spLocks noChangeArrowheads="1"/>
        </xdr:cNvSpPr>
      </xdr:nvSpPr>
      <xdr:spPr>
        <a:xfrm>
          <a:off x="7334250" y="20916900"/>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30</xdr:row>
      <xdr:rowOff>1181100</xdr:rowOff>
    </xdr:from>
    <xdr:to>
      <xdr:col>50</xdr:col>
      <xdr:colOff>104775</xdr:colOff>
      <xdr:row>30</xdr:row>
      <xdr:rowOff>1400175</xdr:rowOff>
    </xdr:to>
    <xdr:sp>
      <xdr:nvSpPr>
        <xdr:cNvPr id="52" name="テキスト ボックス 98"/>
        <xdr:cNvSpPr txBox="1">
          <a:spLocks noChangeArrowheads="1"/>
        </xdr:cNvSpPr>
      </xdr:nvSpPr>
      <xdr:spPr>
        <a:xfrm>
          <a:off x="7372350" y="19802475"/>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31</xdr:row>
      <xdr:rowOff>1209675</xdr:rowOff>
    </xdr:from>
    <xdr:to>
      <xdr:col>50</xdr:col>
      <xdr:colOff>104775</xdr:colOff>
      <xdr:row>31</xdr:row>
      <xdr:rowOff>1419225</xdr:rowOff>
    </xdr:to>
    <xdr:sp>
      <xdr:nvSpPr>
        <xdr:cNvPr id="53" name="テキスト ボックス 99"/>
        <xdr:cNvSpPr txBox="1">
          <a:spLocks noChangeArrowheads="1"/>
        </xdr:cNvSpPr>
      </xdr:nvSpPr>
      <xdr:spPr>
        <a:xfrm>
          <a:off x="7372350" y="25031700"/>
          <a:ext cx="13144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31</xdr:row>
      <xdr:rowOff>257175</xdr:rowOff>
    </xdr:from>
    <xdr:to>
      <xdr:col>50</xdr:col>
      <xdr:colOff>85725</xdr:colOff>
      <xdr:row>31</xdr:row>
      <xdr:rowOff>476250</xdr:rowOff>
    </xdr:to>
    <xdr:sp>
      <xdr:nvSpPr>
        <xdr:cNvPr id="54" name="テキスト ボックス 100"/>
        <xdr:cNvSpPr txBox="1">
          <a:spLocks noChangeArrowheads="1"/>
        </xdr:cNvSpPr>
      </xdr:nvSpPr>
      <xdr:spPr>
        <a:xfrm>
          <a:off x="7362825" y="24079200"/>
          <a:ext cx="130492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31</xdr:row>
      <xdr:rowOff>2247900</xdr:rowOff>
    </xdr:from>
    <xdr:to>
      <xdr:col>50</xdr:col>
      <xdr:colOff>104775</xdr:colOff>
      <xdr:row>31</xdr:row>
      <xdr:rowOff>2476500</xdr:rowOff>
    </xdr:to>
    <xdr:sp>
      <xdr:nvSpPr>
        <xdr:cNvPr id="55" name="テキスト ボックス 101"/>
        <xdr:cNvSpPr txBox="1">
          <a:spLocks noChangeArrowheads="1"/>
        </xdr:cNvSpPr>
      </xdr:nvSpPr>
      <xdr:spPr>
        <a:xfrm>
          <a:off x="7372350" y="26069925"/>
          <a:ext cx="13144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14</xdr:col>
      <xdr:colOff>47625</xdr:colOff>
      <xdr:row>30</xdr:row>
      <xdr:rowOff>2990850</xdr:rowOff>
    </xdr:from>
    <xdr:to>
      <xdr:col>15</xdr:col>
      <xdr:colOff>76200</xdr:colOff>
      <xdr:row>30</xdr:row>
      <xdr:rowOff>2990850</xdr:rowOff>
    </xdr:to>
    <xdr:sp>
      <xdr:nvSpPr>
        <xdr:cNvPr id="56" name="直線コネクタ 108"/>
        <xdr:cNvSpPr>
          <a:spLocks/>
        </xdr:cNvSpPr>
      </xdr:nvSpPr>
      <xdr:spPr>
        <a:xfrm>
          <a:off x="2390775" y="21612225"/>
          <a:ext cx="2000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29</xdr:row>
      <xdr:rowOff>3124200</xdr:rowOff>
    </xdr:from>
    <xdr:to>
      <xdr:col>15</xdr:col>
      <xdr:colOff>76200</xdr:colOff>
      <xdr:row>31</xdr:row>
      <xdr:rowOff>2085975</xdr:rowOff>
    </xdr:to>
    <xdr:sp>
      <xdr:nvSpPr>
        <xdr:cNvPr id="57" name="直線コネクタ 110"/>
        <xdr:cNvSpPr>
          <a:spLocks/>
        </xdr:cNvSpPr>
      </xdr:nvSpPr>
      <xdr:spPr>
        <a:xfrm rot="5400000" flipH="1" flipV="1">
          <a:off x="2590800" y="16544925"/>
          <a:ext cx="0" cy="936307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3124200</xdr:rowOff>
    </xdr:from>
    <xdr:to>
      <xdr:col>21</xdr:col>
      <xdr:colOff>95250</xdr:colOff>
      <xdr:row>29</xdr:row>
      <xdr:rowOff>3171825</xdr:rowOff>
    </xdr:to>
    <xdr:sp>
      <xdr:nvSpPr>
        <xdr:cNvPr id="58" name="直線コネクタ 112"/>
        <xdr:cNvSpPr>
          <a:spLocks/>
        </xdr:cNvSpPr>
      </xdr:nvSpPr>
      <xdr:spPr>
        <a:xfrm>
          <a:off x="2581275" y="16544925"/>
          <a:ext cx="1057275" cy="3810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29</xdr:row>
      <xdr:rowOff>361950</xdr:rowOff>
    </xdr:from>
    <xdr:to>
      <xdr:col>21</xdr:col>
      <xdr:colOff>85725</xdr:colOff>
      <xdr:row>29</xdr:row>
      <xdr:rowOff>390525</xdr:rowOff>
    </xdr:to>
    <xdr:sp>
      <xdr:nvSpPr>
        <xdr:cNvPr id="59" name="直線コネクタ 119"/>
        <xdr:cNvSpPr>
          <a:spLocks/>
        </xdr:cNvSpPr>
      </xdr:nvSpPr>
      <xdr:spPr>
        <a:xfrm>
          <a:off x="3171825" y="13782675"/>
          <a:ext cx="45720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29</xdr:row>
      <xdr:rowOff>361950</xdr:rowOff>
    </xdr:from>
    <xdr:to>
      <xdr:col>18</xdr:col>
      <xdr:colOff>161925</xdr:colOff>
      <xdr:row>30</xdr:row>
      <xdr:rowOff>809625</xdr:rowOff>
    </xdr:to>
    <xdr:sp>
      <xdr:nvSpPr>
        <xdr:cNvPr id="60" name="直線コネクタ 122"/>
        <xdr:cNvSpPr>
          <a:spLocks/>
        </xdr:cNvSpPr>
      </xdr:nvSpPr>
      <xdr:spPr>
        <a:xfrm rot="16200000" flipH="1">
          <a:off x="3181350" y="13782675"/>
          <a:ext cx="9525" cy="56483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30</xdr:row>
      <xdr:rowOff>809625</xdr:rowOff>
    </xdr:from>
    <xdr:to>
      <xdr:col>21</xdr:col>
      <xdr:colOff>76200</xdr:colOff>
      <xdr:row>30</xdr:row>
      <xdr:rowOff>809625</xdr:rowOff>
    </xdr:to>
    <xdr:sp>
      <xdr:nvSpPr>
        <xdr:cNvPr id="61" name="直線コネクタ 124"/>
        <xdr:cNvSpPr>
          <a:spLocks/>
        </xdr:cNvSpPr>
      </xdr:nvSpPr>
      <xdr:spPr>
        <a:xfrm flipV="1">
          <a:off x="3181350" y="19431000"/>
          <a:ext cx="4381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29</xdr:row>
      <xdr:rowOff>1343025</xdr:rowOff>
    </xdr:from>
    <xdr:to>
      <xdr:col>21</xdr:col>
      <xdr:colOff>76200</xdr:colOff>
      <xdr:row>29</xdr:row>
      <xdr:rowOff>1343025</xdr:rowOff>
    </xdr:to>
    <xdr:sp>
      <xdr:nvSpPr>
        <xdr:cNvPr id="62" name="直線コネクタ 126"/>
        <xdr:cNvSpPr>
          <a:spLocks/>
        </xdr:cNvSpPr>
      </xdr:nvSpPr>
      <xdr:spPr>
        <a:xfrm>
          <a:off x="3190875" y="14763750"/>
          <a:ext cx="4286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29</xdr:row>
      <xdr:rowOff>4067175</xdr:rowOff>
    </xdr:from>
    <xdr:to>
      <xdr:col>21</xdr:col>
      <xdr:colOff>95250</xdr:colOff>
      <xdr:row>29</xdr:row>
      <xdr:rowOff>4067175</xdr:rowOff>
    </xdr:to>
    <xdr:sp>
      <xdr:nvSpPr>
        <xdr:cNvPr id="63" name="直線コネクタ 182"/>
        <xdr:cNvSpPr>
          <a:spLocks/>
        </xdr:cNvSpPr>
      </xdr:nvSpPr>
      <xdr:spPr>
        <a:xfrm flipV="1">
          <a:off x="3190875" y="1748790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29</xdr:row>
      <xdr:rowOff>5019675</xdr:rowOff>
    </xdr:from>
    <xdr:to>
      <xdr:col>21</xdr:col>
      <xdr:colOff>95250</xdr:colOff>
      <xdr:row>29</xdr:row>
      <xdr:rowOff>5019675</xdr:rowOff>
    </xdr:to>
    <xdr:sp>
      <xdr:nvSpPr>
        <xdr:cNvPr id="64" name="直線コネクタ 186"/>
        <xdr:cNvSpPr>
          <a:spLocks/>
        </xdr:cNvSpPr>
      </xdr:nvSpPr>
      <xdr:spPr>
        <a:xfrm flipV="1">
          <a:off x="3190875" y="18440400"/>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9</xdr:col>
      <xdr:colOff>114300</xdr:colOff>
      <xdr:row>29</xdr:row>
      <xdr:rowOff>0</xdr:rowOff>
    </xdr:to>
    <xdr:sp>
      <xdr:nvSpPr>
        <xdr:cNvPr id="65" name="直線コネクタ 188"/>
        <xdr:cNvSpPr>
          <a:spLocks/>
        </xdr:cNvSpPr>
      </xdr:nvSpPr>
      <xdr:spPr>
        <a:xfrm flipV="1">
          <a:off x="1143000" y="13420725"/>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29</xdr:row>
      <xdr:rowOff>2209800</xdr:rowOff>
    </xdr:from>
    <xdr:to>
      <xdr:col>21</xdr:col>
      <xdr:colOff>95250</xdr:colOff>
      <xdr:row>29</xdr:row>
      <xdr:rowOff>2209800</xdr:rowOff>
    </xdr:to>
    <xdr:sp>
      <xdr:nvSpPr>
        <xdr:cNvPr id="66" name="直線コネクタ 190"/>
        <xdr:cNvSpPr>
          <a:spLocks/>
        </xdr:cNvSpPr>
      </xdr:nvSpPr>
      <xdr:spPr>
        <a:xfrm flipV="1">
          <a:off x="3190875" y="15630525"/>
          <a:ext cx="4476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30</xdr:row>
      <xdr:rowOff>809625</xdr:rowOff>
    </xdr:from>
    <xdr:to>
      <xdr:col>41</xdr:col>
      <xdr:colOff>76200</xdr:colOff>
      <xdr:row>30</xdr:row>
      <xdr:rowOff>809625</xdr:rowOff>
    </xdr:to>
    <xdr:sp>
      <xdr:nvSpPr>
        <xdr:cNvPr id="67" name="直線コネクタ 198"/>
        <xdr:cNvSpPr>
          <a:spLocks/>
        </xdr:cNvSpPr>
      </xdr:nvSpPr>
      <xdr:spPr>
        <a:xfrm>
          <a:off x="5781675" y="19431000"/>
          <a:ext cx="1333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29</xdr:row>
      <xdr:rowOff>5019675</xdr:rowOff>
    </xdr:from>
    <xdr:to>
      <xdr:col>41</xdr:col>
      <xdr:colOff>38100</xdr:colOff>
      <xdr:row>29</xdr:row>
      <xdr:rowOff>5019675</xdr:rowOff>
    </xdr:to>
    <xdr:sp>
      <xdr:nvSpPr>
        <xdr:cNvPr id="68" name="直線コネクタ 210"/>
        <xdr:cNvSpPr>
          <a:spLocks/>
        </xdr:cNvSpPr>
      </xdr:nvSpPr>
      <xdr:spPr>
        <a:xfrm flipV="1">
          <a:off x="5848350" y="18440400"/>
          <a:ext cx="12287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29</xdr:row>
      <xdr:rowOff>361950</xdr:rowOff>
    </xdr:from>
    <xdr:to>
      <xdr:col>41</xdr:col>
      <xdr:colOff>38100</xdr:colOff>
      <xdr:row>29</xdr:row>
      <xdr:rowOff>361950</xdr:rowOff>
    </xdr:to>
    <xdr:sp>
      <xdr:nvSpPr>
        <xdr:cNvPr id="69" name="直線コネクタ 211"/>
        <xdr:cNvSpPr>
          <a:spLocks/>
        </xdr:cNvSpPr>
      </xdr:nvSpPr>
      <xdr:spPr>
        <a:xfrm>
          <a:off x="5743575" y="13782675"/>
          <a:ext cx="1333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30</xdr:row>
      <xdr:rowOff>3190875</xdr:rowOff>
    </xdr:from>
    <xdr:to>
      <xdr:col>41</xdr:col>
      <xdr:colOff>28575</xdr:colOff>
      <xdr:row>30</xdr:row>
      <xdr:rowOff>3190875</xdr:rowOff>
    </xdr:to>
    <xdr:sp>
      <xdr:nvSpPr>
        <xdr:cNvPr id="70" name="直線コネクタ 216"/>
        <xdr:cNvSpPr>
          <a:spLocks/>
        </xdr:cNvSpPr>
      </xdr:nvSpPr>
      <xdr:spPr>
        <a:xfrm>
          <a:off x="5715000" y="21812250"/>
          <a:ext cx="1352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29</xdr:row>
      <xdr:rowOff>2171700</xdr:rowOff>
    </xdr:from>
    <xdr:to>
      <xdr:col>41</xdr:col>
      <xdr:colOff>19050</xdr:colOff>
      <xdr:row>29</xdr:row>
      <xdr:rowOff>2171700</xdr:rowOff>
    </xdr:to>
    <xdr:sp>
      <xdr:nvSpPr>
        <xdr:cNvPr id="71" name="直線コネクタ 219"/>
        <xdr:cNvSpPr>
          <a:spLocks/>
        </xdr:cNvSpPr>
      </xdr:nvSpPr>
      <xdr:spPr>
        <a:xfrm>
          <a:off x="5724525" y="15592425"/>
          <a:ext cx="1333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29</xdr:row>
      <xdr:rowOff>3152775</xdr:rowOff>
    </xdr:from>
    <xdr:to>
      <xdr:col>41</xdr:col>
      <xdr:colOff>38100</xdr:colOff>
      <xdr:row>29</xdr:row>
      <xdr:rowOff>3152775</xdr:rowOff>
    </xdr:to>
    <xdr:sp>
      <xdr:nvSpPr>
        <xdr:cNvPr id="72" name="直線コネクタ 220"/>
        <xdr:cNvSpPr>
          <a:spLocks/>
        </xdr:cNvSpPr>
      </xdr:nvSpPr>
      <xdr:spPr>
        <a:xfrm flipV="1">
          <a:off x="5819775" y="16573500"/>
          <a:ext cx="1257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29</xdr:row>
      <xdr:rowOff>4000500</xdr:rowOff>
    </xdr:from>
    <xdr:to>
      <xdr:col>41</xdr:col>
      <xdr:colOff>57150</xdr:colOff>
      <xdr:row>29</xdr:row>
      <xdr:rowOff>4000500</xdr:rowOff>
    </xdr:to>
    <xdr:sp>
      <xdr:nvSpPr>
        <xdr:cNvPr id="73" name="直線コネクタ 221"/>
        <xdr:cNvSpPr>
          <a:spLocks/>
        </xdr:cNvSpPr>
      </xdr:nvSpPr>
      <xdr:spPr>
        <a:xfrm>
          <a:off x="5762625" y="17421225"/>
          <a:ext cx="1333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29</xdr:row>
      <xdr:rowOff>1238250</xdr:rowOff>
    </xdr:from>
    <xdr:to>
      <xdr:col>41</xdr:col>
      <xdr:colOff>38100</xdr:colOff>
      <xdr:row>29</xdr:row>
      <xdr:rowOff>1238250</xdr:rowOff>
    </xdr:to>
    <xdr:sp>
      <xdr:nvSpPr>
        <xdr:cNvPr id="74" name="直線コネクタ 222"/>
        <xdr:cNvSpPr>
          <a:spLocks/>
        </xdr:cNvSpPr>
      </xdr:nvSpPr>
      <xdr:spPr>
        <a:xfrm>
          <a:off x="5743575" y="14658975"/>
          <a:ext cx="13335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30</xdr:row>
      <xdr:rowOff>1971675</xdr:rowOff>
    </xdr:from>
    <xdr:to>
      <xdr:col>41</xdr:col>
      <xdr:colOff>104775</xdr:colOff>
      <xdr:row>30</xdr:row>
      <xdr:rowOff>1971675</xdr:rowOff>
    </xdr:to>
    <xdr:sp>
      <xdr:nvSpPr>
        <xdr:cNvPr id="75" name="直線コネクタ 228"/>
        <xdr:cNvSpPr>
          <a:spLocks/>
        </xdr:cNvSpPr>
      </xdr:nvSpPr>
      <xdr:spPr>
        <a:xfrm>
          <a:off x="5734050" y="20593050"/>
          <a:ext cx="14097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30</xdr:row>
      <xdr:rowOff>4248150</xdr:rowOff>
    </xdr:from>
    <xdr:to>
      <xdr:col>41</xdr:col>
      <xdr:colOff>66675</xdr:colOff>
      <xdr:row>30</xdr:row>
      <xdr:rowOff>4248150</xdr:rowOff>
    </xdr:to>
    <xdr:sp>
      <xdr:nvSpPr>
        <xdr:cNvPr id="76" name="直線コネクタ 229"/>
        <xdr:cNvSpPr>
          <a:spLocks/>
        </xdr:cNvSpPr>
      </xdr:nvSpPr>
      <xdr:spPr>
        <a:xfrm>
          <a:off x="5753100" y="22869525"/>
          <a:ext cx="1352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30</xdr:row>
      <xdr:rowOff>5095875</xdr:rowOff>
    </xdr:from>
    <xdr:to>
      <xdr:col>41</xdr:col>
      <xdr:colOff>104775</xdr:colOff>
      <xdr:row>30</xdr:row>
      <xdr:rowOff>5114925</xdr:rowOff>
    </xdr:to>
    <xdr:sp>
      <xdr:nvSpPr>
        <xdr:cNvPr id="77" name="直線コネクタ 230"/>
        <xdr:cNvSpPr>
          <a:spLocks/>
        </xdr:cNvSpPr>
      </xdr:nvSpPr>
      <xdr:spPr>
        <a:xfrm>
          <a:off x="5791200" y="23717250"/>
          <a:ext cx="13525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31</xdr:row>
      <xdr:rowOff>838200</xdr:rowOff>
    </xdr:from>
    <xdr:to>
      <xdr:col>41</xdr:col>
      <xdr:colOff>85725</xdr:colOff>
      <xdr:row>31</xdr:row>
      <xdr:rowOff>838200</xdr:rowOff>
    </xdr:to>
    <xdr:sp>
      <xdr:nvSpPr>
        <xdr:cNvPr id="78" name="直線コネクタ 231"/>
        <xdr:cNvSpPr>
          <a:spLocks/>
        </xdr:cNvSpPr>
      </xdr:nvSpPr>
      <xdr:spPr>
        <a:xfrm>
          <a:off x="5772150" y="24660225"/>
          <a:ext cx="1352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31</xdr:row>
      <xdr:rowOff>1962150</xdr:rowOff>
    </xdr:from>
    <xdr:to>
      <xdr:col>41</xdr:col>
      <xdr:colOff>123825</xdr:colOff>
      <xdr:row>31</xdr:row>
      <xdr:rowOff>1962150</xdr:rowOff>
    </xdr:to>
    <xdr:sp>
      <xdr:nvSpPr>
        <xdr:cNvPr id="79" name="直線コネクタ 232"/>
        <xdr:cNvSpPr>
          <a:spLocks/>
        </xdr:cNvSpPr>
      </xdr:nvSpPr>
      <xdr:spPr>
        <a:xfrm>
          <a:off x="5810250" y="25784175"/>
          <a:ext cx="1352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30</xdr:row>
      <xdr:rowOff>3209925</xdr:rowOff>
    </xdr:from>
    <xdr:to>
      <xdr:col>18</xdr:col>
      <xdr:colOff>142875</xdr:colOff>
      <xdr:row>31</xdr:row>
      <xdr:rowOff>885825</xdr:rowOff>
    </xdr:to>
    <xdr:sp>
      <xdr:nvSpPr>
        <xdr:cNvPr id="80" name="直線コネクタ 233"/>
        <xdr:cNvSpPr>
          <a:spLocks/>
        </xdr:cNvSpPr>
      </xdr:nvSpPr>
      <xdr:spPr>
        <a:xfrm rot="16200000" flipV="1">
          <a:off x="3143250" y="21831300"/>
          <a:ext cx="28575" cy="28765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29</xdr:row>
      <xdr:rowOff>0</xdr:rowOff>
    </xdr:from>
    <xdr:to>
      <xdr:col>7</xdr:col>
      <xdr:colOff>0</xdr:colOff>
      <xdr:row>29</xdr:row>
      <xdr:rowOff>4019550</xdr:rowOff>
    </xdr:to>
    <xdr:sp>
      <xdr:nvSpPr>
        <xdr:cNvPr id="81" name="直線コネクタ 234"/>
        <xdr:cNvSpPr>
          <a:spLocks/>
        </xdr:cNvSpPr>
      </xdr:nvSpPr>
      <xdr:spPr>
        <a:xfrm rot="5400000" flipH="1" flipV="1">
          <a:off x="1143000" y="13420725"/>
          <a:ext cx="0" cy="401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31</xdr:row>
      <xdr:rowOff>2076450</xdr:rowOff>
    </xdr:from>
    <xdr:to>
      <xdr:col>21</xdr:col>
      <xdr:colOff>133350</xdr:colOff>
      <xdr:row>31</xdr:row>
      <xdr:rowOff>2076450</xdr:rowOff>
    </xdr:to>
    <xdr:sp>
      <xdr:nvSpPr>
        <xdr:cNvPr id="82" name="直線コネクタ 236"/>
        <xdr:cNvSpPr>
          <a:spLocks/>
        </xdr:cNvSpPr>
      </xdr:nvSpPr>
      <xdr:spPr>
        <a:xfrm>
          <a:off x="2609850" y="25898475"/>
          <a:ext cx="10668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31</xdr:row>
      <xdr:rowOff>866775</xdr:rowOff>
    </xdr:from>
    <xdr:to>
      <xdr:col>21</xdr:col>
      <xdr:colOff>142875</xdr:colOff>
      <xdr:row>31</xdr:row>
      <xdr:rowOff>866775</xdr:rowOff>
    </xdr:to>
    <xdr:sp>
      <xdr:nvSpPr>
        <xdr:cNvPr id="83" name="直線コネクタ 244"/>
        <xdr:cNvSpPr>
          <a:spLocks/>
        </xdr:cNvSpPr>
      </xdr:nvSpPr>
      <xdr:spPr>
        <a:xfrm>
          <a:off x="3190875" y="24688800"/>
          <a:ext cx="49530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30</xdr:row>
      <xdr:rowOff>4143375</xdr:rowOff>
    </xdr:from>
    <xdr:to>
      <xdr:col>21</xdr:col>
      <xdr:colOff>76200</xdr:colOff>
      <xdr:row>30</xdr:row>
      <xdr:rowOff>4143375</xdr:rowOff>
    </xdr:to>
    <xdr:sp>
      <xdr:nvSpPr>
        <xdr:cNvPr id="84" name="直線コネクタ 247"/>
        <xdr:cNvSpPr>
          <a:spLocks/>
        </xdr:cNvSpPr>
      </xdr:nvSpPr>
      <xdr:spPr>
        <a:xfrm>
          <a:off x="3133725" y="22764750"/>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30</xdr:row>
      <xdr:rowOff>5095875</xdr:rowOff>
    </xdr:from>
    <xdr:to>
      <xdr:col>21</xdr:col>
      <xdr:colOff>85725</xdr:colOff>
      <xdr:row>30</xdr:row>
      <xdr:rowOff>5095875</xdr:rowOff>
    </xdr:to>
    <xdr:sp>
      <xdr:nvSpPr>
        <xdr:cNvPr id="85" name="直線コネクタ 248"/>
        <xdr:cNvSpPr>
          <a:spLocks/>
        </xdr:cNvSpPr>
      </xdr:nvSpPr>
      <xdr:spPr>
        <a:xfrm>
          <a:off x="3143250" y="23717250"/>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30</xdr:row>
      <xdr:rowOff>3190875</xdr:rowOff>
    </xdr:from>
    <xdr:to>
      <xdr:col>21</xdr:col>
      <xdr:colOff>85725</xdr:colOff>
      <xdr:row>30</xdr:row>
      <xdr:rowOff>3190875</xdr:rowOff>
    </xdr:to>
    <xdr:sp>
      <xdr:nvSpPr>
        <xdr:cNvPr id="86" name="直線コネクタ 249"/>
        <xdr:cNvSpPr>
          <a:spLocks/>
        </xdr:cNvSpPr>
      </xdr:nvSpPr>
      <xdr:spPr>
        <a:xfrm>
          <a:off x="3143250" y="21812250"/>
          <a:ext cx="4857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30</xdr:row>
      <xdr:rowOff>4648200</xdr:rowOff>
    </xdr:from>
    <xdr:to>
      <xdr:col>18</xdr:col>
      <xdr:colOff>133350</xdr:colOff>
      <xdr:row>30</xdr:row>
      <xdr:rowOff>4648200</xdr:rowOff>
    </xdr:to>
    <xdr:sp>
      <xdr:nvSpPr>
        <xdr:cNvPr id="87" name="直線コネクタ 251"/>
        <xdr:cNvSpPr>
          <a:spLocks/>
        </xdr:cNvSpPr>
      </xdr:nvSpPr>
      <xdr:spPr>
        <a:xfrm flipV="1">
          <a:off x="2600325" y="23269575"/>
          <a:ext cx="56197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104775</xdr:colOff>
      <xdr:row>30</xdr:row>
      <xdr:rowOff>771525</xdr:rowOff>
    </xdr:from>
    <xdr:ext cx="381000" cy="1400175"/>
    <xdr:sp>
      <xdr:nvSpPr>
        <xdr:cNvPr id="88" name="テキスト ボックス 260"/>
        <xdr:cNvSpPr txBox="1">
          <a:spLocks noChangeArrowheads="1"/>
        </xdr:cNvSpPr>
      </xdr:nvSpPr>
      <xdr:spPr>
        <a:xfrm>
          <a:off x="2276475" y="19392900"/>
          <a:ext cx="381000" cy="1400175"/>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国立公園等整備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76200</xdr:colOff>
      <xdr:row>30</xdr:row>
      <xdr:rowOff>4305300</xdr:rowOff>
    </xdr:from>
    <xdr:ext cx="381000" cy="1409700"/>
    <xdr:sp>
      <xdr:nvSpPr>
        <xdr:cNvPr id="89" name="テキスト ボックス 261"/>
        <xdr:cNvSpPr txBox="1">
          <a:spLocks noChangeArrowheads="1"/>
        </xdr:cNvSpPr>
      </xdr:nvSpPr>
      <xdr:spPr>
        <a:xfrm>
          <a:off x="2247900" y="22926675"/>
          <a:ext cx="381000" cy="1409700"/>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国民公園等整備</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15</xdr:col>
      <xdr:colOff>152400</xdr:colOff>
      <xdr:row>30</xdr:row>
      <xdr:rowOff>1971675</xdr:rowOff>
    </xdr:from>
    <xdr:ext cx="952500" cy="219075"/>
    <xdr:sp>
      <xdr:nvSpPr>
        <xdr:cNvPr id="90" name="テキスト ボックス 264"/>
        <xdr:cNvSpPr txBox="1">
          <a:spLocks noChangeArrowheads="1"/>
        </xdr:cNvSpPr>
      </xdr:nvSpPr>
      <xdr:spPr>
        <a:xfrm>
          <a:off x="2667000" y="20593050"/>
          <a:ext cx="95250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施行委任</a:t>
          </a:r>
          <a:r>
            <a:rPr lang="en-US" cap="none" sz="1100" b="0" i="0" u="none" baseline="0">
              <a:solidFill>
                <a:srgbClr val="000000"/>
              </a:solidFill>
              <a:latin typeface="Calibri"/>
              <a:ea typeface="Calibri"/>
              <a:cs typeface="Calibri"/>
            </a:rPr>
            <a:t>〕</a:t>
          </a:r>
        </a:p>
      </xdr:txBody>
    </xdr:sp>
    <xdr:clientData/>
  </xdr:oneCellAnchor>
  <xdr:oneCellAnchor>
    <xdr:from>
      <xdr:col>15</xdr:col>
      <xdr:colOff>47625</xdr:colOff>
      <xdr:row>30</xdr:row>
      <xdr:rowOff>4676775</xdr:rowOff>
    </xdr:from>
    <xdr:ext cx="666750" cy="219075"/>
    <xdr:sp>
      <xdr:nvSpPr>
        <xdr:cNvPr id="91" name="テキスト ボックス 265"/>
        <xdr:cNvSpPr txBox="1">
          <a:spLocks noChangeArrowheads="1"/>
        </xdr:cNvSpPr>
      </xdr:nvSpPr>
      <xdr:spPr>
        <a:xfrm>
          <a:off x="2562225" y="23298150"/>
          <a:ext cx="6667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76200</xdr:colOff>
      <xdr:row>29</xdr:row>
      <xdr:rowOff>3171825</xdr:rowOff>
    </xdr:from>
    <xdr:ext cx="666750" cy="219075"/>
    <xdr:sp>
      <xdr:nvSpPr>
        <xdr:cNvPr id="92" name="テキスト ボックス 266"/>
        <xdr:cNvSpPr txBox="1">
          <a:spLocks noChangeArrowheads="1"/>
        </xdr:cNvSpPr>
      </xdr:nvSpPr>
      <xdr:spPr>
        <a:xfrm>
          <a:off x="2590800" y="16592550"/>
          <a:ext cx="666750"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配分</a:t>
          </a:r>
          <a:r>
            <a:rPr lang="en-US" cap="none" sz="1100" b="0" i="0" u="none" baseline="0">
              <a:solidFill>
                <a:srgbClr val="000000"/>
              </a:solidFill>
              <a:latin typeface="Calibri"/>
              <a:ea typeface="Calibri"/>
              <a:cs typeface="Calibri"/>
            </a:rPr>
            <a:t>〕</a:t>
          </a:r>
        </a:p>
      </xdr:txBody>
    </xdr:sp>
    <xdr:clientData/>
  </xdr:oneCellAnchor>
  <xdr:oneCellAnchor>
    <xdr:from>
      <xdr:col>15</xdr:col>
      <xdr:colOff>114300</xdr:colOff>
      <xdr:row>31</xdr:row>
      <xdr:rowOff>2085975</xdr:rowOff>
    </xdr:from>
    <xdr:ext cx="952500" cy="228600"/>
    <xdr:sp>
      <xdr:nvSpPr>
        <xdr:cNvPr id="93" name="テキスト ボックス 267"/>
        <xdr:cNvSpPr txBox="1">
          <a:spLocks noChangeArrowheads="1"/>
        </xdr:cNvSpPr>
      </xdr:nvSpPr>
      <xdr:spPr>
        <a:xfrm>
          <a:off x="2628900" y="25908000"/>
          <a:ext cx="9525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29</xdr:row>
      <xdr:rowOff>1019175</xdr:rowOff>
    </xdr:from>
    <xdr:ext cx="1428750" cy="390525"/>
    <xdr:sp>
      <xdr:nvSpPr>
        <xdr:cNvPr id="94" name="テキスト ボックス 270"/>
        <xdr:cNvSpPr txBox="1">
          <a:spLocks noChangeArrowheads="1"/>
        </xdr:cNvSpPr>
      </xdr:nvSpPr>
      <xdr:spPr>
        <a:xfrm>
          <a:off x="5762625" y="144399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29</xdr:row>
      <xdr:rowOff>161925</xdr:rowOff>
    </xdr:from>
    <xdr:ext cx="1428750" cy="390525"/>
    <xdr:sp>
      <xdr:nvSpPr>
        <xdr:cNvPr id="95" name="テキスト ボックス 271"/>
        <xdr:cNvSpPr txBox="1">
          <a:spLocks noChangeArrowheads="1"/>
        </xdr:cNvSpPr>
      </xdr:nvSpPr>
      <xdr:spPr>
        <a:xfrm>
          <a:off x="5791200" y="135826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29</xdr:row>
      <xdr:rowOff>1971675</xdr:rowOff>
    </xdr:from>
    <xdr:ext cx="1428750" cy="361950"/>
    <xdr:sp>
      <xdr:nvSpPr>
        <xdr:cNvPr id="96" name="テキスト ボックス 273"/>
        <xdr:cNvSpPr txBox="1">
          <a:spLocks noChangeArrowheads="1"/>
        </xdr:cNvSpPr>
      </xdr:nvSpPr>
      <xdr:spPr>
        <a:xfrm>
          <a:off x="5762625" y="153924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29</xdr:row>
      <xdr:rowOff>2943225</xdr:rowOff>
    </xdr:from>
    <xdr:ext cx="1428750" cy="390525"/>
    <xdr:sp fLocksText="0">
      <xdr:nvSpPr>
        <xdr:cNvPr id="97" name="テキスト ボックス 274"/>
        <xdr:cNvSpPr txBox="1">
          <a:spLocks noChangeArrowheads="1"/>
        </xdr:cNvSpPr>
      </xdr:nvSpPr>
      <xdr:spPr>
        <a:xfrm>
          <a:off x="5791200" y="16363950"/>
          <a:ext cx="1428750" cy="3905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104775</xdr:colOff>
      <xdr:row>29</xdr:row>
      <xdr:rowOff>3800475</xdr:rowOff>
    </xdr:from>
    <xdr:ext cx="1428750" cy="361950"/>
    <xdr:sp fLocksText="0">
      <xdr:nvSpPr>
        <xdr:cNvPr id="98" name="テキスト ボックス 275"/>
        <xdr:cNvSpPr txBox="1">
          <a:spLocks noChangeArrowheads="1"/>
        </xdr:cNvSpPr>
      </xdr:nvSpPr>
      <xdr:spPr>
        <a:xfrm>
          <a:off x="5772150" y="17221200"/>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161925</xdr:colOff>
      <xdr:row>30</xdr:row>
      <xdr:rowOff>609600</xdr:rowOff>
    </xdr:from>
    <xdr:ext cx="1428750" cy="361950"/>
    <xdr:sp fLocksText="0">
      <xdr:nvSpPr>
        <xdr:cNvPr id="99" name="テキスト ボックス 276"/>
        <xdr:cNvSpPr txBox="1">
          <a:spLocks noChangeArrowheads="1"/>
        </xdr:cNvSpPr>
      </xdr:nvSpPr>
      <xdr:spPr>
        <a:xfrm>
          <a:off x="5829300" y="19230975"/>
          <a:ext cx="1428750" cy="3619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33</xdr:col>
      <xdr:colOff>133350</xdr:colOff>
      <xdr:row>30</xdr:row>
      <xdr:rowOff>2962275</xdr:rowOff>
    </xdr:from>
    <xdr:ext cx="1428750" cy="390525"/>
    <xdr:sp>
      <xdr:nvSpPr>
        <xdr:cNvPr id="100" name="テキスト ボックス 279"/>
        <xdr:cNvSpPr txBox="1">
          <a:spLocks noChangeArrowheads="1"/>
        </xdr:cNvSpPr>
      </xdr:nvSpPr>
      <xdr:spPr>
        <a:xfrm>
          <a:off x="5800725" y="2158365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30</xdr:row>
      <xdr:rowOff>4019550</xdr:rowOff>
    </xdr:from>
    <xdr:ext cx="1428750" cy="390525"/>
    <xdr:sp>
      <xdr:nvSpPr>
        <xdr:cNvPr id="101" name="テキスト ボックス 280"/>
        <xdr:cNvSpPr txBox="1">
          <a:spLocks noChangeArrowheads="1"/>
        </xdr:cNvSpPr>
      </xdr:nvSpPr>
      <xdr:spPr>
        <a:xfrm>
          <a:off x="5791200" y="22640925"/>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152400</xdr:colOff>
      <xdr:row>30</xdr:row>
      <xdr:rowOff>4895850</xdr:rowOff>
    </xdr:from>
    <xdr:ext cx="1428750" cy="381000"/>
    <xdr:sp>
      <xdr:nvSpPr>
        <xdr:cNvPr id="102" name="テキスト ボックス 281"/>
        <xdr:cNvSpPr txBox="1">
          <a:spLocks noChangeArrowheads="1"/>
        </xdr:cNvSpPr>
      </xdr:nvSpPr>
      <xdr:spPr>
        <a:xfrm>
          <a:off x="5819775" y="23517225"/>
          <a:ext cx="14287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p>
      </xdr:txBody>
    </xdr:sp>
    <xdr:clientData/>
  </xdr:oneCellAnchor>
  <xdr:oneCellAnchor>
    <xdr:from>
      <xdr:col>34</xdr:col>
      <xdr:colOff>47625</xdr:colOff>
      <xdr:row>31</xdr:row>
      <xdr:rowOff>1714500</xdr:rowOff>
    </xdr:from>
    <xdr:ext cx="1428750" cy="371475"/>
    <xdr:sp>
      <xdr:nvSpPr>
        <xdr:cNvPr id="103" name="テキスト ボックス 283"/>
        <xdr:cNvSpPr txBox="1">
          <a:spLocks noChangeArrowheads="1"/>
        </xdr:cNvSpPr>
      </xdr:nvSpPr>
      <xdr:spPr>
        <a:xfrm>
          <a:off x="5886450" y="25536525"/>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123825</xdr:colOff>
      <xdr:row>29</xdr:row>
      <xdr:rowOff>2943225</xdr:rowOff>
    </xdr:from>
    <xdr:ext cx="1428750" cy="361950"/>
    <xdr:sp>
      <xdr:nvSpPr>
        <xdr:cNvPr id="104" name="テキスト ボックス 107"/>
        <xdr:cNvSpPr txBox="1">
          <a:spLocks noChangeArrowheads="1"/>
        </xdr:cNvSpPr>
      </xdr:nvSpPr>
      <xdr:spPr>
        <a:xfrm>
          <a:off x="5791200" y="163639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29</xdr:row>
      <xdr:rowOff>3800475</xdr:rowOff>
    </xdr:from>
    <xdr:ext cx="1428750" cy="342900"/>
    <xdr:sp>
      <xdr:nvSpPr>
        <xdr:cNvPr id="105" name="テキスト ボックス 109"/>
        <xdr:cNvSpPr txBox="1">
          <a:spLocks noChangeArrowheads="1"/>
        </xdr:cNvSpPr>
      </xdr:nvSpPr>
      <xdr:spPr>
        <a:xfrm>
          <a:off x="5772150" y="1722120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161925</xdr:colOff>
      <xdr:row>29</xdr:row>
      <xdr:rowOff>4810125</xdr:rowOff>
    </xdr:from>
    <xdr:ext cx="1428750" cy="342900"/>
    <xdr:sp>
      <xdr:nvSpPr>
        <xdr:cNvPr id="106" name="テキスト ボックス 111"/>
        <xdr:cNvSpPr txBox="1">
          <a:spLocks noChangeArrowheads="1"/>
        </xdr:cNvSpPr>
      </xdr:nvSpPr>
      <xdr:spPr>
        <a:xfrm>
          <a:off x="5829300" y="18230850"/>
          <a:ext cx="14287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104775</xdr:colOff>
      <xdr:row>30</xdr:row>
      <xdr:rowOff>571500</xdr:rowOff>
    </xdr:from>
    <xdr:ext cx="1428750" cy="361950"/>
    <xdr:sp>
      <xdr:nvSpPr>
        <xdr:cNvPr id="107" name="テキスト ボックス 113"/>
        <xdr:cNvSpPr txBox="1">
          <a:spLocks noChangeArrowheads="1"/>
        </xdr:cNvSpPr>
      </xdr:nvSpPr>
      <xdr:spPr>
        <a:xfrm>
          <a:off x="5772150" y="1919287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33</xdr:col>
      <xdr:colOff>66675</xdr:colOff>
      <xdr:row>30</xdr:row>
      <xdr:rowOff>1685925</xdr:rowOff>
    </xdr:from>
    <xdr:ext cx="1428750" cy="361950"/>
    <xdr:sp>
      <xdr:nvSpPr>
        <xdr:cNvPr id="108" name="テキスト ボックス 114"/>
        <xdr:cNvSpPr txBox="1">
          <a:spLocks noChangeArrowheads="1"/>
        </xdr:cNvSpPr>
      </xdr:nvSpPr>
      <xdr:spPr>
        <a:xfrm>
          <a:off x="5734050" y="203073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15</xdr:col>
      <xdr:colOff>85725</xdr:colOff>
      <xdr:row>30</xdr:row>
      <xdr:rowOff>1952625</xdr:rowOff>
    </xdr:from>
    <xdr:to>
      <xdr:col>21</xdr:col>
      <xdr:colOff>66675</xdr:colOff>
      <xdr:row>30</xdr:row>
      <xdr:rowOff>1971675</xdr:rowOff>
    </xdr:to>
    <xdr:sp>
      <xdr:nvSpPr>
        <xdr:cNvPr id="109" name="直線コネクタ 118"/>
        <xdr:cNvSpPr>
          <a:spLocks/>
        </xdr:cNvSpPr>
      </xdr:nvSpPr>
      <xdr:spPr>
        <a:xfrm flipV="1">
          <a:off x="2600325" y="20574000"/>
          <a:ext cx="10096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31</xdr:row>
      <xdr:rowOff>838200</xdr:rowOff>
    </xdr:from>
    <xdr:to>
      <xdr:col>41</xdr:col>
      <xdr:colOff>85725</xdr:colOff>
      <xdr:row>31</xdr:row>
      <xdr:rowOff>838200</xdr:rowOff>
    </xdr:to>
    <xdr:sp>
      <xdr:nvSpPr>
        <xdr:cNvPr id="110" name="直線コネクタ 123"/>
        <xdr:cNvSpPr>
          <a:spLocks/>
        </xdr:cNvSpPr>
      </xdr:nvSpPr>
      <xdr:spPr>
        <a:xfrm>
          <a:off x="5772150" y="24660225"/>
          <a:ext cx="1352550"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31</xdr:row>
      <xdr:rowOff>600075</xdr:rowOff>
    </xdr:from>
    <xdr:ext cx="1428750" cy="371475"/>
    <xdr:sp>
      <xdr:nvSpPr>
        <xdr:cNvPr id="111" name="テキスト ボックス 125"/>
        <xdr:cNvSpPr txBox="1">
          <a:spLocks noChangeArrowheads="1"/>
        </xdr:cNvSpPr>
      </xdr:nvSpPr>
      <xdr:spPr>
        <a:xfrm>
          <a:off x="5848350" y="24422100"/>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35</xdr:col>
      <xdr:colOff>0</xdr:colOff>
      <xdr:row>21</xdr:row>
      <xdr:rowOff>0</xdr:rowOff>
    </xdr:from>
    <xdr:to>
      <xdr:col>42</xdr:col>
      <xdr:colOff>38100</xdr:colOff>
      <xdr:row>22</xdr:row>
      <xdr:rowOff>19050</xdr:rowOff>
    </xdr:to>
    <xdr:sp>
      <xdr:nvSpPr>
        <xdr:cNvPr id="112" name="テキスト ボックス 2"/>
        <xdr:cNvSpPr txBox="1">
          <a:spLocks noChangeArrowheads="1"/>
        </xdr:cNvSpPr>
      </xdr:nvSpPr>
      <xdr:spPr>
        <a:xfrm>
          <a:off x="6010275" y="11544300"/>
          <a:ext cx="1238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（単位：百万円）</a:t>
          </a:r>
        </a:p>
      </xdr:txBody>
    </xdr:sp>
    <xdr:clientData/>
  </xdr:twoCellAnchor>
  <xdr:twoCellAnchor>
    <xdr:from>
      <xdr:col>36</xdr:col>
      <xdr:colOff>0</xdr:colOff>
      <xdr:row>25</xdr:row>
      <xdr:rowOff>0</xdr:rowOff>
    </xdr:from>
    <xdr:to>
      <xdr:col>43</xdr:col>
      <xdr:colOff>38100</xdr:colOff>
      <xdr:row>25</xdr:row>
      <xdr:rowOff>266700</xdr:rowOff>
    </xdr:to>
    <xdr:sp>
      <xdr:nvSpPr>
        <xdr:cNvPr id="113" name="テキスト ボックス 2"/>
        <xdr:cNvSpPr txBox="1">
          <a:spLocks noChangeArrowheads="1"/>
        </xdr:cNvSpPr>
      </xdr:nvSpPr>
      <xdr:spPr>
        <a:xfrm>
          <a:off x="6181725" y="12439650"/>
          <a:ext cx="1238250"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（単位：百万円）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xdr:row>
      <xdr:rowOff>2314575</xdr:rowOff>
    </xdr:from>
    <xdr:to>
      <xdr:col>13</xdr:col>
      <xdr:colOff>123825</xdr:colOff>
      <xdr:row>1</xdr:row>
      <xdr:rowOff>3171825</xdr:rowOff>
    </xdr:to>
    <xdr:sp>
      <xdr:nvSpPr>
        <xdr:cNvPr id="1" name="テキスト ボックス 1"/>
        <xdr:cNvSpPr txBox="1">
          <a:spLocks noChangeArrowheads="1"/>
        </xdr:cNvSpPr>
      </xdr:nvSpPr>
      <xdr:spPr>
        <a:xfrm>
          <a:off x="1057275" y="7515225"/>
          <a:ext cx="1152525" cy="857250"/>
        </a:xfrm>
        <a:prstGeom prst="rect">
          <a:avLst/>
        </a:prstGeom>
        <a:no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予算配分、事業採択、地方事務所等への助言</a:t>
          </a:r>
        </a:p>
      </xdr:txBody>
    </xdr:sp>
    <xdr:clientData/>
  </xdr:twoCellAnchor>
  <xdr:twoCellAnchor>
    <xdr:from>
      <xdr:col>7</xdr:col>
      <xdr:colOff>66675</xdr:colOff>
      <xdr:row>1</xdr:row>
      <xdr:rowOff>1647825</xdr:rowOff>
    </xdr:from>
    <xdr:to>
      <xdr:col>13</xdr:col>
      <xdr:colOff>0</xdr:colOff>
      <xdr:row>1</xdr:row>
      <xdr:rowOff>2276475</xdr:rowOff>
    </xdr:to>
    <xdr:sp>
      <xdr:nvSpPr>
        <xdr:cNvPr id="2" name="テキスト ボックス 2"/>
        <xdr:cNvSpPr txBox="1">
          <a:spLocks noChangeArrowheads="1"/>
        </xdr:cNvSpPr>
      </xdr:nvSpPr>
      <xdr:spPr>
        <a:xfrm>
          <a:off x="1123950" y="6848475"/>
          <a:ext cx="962025" cy="6286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8,759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123825</xdr:colOff>
      <xdr:row>0</xdr:row>
      <xdr:rowOff>3676650</xdr:rowOff>
    </xdr:from>
    <xdr:to>
      <xdr:col>32</xdr:col>
      <xdr:colOff>161925</xdr:colOff>
      <xdr:row>0</xdr:row>
      <xdr:rowOff>4086225</xdr:rowOff>
    </xdr:to>
    <xdr:sp fLocksText="0">
      <xdr:nvSpPr>
        <xdr:cNvPr id="3" name="テキスト ボックス 6"/>
        <xdr:cNvSpPr txBox="1">
          <a:spLocks noChangeArrowheads="1"/>
        </xdr:cNvSpPr>
      </xdr:nvSpPr>
      <xdr:spPr>
        <a:xfrm>
          <a:off x="3067050" y="3676650"/>
          <a:ext cx="2505075" cy="409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0</xdr:row>
      <xdr:rowOff>57150</xdr:rowOff>
    </xdr:from>
    <xdr:to>
      <xdr:col>33</xdr:col>
      <xdr:colOff>123825</xdr:colOff>
      <xdr:row>0</xdr:row>
      <xdr:rowOff>695325</xdr:rowOff>
    </xdr:to>
    <xdr:sp>
      <xdr:nvSpPr>
        <xdr:cNvPr id="4" name="テキスト ボックス 4"/>
        <xdr:cNvSpPr txBox="1">
          <a:spLocks noChangeArrowheads="1"/>
        </xdr:cNvSpPr>
      </xdr:nvSpPr>
      <xdr:spPr>
        <a:xfrm>
          <a:off x="3543300" y="57150"/>
          <a:ext cx="2162175" cy="6286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北海道地方環境事務所　　</a:t>
          </a:r>
          <a:r>
            <a:rPr lang="en-US" cap="none" sz="1100" b="0" i="0" u="none" baseline="0">
              <a:solidFill>
                <a:srgbClr val="000000"/>
              </a:solidFill>
              <a:latin typeface="Calibri"/>
              <a:ea typeface="Calibri"/>
              <a:cs typeface="Calibri"/>
            </a:rPr>
            <a:t>563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1</xdr:row>
      <xdr:rowOff>466725</xdr:rowOff>
    </xdr:from>
    <xdr:to>
      <xdr:col>33</xdr:col>
      <xdr:colOff>114300</xdr:colOff>
      <xdr:row>1</xdr:row>
      <xdr:rowOff>1162050</xdr:rowOff>
    </xdr:to>
    <xdr:sp>
      <xdr:nvSpPr>
        <xdr:cNvPr id="5" name="テキスト ボックス 5"/>
        <xdr:cNvSpPr txBox="1">
          <a:spLocks noChangeArrowheads="1"/>
        </xdr:cNvSpPr>
      </xdr:nvSpPr>
      <xdr:spPr>
        <a:xfrm>
          <a:off x="3533775" y="5667375"/>
          <a:ext cx="2162175" cy="695325"/>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九州地方環境事務所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619</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21</xdr:col>
      <xdr:colOff>85725</xdr:colOff>
      <xdr:row>0</xdr:row>
      <xdr:rowOff>4648200</xdr:rowOff>
    </xdr:from>
    <xdr:to>
      <xdr:col>34</xdr:col>
      <xdr:colOff>9525</xdr:colOff>
      <xdr:row>1</xdr:row>
      <xdr:rowOff>180975</xdr:rowOff>
    </xdr:to>
    <xdr:sp>
      <xdr:nvSpPr>
        <xdr:cNvPr id="6" name="テキスト ボックス 6"/>
        <xdr:cNvSpPr txBox="1">
          <a:spLocks noChangeArrowheads="1"/>
        </xdr:cNvSpPr>
      </xdr:nvSpPr>
      <xdr:spPr>
        <a:xfrm>
          <a:off x="3543300" y="4648200"/>
          <a:ext cx="2219325" cy="733425"/>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latin typeface="Calibri"/>
              <a:ea typeface="Calibri"/>
              <a:cs typeface="Calibri"/>
            </a:rPr>
            <a:t>1,560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104775</xdr:colOff>
      <xdr:row>0</xdr:row>
      <xdr:rowOff>3762375</xdr:rowOff>
    </xdr:from>
    <xdr:to>
      <xdr:col>33</xdr:col>
      <xdr:colOff>142875</xdr:colOff>
      <xdr:row>0</xdr:row>
      <xdr:rowOff>4410075</xdr:rowOff>
    </xdr:to>
    <xdr:sp>
      <xdr:nvSpPr>
        <xdr:cNvPr id="7" name="テキスト ボックス 7"/>
        <xdr:cNvSpPr txBox="1">
          <a:spLocks noChangeArrowheads="1"/>
        </xdr:cNvSpPr>
      </xdr:nvSpPr>
      <xdr:spPr>
        <a:xfrm>
          <a:off x="3562350" y="3762375"/>
          <a:ext cx="2162175" cy="64770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近畿地方環境事務所　　　</a:t>
          </a:r>
          <a:r>
            <a:rPr lang="en-US" cap="none" sz="1100" b="0" i="0" u="none" baseline="0">
              <a:solidFill>
                <a:srgbClr val="000000"/>
              </a:solidFill>
              <a:latin typeface="Calibri"/>
              <a:ea typeface="Calibri"/>
              <a:cs typeface="Calibri"/>
            </a:rPr>
            <a:t>385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0</xdr:row>
      <xdr:rowOff>1019175</xdr:rowOff>
    </xdr:from>
    <xdr:to>
      <xdr:col>33</xdr:col>
      <xdr:colOff>114300</xdr:colOff>
      <xdr:row>0</xdr:row>
      <xdr:rowOff>1666875</xdr:rowOff>
    </xdr:to>
    <xdr:sp>
      <xdr:nvSpPr>
        <xdr:cNvPr id="8" name="テキスト ボックス 8"/>
        <xdr:cNvSpPr txBox="1">
          <a:spLocks noChangeArrowheads="1"/>
        </xdr:cNvSpPr>
      </xdr:nvSpPr>
      <xdr:spPr>
        <a:xfrm>
          <a:off x="3533775" y="1019175"/>
          <a:ext cx="2162175" cy="64770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東北地方環境事務所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1,015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0</xdr:row>
      <xdr:rowOff>2847975</xdr:rowOff>
    </xdr:from>
    <xdr:to>
      <xdr:col>33</xdr:col>
      <xdr:colOff>123825</xdr:colOff>
      <xdr:row>0</xdr:row>
      <xdr:rowOff>3495675</xdr:rowOff>
    </xdr:to>
    <xdr:sp>
      <xdr:nvSpPr>
        <xdr:cNvPr id="9" name="テキスト ボックス 9"/>
        <xdr:cNvSpPr txBox="1">
          <a:spLocks noChangeArrowheads="1"/>
        </xdr:cNvSpPr>
      </xdr:nvSpPr>
      <xdr:spPr>
        <a:xfrm>
          <a:off x="3543300" y="2847975"/>
          <a:ext cx="2162175" cy="64770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中部地方環境事務所　　　　</a:t>
          </a:r>
          <a:r>
            <a:rPr lang="en-US" cap="none" sz="1100" b="0" i="0" u="none" baseline="0">
              <a:solidFill>
                <a:srgbClr val="000000"/>
              </a:solidFill>
              <a:latin typeface="Calibri"/>
              <a:ea typeface="Calibri"/>
              <a:cs typeface="Calibri"/>
            </a:rPr>
            <a:t>348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0</xdr:row>
      <xdr:rowOff>1933575</xdr:rowOff>
    </xdr:from>
    <xdr:to>
      <xdr:col>33</xdr:col>
      <xdr:colOff>114300</xdr:colOff>
      <xdr:row>0</xdr:row>
      <xdr:rowOff>2581275</xdr:rowOff>
    </xdr:to>
    <xdr:sp>
      <xdr:nvSpPr>
        <xdr:cNvPr id="10" name="テキスト ボックス 10"/>
        <xdr:cNvSpPr txBox="1">
          <a:spLocks noChangeArrowheads="1"/>
        </xdr:cNvSpPr>
      </xdr:nvSpPr>
      <xdr:spPr>
        <a:xfrm>
          <a:off x="3533775" y="1933575"/>
          <a:ext cx="2162175" cy="64770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関東地方環境事務所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1</xdr:row>
      <xdr:rowOff>2867025</xdr:rowOff>
    </xdr:from>
    <xdr:to>
      <xdr:col>33</xdr:col>
      <xdr:colOff>114300</xdr:colOff>
      <xdr:row>1</xdr:row>
      <xdr:rowOff>3533775</xdr:rowOff>
    </xdr:to>
    <xdr:sp>
      <xdr:nvSpPr>
        <xdr:cNvPr id="11" name="テキスト ボックス 11"/>
        <xdr:cNvSpPr txBox="1">
          <a:spLocks noChangeArrowheads="1"/>
        </xdr:cNvSpPr>
      </xdr:nvSpPr>
      <xdr:spPr>
        <a:xfrm>
          <a:off x="3533775" y="8067675"/>
          <a:ext cx="2162175" cy="6667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新宿御苑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294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1</xdr:row>
      <xdr:rowOff>3819525</xdr:rowOff>
    </xdr:from>
    <xdr:to>
      <xdr:col>33</xdr:col>
      <xdr:colOff>123825</xdr:colOff>
      <xdr:row>1</xdr:row>
      <xdr:rowOff>4486275</xdr:rowOff>
    </xdr:to>
    <xdr:sp>
      <xdr:nvSpPr>
        <xdr:cNvPr id="12" name="テキスト ボックス 12"/>
        <xdr:cNvSpPr txBox="1">
          <a:spLocks noChangeArrowheads="1"/>
        </xdr:cNvSpPr>
      </xdr:nvSpPr>
      <xdr:spPr>
        <a:xfrm>
          <a:off x="3543300" y="9020175"/>
          <a:ext cx="2162175" cy="6667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京都御苑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61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85725</xdr:colOff>
      <xdr:row>1</xdr:row>
      <xdr:rowOff>4772025</xdr:rowOff>
    </xdr:from>
    <xdr:to>
      <xdr:col>33</xdr:col>
      <xdr:colOff>123825</xdr:colOff>
      <xdr:row>2</xdr:row>
      <xdr:rowOff>228600</xdr:rowOff>
    </xdr:to>
    <xdr:sp>
      <xdr:nvSpPr>
        <xdr:cNvPr id="13" name="テキスト ボックス 13"/>
        <xdr:cNvSpPr txBox="1">
          <a:spLocks noChangeArrowheads="1"/>
        </xdr:cNvSpPr>
      </xdr:nvSpPr>
      <xdr:spPr>
        <a:xfrm>
          <a:off x="3543300" y="9972675"/>
          <a:ext cx="2162175" cy="657225"/>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皇居外苑　　　　　　　　　　</a:t>
          </a:r>
          <a:r>
            <a:rPr lang="en-US" cap="none" sz="1100" b="0" i="0" u="none" baseline="0">
              <a:solidFill>
                <a:srgbClr val="000000"/>
              </a:solidFill>
              <a:latin typeface="Calibri"/>
              <a:ea typeface="Calibri"/>
              <a:cs typeface="Calibri"/>
            </a:rPr>
            <a:t>232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76200</xdr:colOff>
      <xdr:row>2</xdr:row>
      <xdr:rowOff>476250</xdr:rowOff>
    </xdr:from>
    <xdr:to>
      <xdr:col>33</xdr:col>
      <xdr:colOff>114300</xdr:colOff>
      <xdr:row>2</xdr:row>
      <xdr:rowOff>1133475</xdr:rowOff>
    </xdr:to>
    <xdr:sp>
      <xdr:nvSpPr>
        <xdr:cNvPr id="14" name="テキスト ボックス 14"/>
        <xdr:cNvSpPr txBox="1">
          <a:spLocks noChangeArrowheads="1"/>
        </xdr:cNvSpPr>
      </xdr:nvSpPr>
      <xdr:spPr>
        <a:xfrm>
          <a:off x="3533775" y="10877550"/>
          <a:ext cx="2162175" cy="6667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千鳥ヶ淵戦没者墓苑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1</xdr:row>
      <xdr:rowOff>1600200</xdr:rowOff>
    </xdr:from>
    <xdr:to>
      <xdr:col>33</xdr:col>
      <xdr:colOff>104775</xdr:colOff>
      <xdr:row>1</xdr:row>
      <xdr:rowOff>2295525</xdr:rowOff>
    </xdr:to>
    <xdr:sp>
      <xdr:nvSpPr>
        <xdr:cNvPr id="15" name="テキスト ボックス 15"/>
        <xdr:cNvSpPr txBox="1">
          <a:spLocks noChangeArrowheads="1"/>
        </xdr:cNvSpPr>
      </xdr:nvSpPr>
      <xdr:spPr>
        <a:xfrm>
          <a:off x="3524250" y="6800850"/>
          <a:ext cx="2162175" cy="695325"/>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１９道県＜施行委任＞　　</a:t>
          </a:r>
          <a:r>
            <a:rPr lang="en-US" cap="none" sz="1100" b="0" i="0" u="none" baseline="0">
              <a:solidFill>
                <a:srgbClr val="000000"/>
              </a:solidFill>
              <a:latin typeface="Calibri"/>
              <a:ea typeface="Calibri"/>
              <a:cs typeface="Calibri"/>
            </a:rPr>
            <a:t>2,032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114300</xdr:colOff>
      <xdr:row>2</xdr:row>
      <xdr:rowOff>1609725</xdr:rowOff>
    </xdr:from>
    <xdr:to>
      <xdr:col>33</xdr:col>
      <xdr:colOff>152400</xdr:colOff>
      <xdr:row>2</xdr:row>
      <xdr:rowOff>2276475</xdr:rowOff>
    </xdr:to>
    <xdr:sp>
      <xdr:nvSpPr>
        <xdr:cNvPr id="16" name="テキスト ボックス 16"/>
        <xdr:cNvSpPr txBox="1">
          <a:spLocks noChangeArrowheads="1"/>
        </xdr:cNvSpPr>
      </xdr:nvSpPr>
      <xdr:spPr>
        <a:xfrm>
          <a:off x="3571875" y="12011025"/>
          <a:ext cx="2162175" cy="676275"/>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Ｎ</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２地方整備局＜支出委任＞　</a:t>
          </a:r>
          <a:r>
            <a:rPr lang="en-US" cap="none" sz="1100" b="0" i="0" u="none" baseline="0">
              <a:solidFill>
                <a:srgbClr val="000000"/>
              </a:solidFill>
              <a:latin typeface="Calibri"/>
              <a:ea typeface="Calibri"/>
              <a:cs typeface="Calibri"/>
            </a:rPr>
            <a:t>448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0</xdr:row>
      <xdr:rowOff>57150</xdr:rowOff>
    </xdr:from>
    <xdr:to>
      <xdr:col>50</xdr:col>
      <xdr:colOff>76200</xdr:colOff>
      <xdr:row>0</xdr:row>
      <xdr:rowOff>647700</xdr:rowOff>
    </xdr:to>
    <xdr:sp>
      <xdr:nvSpPr>
        <xdr:cNvPr id="17" name="テキスト ボックス 17"/>
        <xdr:cNvSpPr txBox="1">
          <a:spLocks noChangeArrowheads="1"/>
        </xdr:cNvSpPr>
      </xdr:nvSpPr>
      <xdr:spPr>
        <a:xfrm>
          <a:off x="6991350" y="57150"/>
          <a:ext cx="1581150"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Ａ</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563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（５２件）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0</xdr:row>
      <xdr:rowOff>752475</xdr:rowOff>
    </xdr:from>
    <xdr:to>
      <xdr:col>33</xdr:col>
      <xdr:colOff>142875</xdr:colOff>
      <xdr:row>0</xdr:row>
      <xdr:rowOff>952500</xdr:rowOff>
    </xdr:to>
    <xdr:sp>
      <xdr:nvSpPr>
        <xdr:cNvPr id="18" name="テキスト ボックス 18"/>
        <xdr:cNvSpPr txBox="1">
          <a:spLocks noChangeArrowheads="1"/>
        </xdr:cNvSpPr>
      </xdr:nvSpPr>
      <xdr:spPr>
        <a:xfrm>
          <a:off x="3524250" y="75247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41</xdr:col>
      <xdr:colOff>38100</xdr:colOff>
      <xdr:row>0</xdr:row>
      <xdr:rowOff>971550</xdr:rowOff>
    </xdr:from>
    <xdr:to>
      <xdr:col>50</xdr:col>
      <xdr:colOff>85725</xdr:colOff>
      <xdr:row>0</xdr:row>
      <xdr:rowOff>1562100</xdr:rowOff>
    </xdr:to>
    <xdr:sp>
      <xdr:nvSpPr>
        <xdr:cNvPr id="19" name="テキスト ボックス 19"/>
        <xdr:cNvSpPr txBox="1">
          <a:spLocks noChangeArrowheads="1"/>
        </xdr:cNvSpPr>
      </xdr:nvSpPr>
      <xdr:spPr>
        <a:xfrm>
          <a:off x="6991350" y="971550"/>
          <a:ext cx="1590675"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1,015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（２２件）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0</xdr:row>
      <xdr:rowOff>1885950</xdr:rowOff>
    </xdr:from>
    <xdr:to>
      <xdr:col>50</xdr:col>
      <xdr:colOff>85725</xdr:colOff>
      <xdr:row>0</xdr:row>
      <xdr:rowOff>2476500</xdr:rowOff>
    </xdr:to>
    <xdr:sp>
      <xdr:nvSpPr>
        <xdr:cNvPr id="20" name="テキスト ボックス 20"/>
        <xdr:cNvSpPr txBox="1">
          <a:spLocks noChangeArrowheads="1"/>
        </xdr:cNvSpPr>
      </xdr:nvSpPr>
      <xdr:spPr>
        <a:xfrm>
          <a:off x="6981825" y="1885950"/>
          <a:ext cx="1600200"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（８９件）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0</xdr:row>
      <xdr:rowOff>2867025</xdr:rowOff>
    </xdr:from>
    <xdr:to>
      <xdr:col>50</xdr:col>
      <xdr:colOff>85725</xdr:colOff>
      <xdr:row>0</xdr:row>
      <xdr:rowOff>3429000</xdr:rowOff>
    </xdr:to>
    <xdr:sp>
      <xdr:nvSpPr>
        <xdr:cNvPr id="21" name="テキスト ボックス 21"/>
        <xdr:cNvSpPr txBox="1">
          <a:spLocks noChangeArrowheads="1"/>
        </xdr:cNvSpPr>
      </xdr:nvSpPr>
      <xdr:spPr>
        <a:xfrm>
          <a:off x="6991350" y="2867025"/>
          <a:ext cx="1590675" cy="57150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Ｄ</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（３０件）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0</xdr:row>
      <xdr:rowOff>3733800</xdr:rowOff>
    </xdr:from>
    <xdr:to>
      <xdr:col>50</xdr:col>
      <xdr:colOff>123825</xdr:colOff>
      <xdr:row>0</xdr:row>
      <xdr:rowOff>4305300</xdr:rowOff>
    </xdr:to>
    <xdr:sp>
      <xdr:nvSpPr>
        <xdr:cNvPr id="22" name="テキスト ボックス 22"/>
        <xdr:cNvSpPr txBox="1">
          <a:spLocks noChangeArrowheads="1"/>
        </xdr:cNvSpPr>
      </xdr:nvSpPr>
      <xdr:spPr>
        <a:xfrm>
          <a:off x="7019925" y="3733800"/>
          <a:ext cx="1600200" cy="57150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Ｅ</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385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（３６件）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38100</xdr:colOff>
      <xdr:row>0</xdr:row>
      <xdr:rowOff>4714875</xdr:rowOff>
    </xdr:from>
    <xdr:to>
      <xdr:col>50</xdr:col>
      <xdr:colOff>104775</xdr:colOff>
      <xdr:row>1</xdr:row>
      <xdr:rowOff>104775</xdr:rowOff>
    </xdr:to>
    <xdr:sp>
      <xdr:nvSpPr>
        <xdr:cNvPr id="23" name="テキスト ボックス 23"/>
        <xdr:cNvSpPr txBox="1">
          <a:spLocks noChangeArrowheads="1"/>
        </xdr:cNvSpPr>
      </xdr:nvSpPr>
      <xdr:spPr>
        <a:xfrm>
          <a:off x="6991350" y="4714875"/>
          <a:ext cx="1609725"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Ｆ</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1,560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（４３件）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28575</xdr:colOff>
      <xdr:row>1</xdr:row>
      <xdr:rowOff>2886075</xdr:rowOff>
    </xdr:from>
    <xdr:to>
      <xdr:col>50</xdr:col>
      <xdr:colOff>47625</xdr:colOff>
      <xdr:row>1</xdr:row>
      <xdr:rowOff>3476625</xdr:rowOff>
    </xdr:to>
    <xdr:sp>
      <xdr:nvSpPr>
        <xdr:cNvPr id="24" name="テキスト ボックス 24"/>
        <xdr:cNvSpPr txBox="1">
          <a:spLocks noChangeArrowheads="1"/>
        </xdr:cNvSpPr>
      </xdr:nvSpPr>
      <xdr:spPr>
        <a:xfrm>
          <a:off x="6981825" y="8086725"/>
          <a:ext cx="1562100"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Ｊ</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（８１件）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76200</xdr:colOff>
      <xdr:row>1</xdr:row>
      <xdr:rowOff>523875</xdr:rowOff>
    </xdr:from>
    <xdr:to>
      <xdr:col>50</xdr:col>
      <xdr:colOff>104775</xdr:colOff>
      <xdr:row>1</xdr:row>
      <xdr:rowOff>1114425</xdr:rowOff>
    </xdr:to>
    <xdr:sp>
      <xdr:nvSpPr>
        <xdr:cNvPr id="25" name="テキスト ボックス 25"/>
        <xdr:cNvSpPr txBox="1">
          <a:spLocks noChangeArrowheads="1"/>
        </xdr:cNvSpPr>
      </xdr:nvSpPr>
      <xdr:spPr>
        <a:xfrm>
          <a:off x="7029450" y="5724525"/>
          <a:ext cx="1571625"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Ｇ</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（４７件）</a:t>
          </a:r>
        </a:p>
      </xdr:txBody>
    </xdr:sp>
    <xdr:clientData/>
  </xdr:twoCellAnchor>
  <xdr:twoCellAnchor>
    <xdr:from>
      <xdr:col>41</xdr:col>
      <xdr:colOff>28575</xdr:colOff>
      <xdr:row>1</xdr:row>
      <xdr:rowOff>3876675</xdr:rowOff>
    </xdr:from>
    <xdr:to>
      <xdr:col>50</xdr:col>
      <xdr:colOff>76200</xdr:colOff>
      <xdr:row>1</xdr:row>
      <xdr:rowOff>4467225</xdr:rowOff>
    </xdr:to>
    <xdr:sp>
      <xdr:nvSpPr>
        <xdr:cNvPr id="26" name="テキスト ボックス 26"/>
        <xdr:cNvSpPr txBox="1">
          <a:spLocks noChangeArrowheads="1"/>
        </xdr:cNvSpPr>
      </xdr:nvSpPr>
      <xdr:spPr>
        <a:xfrm>
          <a:off x="6981825" y="9077325"/>
          <a:ext cx="1590675"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Ｋ</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（１９件）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66675</xdr:colOff>
      <xdr:row>1</xdr:row>
      <xdr:rowOff>4857750</xdr:rowOff>
    </xdr:from>
    <xdr:to>
      <xdr:col>50</xdr:col>
      <xdr:colOff>114300</xdr:colOff>
      <xdr:row>2</xdr:row>
      <xdr:rowOff>228600</xdr:rowOff>
    </xdr:to>
    <xdr:sp>
      <xdr:nvSpPr>
        <xdr:cNvPr id="27" name="テキスト ボックス 27"/>
        <xdr:cNvSpPr txBox="1">
          <a:spLocks noChangeArrowheads="1"/>
        </xdr:cNvSpPr>
      </xdr:nvSpPr>
      <xdr:spPr>
        <a:xfrm>
          <a:off x="7019925" y="10058400"/>
          <a:ext cx="1590675" cy="57150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Ｌ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（２０件）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2</xdr:row>
      <xdr:rowOff>581025</xdr:rowOff>
    </xdr:from>
    <xdr:to>
      <xdr:col>50</xdr:col>
      <xdr:colOff>85725</xdr:colOff>
      <xdr:row>2</xdr:row>
      <xdr:rowOff>1171575</xdr:rowOff>
    </xdr:to>
    <xdr:sp>
      <xdr:nvSpPr>
        <xdr:cNvPr id="28" name="テキスト ボックス 28"/>
        <xdr:cNvSpPr txBox="1">
          <a:spLocks noChangeArrowheads="1"/>
        </xdr:cNvSpPr>
      </xdr:nvSpPr>
      <xdr:spPr>
        <a:xfrm>
          <a:off x="7038975" y="10982325"/>
          <a:ext cx="1543050" cy="581025"/>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Ｍ</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 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（２件）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85725</xdr:colOff>
      <xdr:row>1</xdr:row>
      <xdr:rowOff>1666875</xdr:rowOff>
    </xdr:from>
    <xdr:to>
      <xdr:col>50</xdr:col>
      <xdr:colOff>47625</xdr:colOff>
      <xdr:row>1</xdr:row>
      <xdr:rowOff>2257425</xdr:rowOff>
    </xdr:to>
    <xdr:sp>
      <xdr:nvSpPr>
        <xdr:cNvPr id="29" name="テキスト ボックス 29"/>
        <xdr:cNvSpPr txBox="1">
          <a:spLocks noChangeArrowheads="1"/>
        </xdr:cNvSpPr>
      </xdr:nvSpPr>
      <xdr:spPr>
        <a:xfrm>
          <a:off x="7038975" y="6867525"/>
          <a:ext cx="1504950" cy="590550"/>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Ｉ</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（７２件）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41</xdr:col>
      <xdr:colOff>123825</xdr:colOff>
      <xdr:row>2</xdr:row>
      <xdr:rowOff>1619250</xdr:rowOff>
    </xdr:from>
    <xdr:to>
      <xdr:col>50</xdr:col>
      <xdr:colOff>114300</xdr:colOff>
      <xdr:row>2</xdr:row>
      <xdr:rowOff>2209800</xdr:rowOff>
    </xdr:to>
    <xdr:sp>
      <xdr:nvSpPr>
        <xdr:cNvPr id="30" name="テキスト ボックス 30"/>
        <xdr:cNvSpPr txBox="1">
          <a:spLocks noChangeArrowheads="1"/>
        </xdr:cNvSpPr>
      </xdr:nvSpPr>
      <xdr:spPr>
        <a:xfrm>
          <a:off x="7077075" y="12020550"/>
          <a:ext cx="1533525" cy="600075"/>
        </a:xfrm>
        <a:prstGeom prst="rect">
          <a:avLst/>
        </a:prstGeom>
        <a:solidFill>
          <a:srgbClr val="8EB4E3">
            <a:alpha val="98000"/>
          </a:srgbClr>
        </a:solidFill>
        <a:ln w="12700" cmpd="sng">
          <a:solidFill>
            <a:srgbClr val="BCBCBC"/>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 Ｏ</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民間企業等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448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（７件）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42</xdr:col>
      <xdr:colOff>85725</xdr:colOff>
      <xdr:row>0</xdr:row>
      <xdr:rowOff>695325</xdr:rowOff>
    </xdr:from>
    <xdr:to>
      <xdr:col>50</xdr:col>
      <xdr:colOff>28575</xdr:colOff>
      <xdr:row>0</xdr:row>
      <xdr:rowOff>914400</xdr:rowOff>
    </xdr:to>
    <xdr:sp>
      <xdr:nvSpPr>
        <xdr:cNvPr id="31" name="テキスト ボックス 31"/>
        <xdr:cNvSpPr txBox="1">
          <a:spLocks noChangeArrowheads="1"/>
        </xdr:cNvSpPr>
      </xdr:nvSpPr>
      <xdr:spPr>
        <a:xfrm>
          <a:off x="7210425" y="695325"/>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21</xdr:col>
      <xdr:colOff>85725</xdr:colOff>
      <xdr:row>1</xdr:row>
      <xdr:rowOff>219075</xdr:rowOff>
    </xdr:from>
    <xdr:to>
      <xdr:col>33</xdr:col>
      <xdr:colOff>161925</xdr:colOff>
      <xdr:row>1</xdr:row>
      <xdr:rowOff>428625</xdr:rowOff>
    </xdr:to>
    <xdr:sp>
      <xdr:nvSpPr>
        <xdr:cNvPr id="32" name="テキスト ボックス 32"/>
        <xdr:cNvSpPr txBox="1">
          <a:spLocks noChangeArrowheads="1"/>
        </xdr:cNvSpPr>
      </xdr:nvSpPr>
      <xdr:spPr>
        <a:xfrm>
          <a:off x="3543300" y="541972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85725</xdr:colOff>
      <xdr:row>0</xdr:row>
      <xdr:rowOff>4410075</xdr:rowOff>
    </xdr:from>
    <xdr:to>
      <xdr:col>33</xdr:col>
      <xdr:colOff>161925</xdr:colOff>
      <xdr:row>0</xdr:row>
      <xdr:rowOff>4610100</xdr:rowOff>
    </xdr:to>
    <xdr:sp>
      <xdr:nvSpPr>
        <xdr:cNvPr id="33" name="テキスト ボックス 33"/>
        <xdr:cNvSpPr txBox="1">
          <a:spLocks noChangeArrowheads="1"/>
        </xdr:cNvSpPr>
      </xdr:nvSpPr>
      <xdr:spPr>
        <a:xfrm>
          <a:off x="3543300" y="441007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47625</xdr:colOff>
      <xdr:row>0</xdr:row>
      <xdr:rowOff>3514725</xdr:rowOff>
    </xdr:from>
    <xdr:to>
      <xdr:col>33</xdr:col>
      <xdr:colOff>123825</xdr:colOff>
      <xdr:row>0</xdr:row>
      <xdr:rowOff>3714750</xdr:rowOff>
    </xdr:to>
    <xdr:sp>
      <xdr:nvSpPr>
        <xdr:cNvPr id="34" name="テキスト ボックス 34"/>
        <xdr:cNvSpPr txBox="1">
          <a:spLocks noChangeArrowheads="1"/>
        </xdr:cNvSpPr>
      </xdr:nvSpPr>
      <xdr:spPr>
        <a:xfrm>
          <a:off x="3505200" y="351472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76200</xdr:colOff>
      <xdr:row>0</xdr:row>
      <xdr:rowOff>2600325</xdr:rowOff>
    </xdr:from>
    <xdr:to>
      <xdr:col>33</xdr:col>
      <xdr:colOff>152400</xdr:colOff>
      <xdr:row>0</xdr:row>
      <xdr:rowOff>2800350</xdr:rowOff>
    </xdr:to>
    <xdr:sp>
      <xdr:nvSpPr>
        <xdr:cNvPr id="35" name="テキスト ボックス 35"/>
        <xdr:cNvSpPr txBox="1">
          <a:spLocks noChangeArrowheads="1"/>
        </xdr:cNvSpPr>
      </xdr:nvSpPr>
      <xdr:spPr>
        <a:xfrm>
          <a:off x="3533775" y="260032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0</xdr:row>
      <xdr:rowOff>1685925</xdr:rowOff>
    </xdr:from>
    <xdr:to>
      <xdr:col>33</xdr:col>
      <xdr:colOff>142875</xdr:colOff>
      <xdr:row>0</xdr:row>
      <xdr:rowOff>1885950</xdr:rowOff>
    </xdr:to>
    <xdr:sp>
      <xdr:nvSpPr>
        <xdr:cNvPr id="36" name="テキスト ボックス 36"/>
        <xdr:cNvSpPr txBox="1">
          <a:spLocks noChangeArrowheads="1"/>
        </xdr:cNvSpPr>
      </xdr:nvSpPr>
      <xdr:spPr>
        <a:xfrm>
          <a:off x="3524250" y="168592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2</xdr:row>
      <xdr:rowOff>238125</xdr:rowOff>
    </xdr:from>
    <xdr:to>
      <xdr:col>33</xdr:col>
      <xdr:colOff>142875</xdr:colOff>
      <xdr:row>2</xdr:row>
      <xdr:rowOff>447675</xdr:rowOff>
    </xdr:to>
    <xdr:sp>
      <xdr:nvSpPr>
        <xdr:cNvPr id="37" name="テキスト ボックス 37"/>
        <xdr:cNvSpPr txBox="1">
          <a:spLocks noChangeArrowheads="1"/>
        </xdr:cNvSpPr>
      </xdr:nvSpPr>
      <xdr:spPr>
        <a:xfrm>
          <a:off x="3524250" y="10639425"/>
          <a:ext cx="220027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1</xdr:row>
      <xdr:rowOff>4533900</xdr:rowOff>
    </xdr:from>
    <xdr:to>
      <xdr:col>33</xdr:col>
      <xdr:colOff>142875</xdr:colOff>
      <xdr:row>1</xdr:row>
      <xdr:rowOff>4714875</xdr:rowOff>
    </xdr:to>
    <xdr:sp>
      <xdr:nvSpPr>
        <xdr:cNvPr id="38" name="テキスト ボックス 38"/>
        <xdr:cNvSpPr txBox="1">
          <a:spLocks noChangeArrowheads="1"/>
        </xdr:cNvSpPr>
      </xdr:nvSpPr>
      <xdr:spPr>
        <a:xfrm>
          <a:off x="3524250" y="9734550"/>
          <a:ext cx="2200275" cy="180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66675</xdr:colOff>
      <xdr:row>1</xdr:row>
      <xdr:rowOff>3571875</xdr:rowOff>
    </xdr:from>
    <xdr:to>
      <xdr:col>33</xdr:col>
      <xdr:colOff>142875</xdr:colOff>
      <xdr:row>1</xdr:row>
      <xdr:rowOff>3781425</xdr:rowOff>
    </xdr:to>
    <xdr:sp>
      <xdr:nvSpPr>
        <xdr:cNvPr id="39" name="テキスト ボックス 39"/>
        <xdr:cNvSpPr txBox="1">
          <a:spLocks noChangeArrowheads="1"/>
        </xdr:cNvSpPr>
      </xdr:nvSpPr>
      <xdr:spPr>
        <a:xfrm>
          <a:off x="3524250" y="877252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47625</xdr:colOff>
      <xdr:row>1</xdr:row>
      <xdr:rowOff>2314575</xdr:rowOff>
    </xdr:from>
    <xdr:to>
      <xdr:col>33</xdr:col>
      <xdr:colOff>123825</xdr:colOff>
      <xdr:row>1</xdr:row>
      <xdr:rowOff>2514600</xdr:rowOff>
    </xdr:to>
    <xdr:sp>
      <xdr:nvSpPr>
        <xdr:cNvPr id="40" name="テキスト ボックス 40"/>
        <xdr:cNvSpPr txBox="1">
          <a:spLocks noChangeArrowheads="1"/>
        </xdr:cNvSpPr>
      </xdr:nvSpPr>
      <xdr:spPr>
        <a:xfrm>
          <a:off x="3505200" y="7515225"/>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66675</xdr:colOff>
      <xdr:row>1</xdr:row>
      <xdr:rowOff>1219200</xdr:rowOff>
    </xdr:from>
    <xdr:to>
      <xdr:col>33</xdr:col>
      <xdr:colOff>142875</xdr:colOff>
      <xdr:row>1</xdr:row>
      <xdr:rowOff>1419225</xdr:rowOff>
    </xdr:to>
    <xdr:sp>
      <xdr:nvSpPr>
        <xdr:cNvPr id="41" name="テキスト ボックス 41"/>
        <xdr:cNvSpPr txBox="1">
          <a:spLocks noChangeArrowheads="1"/>
        </xdr:cNvSpPr>
      </xdr:nvSpPr>
      <xdr:spPr>
        <a:xfrm>
          <a:off x="3524250" y="6419850"/>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21</xdr:col>
      <xdr:colOff>76200</xdr:colOff>
      <xdr:row>2</xdr:row>
      <xdr:rowOff>1162050</xdr:rowOff>
    </xdr:from>
    <xdr:to>
      <xdr:col>33</xdr:col>
      <xdr:colOff>152400</xdr:colOff>
      <xdr:row>2</xdr:row>
      <xdr:rowOff>1362075</xdr:rowOff>
    </xdr:to>
    <xdr:sp>
      <xdr:nvSpPr>
        <xdr:cNvPr id="42" name="テキスト ボックス 42"/>
        <xdr:cNvSpPr txBox="1">
          <a:spLocks noChangeArrowheads="1"/>
        </xdr:cNvSpPr>
      </xdr:nvSpPr>
      <xdr:spPr>
        <a:xfrm>
          <a:off x="3533775" y="11563350"/>
          <a:ext cx="22002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a:t>
          </a:r>
        </a:p>
      </xdr:txBody>
    </xdr:sp>
    <xdr:clientData/>
  </xdr:twoCellAnchor>
  <xdr:twoCellAnchor>
    <xdr:from>
      <xdr:col>21</xdr:col>
      <xdr:colOff>114300</xdr:colOff>
      <xdr:row>2</xdr:row>
      <xdr:rowOff>2295525</xdr:rowOff>
    </xdr:from>
    <xdr:to>
      <xdr:col>34</xdr:col>
      <xdr:colOff>9525</xdr:colOff>
      <xdr:row>2</xdr:row>
      <xdr:rowOff>2505075</xdr:rowOff>
    </xdr:to>
    <xdr:sp>
      <xdr:nvSpPr>
        <xdr:cNvPr id="43" name="テキスト ボックス 43"/>
        <xdr:cNvSpPr txBox="1">
          <a:spLocks noChangeArrowheads="1"/>
        </xdr:cNvSpPr>
      </xdr:nvSpPr>
      <xdr:spPr>
        <a:xfrm>
          <a:off x="3571875" y="12696825"/>
          <a:ext cx="2190750"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工事の実施及び工事にかかる調査・設計・用地取得</a:t>
          </a:r>
        </a:p>
      </xdr:txBody>
    </xdr:sp>
    <xdr:clientData/>
  </xdr:twoCellAnchor>
  <xdr:twoCellAnchor>
    <xdr:from>
      <xdr:col>42</xdr:col>
      <xdr:colOff>123825</xdr:colOff>
      <xdr:row>0</xdr:row>
      <xdr:rowOff>1581150</xdr:rowOff>
    </xdr:from>
    <xdr:to>
      <xdr:col>50</xdr:col>
      <xdr:colOff>66675</xdr:colOff>
      <xdr:row>0</xdr:row>
      <xdr:rowOff>1809750</xdr:rowOff>
    </xdr:to>
    <xdr:sp>
      <xdr:nvSpPr>
        <xdr:cNvPr id="44" name="テキスト ボックス 44"/>
        <xdr:cNvSpPr txBox="1">
          <a:spLocks noChangeArrowheads="1"/>
        </xdr:cNvSpPr>
      </xdr:nvSpPr>
      <xdr:spPr>
        <a:xfrm>
          <a:off x="7248525" y="1581150"/>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1</xdr:row>
      <xdr:rowOff>142875</xdr:rowOff>
    </xdr:from>
    <xdr:to>
      <xdr:col>50</xdr:col>
      <xdr:colOff>114300</xdr:colOff>
      <xdr:row>1</xdr:row>
      <xdr:rowOff>361950</xdr:rowOff>
    </xdr:to>
    <xdr:sp>
      <xdr:nvSpPr>
        <xdr:cNvPr id="45" name="テキスト ボックス 45"/>
        <xdr:cNvSpPr txBox="1">
          <a:spLocks noChangeArrowheads="1"/>
        </xdr:cNvSpPr>
      </xdr:nvSpPr>
      <xdr:spPr>
        <a:xfrm>
          <a:off x="7296150" y="5343525"/>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0</xdr:colOff>
      <xdr:row>0</xdr:row>
      <xdr:rowOff>4343400</xdr:rowOff>
    </xdr:from>
    <xdr:to>
      <xdr:col>50</xdr:col>
      <xdr:colOff>114300</xdr:colOff>
      <xdr:row>0</xdr:row>
      <xdr:rowOff>4552950</xdr:rowOff>
    </xdr:to>
    <xdr:sp>
      <xdr:nvSpPr>
        <xdr:cNvPr id="46" name="テキスト ボックス 46"/>
        <xdr:cNvSpPr txBox="1">
          <a:spLocks noChangeArrowheads="1"/>
        </xdr:cNvSpPr>
      </xdr:nvSpPr>
      <xdr:spPr>
        <a:xfrm>
          <a:off x="7296150" y="4343400"/>
          <a:ext cx="13144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0</xdr:row>
      <xdr:rowOff>3457575</xdr:rowOff>
    </xdr:from>
    <xdr:to>
      <xdr:col>50</xdr:col>
      <xdr:colOff>76200</xdr:colOff>
      <xdr:row>0</xdr:row>
      <xdr:rowOff>3657600</xdr:rowOff>
    </xdr:to>
    <xdr:sp>
      <xdr:nvSpPr>
        <xdr:cNvPr id="47" name="テキスト ボックス 47"/>
        <xdr:cNvSpPr txBox="1">
          <a:spLocks noChangeArrowheads="1"/>
        </xdr:cNvSpPr>
      </xdr:nvSpPr>
      <xdr:spPr>
        <a:xfrm>
          <a:off x="7267575" y="3457575"/>
          <a:ext cx="1304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0</xdr:row>
      <xdr:rowOff>2495550</xdr:rowOff>
    </xdr:from>
    <xdr:to>
      <xdr:col>50</xdr:col>
      <xdr:colOff>85725</xdr:colOff>
      <xdr:row>0</xdr:row>
      <xdr:rowOff>2724150</xdr:rowOff>
    </xdr:to>
    <xdr:sp>
      <xdr:nvSpPr>
        <xdr:cNvPr id="48" name="テキスト ボックス 48"/>
        <xdr:cNvSpPr txBox="1">
          <a:spLocks noChangeArrowheads="1"/>
        </xdr:cNvSpPr>
      </xdr:nvSpPr>
      <xdr:spPr>
        <a:xfrm>
          <a:off x="7277100" y="2495550"/>
          <a:ext cx="1304925"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1</xdr:row>
      <xdr:rowOff>4486275</xdr:rowOff>
    </xdr:from>
    <xdr:to>
      <xdr:col>50</xdr:col>
      <xdr:colOff>66675</xdr:colOff>
      <xdr:row>1</xdr:row>
      <xdr:rowOff>4714875</xdr:rowOff>
    </xdr:to>
    <xdr:sp>
      <xdr:nvSpPr>
        <xdr:cNvPr id="49" name="テキスト ボックス 49"/>
        <xdr:cNvSpPr txBox="1">
          <a:spLocks noChangeArrowheads="1"/>
        </xdr:cNvSpPr>
      </xdr:nvSpPr>
      <xdr:spPr>
        <a:xfrm>
          <a:off x="7248525" y="9686925"/>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142875</xdr:colOff>
      <xdr:row>1</xdr:row>
      <xdr:rowOff>3495675</xdr:rowOff>
    </xdr:from>
    <xdr:to>
      <xdr:col>50</xdr:col>
      <xdr:colOff>76200</xdr:colOff>
      <xdr:row>1</xdr:row>
      <xdr:rowOff>3695700</xdr:rowOff>
    </xdr:to>
    <xdr:sp>
      <xdr:nvSpPr>
        <xdr:cNvPr id="50" name="テキスト ボックス 50"/>
        <xdr:cNvSpPr txBox="1">
          <a:spLocks noChangeArrowheads="1"/>
        </xdr:cNvSpPr>
      </xdr:nvSpPr>
      <xdr:spPr>
        <a:xfrm>
          <a:off x="7267575" y="8696325"/>
          <a:ext cx="130492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123825</xdr:colOff>
      <xdr:row>1</xdr:row>
      <xdr:rowOff>2295525</xdr:rowOff>
    </xdr:from>
    <xdr:to>
      <xdr:col>50</xdr:col>
      <xdr:colOff>66675</xdr:colOff>
      <xdr:row>1</xdr:row>
      <xdr:rowOff>2514600</xdr:rowOff>
    </xdr:to>
    <xdr:sp>
      <xdr:nvSpPr>
        <xdr:cNvPr id="51" name="テキスト ボックス 51"/>
        <xdr:cNvSpPr txBox="1">
          <a:spLocks noChangeArrowheads="1"/>
        </xdr:cNvSpPr>
      </xdr:nvSpPr>
      <xdr:spPr>
        <a:xfrm>
          <a:off x="7248525" y="7496175"/>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43</xdr:col>
      <xdr:colOff>28575</xdr:colOff>
      <xdr:row>1</xdr:row>
      <xdr:rowOff>1095375</xdr:rowOff>
    </xdr:from>
    <xdr:to>
      <xdr:col>50</xdr:col>
      <xdr:colOff>142875</xdr:colOff>
      <xdr:row>1</xdr:row>
      <xdr:rowOff>1323975</xdr:rowOff>
    </xdr:to>
    <xdr:sp>
      <xdr:nvSpPr>
        <xdr:cNvPr id="52" name="テキスト ボックス 52"/>
        <xdr:cNvSpPr txBox="1">
          <a:spLocks noChangeArrowheads="1"/>
        </xdr:cNvSpPr>
      </xdr:nvSpPr>
      <xdr:spPr>
        <a:xfrm>
          <a:off x="7324725" y="6296025"/>
          <a:ext cx="1314450" cy="219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2</xdr:row>
      <xdr:rowOff>1209675</xdr:rowOff>
    </xdr:from>
    <xdr:to>
      <xdr:col>50</xdr:col>
      <xdr:colOff>104775</xdr:colOff>
      <xdr:row>2</xdr:row>
      <xdr:rowOff>1419225</xdr:rowOff>
    </xdr:to>
    <xdr:sp>
      <xdr:nvSpPr>
        <xdr:cNvPr id="53" name="テキスト ボックス 53"/>
        <xdr:cNvSpPr txBox="1">
          <a:spLocks noChangeArrowheads="1"/>
        </xdr:cNvSpPr>
      </xdr:nvSpPr>
      <xdr:spPr>
        <a:xfrm>
          <a:off x="7286625" y="11610975"/>
          <a:ext cx="1314450"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152400</xdr:colOff>
      <xdr:row>2</xdr:row>
      <xdr:rowOff>257175</xdr:rowOff>
    </xdr:from>
    <xdr:to>
      <xdr:col>50</xdr:col>
      <xdr:colOff>85725</xdr:colOff>
      <xdr:row>2</xdr:row>
      <xdr:rowOff>476250</xdr:rowOff>
    </xdr:to>
    <xdr:sp>
      <xdr:nvSpPr>
        <xdr:cNvPr id="54" name="テキスト ボックス 54"/>
        <xdr:cNvSpPr txBox="1">
          <a:spLocks noChangeArrowheads="1"/>
        </xdr:cNvSpPr>
      </xdr:nvSpPr>
      <xdr:spPr>
        <a:xfrm>
          <a:off x="7277100" y="10658475"/>
          <a:ext cx="1304925" cy="20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42</xdr:col>
      <xdr:colOff>161925</xdr:colOff>
      <xdr:row>2</xdr:row>
      <xdr:rowOff>2247900</xdr:rowOff>
    </xdr:from>
    <xdr:to>
      <xdr:col>50</xdr:col>
      <xdr:colOff>104775</xdr:colOff>
      <xdr:row>2</xdr:row>
      <xdr:rowOff>2476500</xdr:rowOff>
    </xdr:to>
    <xdr:sp>
      <xdr:nvSpPr>
        <xdr:cNvPr id="55" name="テキスト ボックス 55"/>
        <xdr:cNvSpPr txBox="1">
          <a:spLocks noChangeArrowheads="1"/>
        </xdr:cNvSpPr>
      </xdr:nvSpPr>
      <xdr:spPr>
        <a:xfrm>
          <a:off x="7286625" y="12649200"/>
          <a:ext cx="13144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調査・設計・施工等の実施</a:t>
          </a:r>
        </a:p>
      </xdr:txBody>
    </xdr:sp>
    <xdr:clientData/>
  </xdr:twoCellAnchor>
  <xdr:twoCellAnchor>
    <xdr:from>
      <xdr:col>13</xdr:col>
      <xdr:colOff>0</xdr:colOff>
      <xdr:row>1</xdr:row>
      <xdr:rowOff>1952625</xdr:rowOff>
    </xdr:from>
    <xdr:to>
      <xdr:col>21</xdr:col>
      <xdr:colOff>66675</xdr:colOff>
      <xdr:row>1</xdr:row>
      <xdr:rowOff>1952625</xdr:rowOff>
    </xdr:to>
    <xdr:sp>
      <xdr:nvSpPr>
        <xdr:cNvPr id="56" name="直線コネクタ 56"/>
        <xdr:cNvSpPr>
          <a:spLocks/>
        </xdr:cNvSpPr>
      </xdr:nvSpPr>
      <xdr:spPr>
        <a:xfrm>
          <a:off x="2085975" y="7153275"/>
          <a:ext cx="14382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0</xdr:row>
      <xdr:rowOff>3124200</xdr:rowOff>
    </xdr:from>
    <xdr:to>
      <xdr:col>15</xdr:col>
      <xdr:colOff>76200</xdr:colOff>
      <xdr:row>2</xdr:row>
      <xdr:rowOff>2085975</xdr:rowOff>
    </xdr:to>
    <xdr:sp>
      <xdr:nvSpPr>
        <xdr:cNvPr id="57" name="直線コネクタ 57"/>
        <xdr:cNvSpPr>
          <a:spLocks/>
        </xdr:cNvSpPr>
      </xdr:nvSpPr>
      <xdr:spPr>
        <a:xfrm rot="5400000" flipH="1" flipV="1">
          <a:off x="2505075" y="3124200"/>
          <a:ext cx="0" cy="936307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0</xdr:row>
      <xdr:rowOff>3124200</xdr:rowOff>
    </xdr:from>
    <xdr:to>
      <xdr:col>21</xdr:col>
      <xdr:colOff>95250</xdr:colOff>
      <xdr:row>0</xdr:row>
      <xdr:rowOff>3171825</xdr:rowOff>
    </xdr:to>
    <xdr:sp>
      <xdr:nvSpPr>
        <xdr:cNvPr id="58" name="直線コネクタ 58"/>
        <xdr:cNvSpPr>
          <a:spLocks/>
        </xdr:cNvSpPr>
      </xdr:nvSpPr>
      <xdr:spPr>
        <a:xfrm>
          <a:off x="2495550" y="3124200"/>
          <a:ext cx="1057275" cy="381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0</xdr:row>
      <xdr:rowOff>361950</xdr:rowOff>
    </xdr:from>
    <xdr:to>
      <xdr:col>21</xdr:col>
      <xdr:colOff>85725</xdr:colOff>
      <xdr:row>0</xdr:row>
      <xdr:rowOff>390525</xdr:rowOff>
    </xdr:to>
    <xdr:sp>
      <xdr:nvSpPr>
        <xdr:cNvPr id="59" name="直線コネクタ 59"/>
        <xdr:cNvSpPr>
          <a:spLocks/>
        </xdr:cNvSpPr>
      </xdr:nvSpPr>
      <xdr:spPr>
        <a:xfrm>
          <a:off x="3086100" y="361950"/>
          <a:ext cx="4572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0</xdr:row>
      <xdr:rowOff>361950</xdr:rowOff>
    </xdr:from>
    <xdr:to>
      <xdr:col>18</xdr:col>
      <xdr:colOff>161925</xdr:colOff>
      <xdr:row>1</xdr:row>
      <xdr:rowOff>809625</xdr:rowOff>
    </xdr:to>
    <xdr:sp>
      <xdr:nvSpPr>
        <xdr:cNvPr id="60" name="直線コネクタ 60"/>
        <xdr:cNvSpPr>
          <a:spLocks/>
        </xdr:cNvSpPr>
      </xdr:nvSpPr>
      <xdr:spPr>
        <a:xfrm rot="16200000" flipH="1">
          <a:off x="3095625" y="361950"/>
          <a:ext cx="9525" cy="56483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152400</xdr:colOff>
      <xdr:row>1</xdr:row>
      <xdr:rowOff>809625</xdr:rowOff>
    </xdr:from>
    <xdr:to>
      <xdr:col>21</xdr:col>
      <xdr:colOff>76200</xdr:colOff>
      <xdr:row>1</xdr:row>
      <xdr:rowOff>809625</xdr:rowOff>
    </xdr:to>
    <xdr:sp>
      <xdr:nvSpPr>
        <xdr:cNvPr id="61" name="直線コネクタ 61"/>
        <xdr:cNvSpPr>
          <a:spLocks/>
        </xdr:cNvSpPr>
      </xdr:nvSpPr>
      <xdr:spPr>
        <a:xfrm flipV="1">
          <a:off x="3095625" y="6010275"/>
          <a:ext cx="4381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0</xdr:row>
      <xdr:rowOff>1343025</xdr:rowOff>
    </xdr:from>
    <xdr:to>
      <xdr:col>21</xdr:col>
      <xdr:colOff>76200</xdr:colOff>
      <xdr:row>0</xdr:row>
      <xdr:rowOff>1343025</xdr:rowOff>
    </xdr:to>
    <xdr:sp>
      <xdr:nvSpPr>
        <xdr:cNvPr id="62" name="直線コネクタ 62"/>
        <xdr:cNvSpPr>
          <a:spLocks/>
        </xdr:cNvSpPr>
      </xdr:nvSpPr>
      <xdr:spPr>
        <a:xfrm>
          <a:off x="3105150" y="1343025"/>
          <a:ext cx="4286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0</xdr:row>
      <xdr:rowOff>4067175</xdr:rowOff>
    </xdr:from>
    <xdr:to>
      <xdr:col>21</xdr:col>
      <xdr:colOff>95250</xdr:colOff>
      <xdr:row>0</xdr:row>
      <xdr:rowOff>4067175</xdr:rowOff>
    </xdr:to>
    <xdr:sp>
      <xdr:nvSpPr>
        <xdr:cNvPr id="63" name="直線コネクタ 63"/>
        <xdr:cNvSpPr>
          <a:spLocks/>
        </xdr:cNvSpPr>
      </xdr:nvSpPr>
      <xdr:spPr>
        <a:xfrm flipV="1">
          <a:off x="3105150" y="4067175"/>
          <a:ext cx="447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0</xdr:row>
      <xdr:rowOff>5019675</xdr:rowOff>
    </xdr:from>
    <xdr:to>
      <xdr:col>21</xdr:col>
      <xdr:colOff>95250</xdr:colOff>
      <xdr:row>0</xdr:row>
      <xdr:rowOff>5019675</xdr:rowOff>
    </xdr:to>
    <xdr:sp>
      <xdr:nvSpPr>
        <xdr:cNvPr id="64" name="直線コネクタ 64"/>
        <xdr:cNvSpPr>
          <a:spLocks/>
        </xdr:cNvSpPr>
      </xdr:nvSpPr>
      <xdr:spPr>
        <a:xfrm flipV="1">
          <a:off x="3105150" y="5019675"/>
          <a:ext cx="447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9</xdr:col>
      <xdr:colOff>114300</xdr:colOff>
      <xdr:row>0</xdr:row>
      <xdr:rowOff>0</xdr:rowOff>
    </xdr:to>
    <xdr:sp>
      <xdr:nvSpPr>
        <xdr:cNvPr id="65" name="直線コネクタ 65"/>
        <xdr:cNvSpPr>
          <a:spLocks/>
        </xdr:cNvSpPr>
      </xdr:nvSpPr>
      <xdr:spPr>
        <a:xfrm flipV="1">
          <a:off x="1057275" y="0"/>
          <a:ext cx="457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0</xdr:row>
      <xdr:rowOff>2209800</xdr:rowOff>
    </xdr:from>
    <xdr:to>
      <xdr:col>21</xdr:col>
      <xdr:colOff>95250</xdr:colOff>
      <xdr:row>0</xdr:row>
      <xdr:rowOff>2209800</xdr:rowOff>
    </xdr:to>
    <xdr:sp>
      <xdr:nvSpPr>
        <xdr:cNvPr id="66" name="直線コネクタ 66"/>
        <xdr:cNvSpPr>
          <a:spLocks/>
        </xdr:cNvSpPr>
      </xdr:nvSpPr>
      <xdr:spPr>
        <a:xfrm flipV="1">
          <a:off x="3105150" y="2209800"/>
          <a:ext cx="4476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1</xdr:row>
      <xdr:rowOff>809625</xdr:rowOff>
    </xdr:from>
    <xdr:to>
      <xdr:col>41</xdr:col>
      <xdr:colOff>76200</xdr:colOff>
      <xdr:row>1</xdr:row>
      <xdr:rowOff>809625</xdr:rowOff>
    </xdr:to>
    <xdr:sp>
      <xdr:nvSpPr>
        <xdr:cNvPr id="67" name="直線コネクタ 67"/>
        <xdr:cNvSpPr>
          <a:spLocks/>
        </xdr:cNvSpPr>
      </xdr:nvSpPr>
      <xdr:spPr>
        <a:xfrm>
          <a:off x="5695950" y="6010275"/>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0</xdr:row>
      <xdr:rowOff>5019675</xdr:rowOff>
    </xdr:from>
    <xdr:to>
      <xdr:col>41</xdr:col>
      <xdr:colOff>38100</xdr:colOff>
      <xdr:row>0</xdr:row>
      <xdr:rowOff>5019675</xdr:rowOff>
    </xdr:to>
    <xdr:sp>
      <xdr:nvSpPr>
        <xdr:cNvPr id="68" name="直線コネクタ 68"/>
        <xdr:cNvSpPr>
          <a:spLocks/>
        </xdr:cNvSpPr>
      </xdr:nvSpPr>
      <xdr:spPr>
        <a:xfrm flipV="1">
          <a:off x="5762625" y="5019675"/>
          <a:ext cx="1228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0</xdr:row>
      <xdr:rowOff>361950</xdr:rowOff>
    </xdr:from>
    <xdr:to>
      <xdr:col>41</xdr:col>
      <xdr:colOff>38100</xdr:colOff>
      <xdr:row>0</xdr:row>
      <xdr:rowOff>361950</xdr:rowOff>
    </xdr:to>
    <xdr:sp>
      <xdr:nvSpPr>
        <xdr:cNvPr id="69" name="直線コネクタ 69"/>
        <xdr:cNvSpPr>
          <a:spLocks/>
        </xdr:cNvSpPr>
      </xdr:nvSpPr>
      <xdr:spPr>
        <a:xfrm>
          <a:off x="5657850" y="361950"/>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1</xdr:row>
      <xdr:rowOff>3190875</xdr:rowOff>
    </xdr:from>
    <xdr:to>
      <xdr:col>41</xdr:col>
      <xdr:colOff>28575</xdr:colOff>
      <xdr:row>1</xdr:row>
      <xdr:rowOff>3190875</xdr:rowOff>
    </xdr:to>
    <xdr:sp>
      <xdr:nvSpPr>
        <xdr:cNvPr id="70" name="直線コネクタ 70"/>
        <xdr:cNvSpPr>
          <a:spLocks/>
        </xdr:cNvSpPr>
      </xdr:nvSpPr>
      <xdr:spPr>
        <a:xfrm>
          <a:off x="5629275" y="8391525"/>
          <a:ext cx="1352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0</xdr:row>
      <xdr:rowOff>2171700</xdr:rowOff>
    </xdr:from>
    <xdr:to>
      <xdr:col>41</xdr:col>
      <xdr:colOff>19050</xdr:colOff>
      <xdr:row>0</xdr:row>
      <xdr:rowOff>2171700</xdr:rowOff>
    </xdr:to>
    <xdr:sp>
      <xdr:nvSpPr>
        <xdr:cNvPr id="71" name="直線コネクタ 71"/>
        <xdr:cNvSpPr>
          <a:spLocks/>
        </xdr:cNvSpPr>
      </xdr:nvSpPr>
      <xdr:spPr>
        <a:xfrm>
          <a:off x="5638800" y="2171700"/>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0</xdr:row>
      <xdr:rowOff>3152775</xdr:rowOff>
    </xdr:from>
    <xdr:to>
      <xdr:col>41</xdr:col>
      <xdr:colOff>114300</xdr:colOff>
      <xdr:row>0</xdr:row>
      <xdr:rowOff>3171825</xdr:rowOff>
    </xdr:to>
    <xdr:sp>
      <xdr:nvSpPr>
        <xdr:cNvPr id="72" name="直線コネクタ 72"/>
        <xdr:cNvSpPr>
          <a:spLocks/>
        </xdr:cNvSpPr>
      </xdr:nvSpPr>
      <xdr:spPr>
        <a:xfrm>
          <a:off x="5734050" y="3152775"/>
          <a:ext cx="133350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0</xdr:row>
      <xdr:rowOff>4000500</xdr:rowOff>
    </xdr:from>
    <xdr:to>
      <xdr:col>41</xdr:col>
      <xdr:colOff>57150</xdr:colOff>
      <xdr:row>0</xdr:row>
      <xdr:rowOff>4000500</xdr:rowOff>
    </xdr:to>
    <xdr:sp>
      <xdr:nvSpPr>
        <xdr:cNvPr id="73" name="直線コネクタ 73"/>
        <xdr:cNvSpPr>
          <a:spLocks/>
        </xdr:cNvSpPr>
      </xdr:nvSpPr>
      <xdr:spPr>
        <a:xfrm>
          <a:off x="5676900" y="4000500"/>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0</xdr:row>
      <xdr:rowOff>1238250</xdr:rowOff>
    </xdr:from>
    <xdr:to>
      <xdr:col>41</xdr:col>
      <xdr:colOff>38100</xdr:colOff>
      <xdr:row>0</xdr:row>
      <xdr:rowOff>1238250</xdr:rowOff>
    </xdr:to>
    <xdr:sp>
      <xdr:nvSpPr>
        <xdr:cNvPr id="74" name="直線コネクタ 74"/>
        <xdr:cNvSpPr>
          <a:spLocks/>
        </xdr:cNvSpPr>
      </xdr:nvSpPr>
      <xdr:spPr>
        <a:xfrm>
          <a:off x="5657850" y="1238250"/>
          <a:ext cx="13335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1</xdr:row>
      <xdr:rowOff>1971675</xdr:rowOff>
    </xdr:from>
    <xdr:to>
      <xdr:col>41</xdr:col>
      <xdr:colOff>47625</xdr:colOff>
      <xdr:row>1</xdr:row>
      <xdr:rowOff>1971675</xdr:rowOff>
    </xdr:to>
    <xdr:sp>
      <xdr:nvSpPr>
        <xdr:cNvPr id="75" name="直線コネクタ 75"/>
        <xdr:cNvSpPr>
          <a:spLocks/>
        </xdr:cNvSpPr>
      </xdr:nvSpPr>
      <xdr:spPr>
        <a:xfrm>
          <a:off x="5648325" y="7172325"/>
          <a:ext cx="1352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1</xdr:row>
      <xdr:rowOff>4248150</xdr:rowOff>
    </xdr:from>
    <xdr:to>
      <xdr:col>41</xdr:col>
      <xdr:colOff>66675</xdr:colOff>
      <xdr:row>1</xdr:row>
      <xdr:rowOff>4248150</xdr:rowOff>
    </xdr:to>
    <xdr:sp>
      <xdr:nvSpPr>
        <xdr:cNvPr id="76" name="直線コネクタ 76"/>
        <xdr:cNvSpPr>
          <a:spLocks/>
        </xdr:cNvSpPr>
      </xdr:nvSpPr>
      <xdr:spPr>
        <a:xfrm>
          <a:off x="5667375" y="9448800"/>
          <a:ext cx="1352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1</xdr:row>
      <xdr:rowOff>5095875</xdr:rowOff>
    </xdr:from>
    <xdr:to>
      <xdr:col>41</xdr:col>
      <xdr:colOff>104775</xdr:colOff>
      <xdr:row>1</xdr:row>
      <xdr:rowOff>5114925</xdr:rowOff>
    </xdr:to>
    <xdr:sp>
      <xdr:nvSpPr>
        <xdr:cNvPr id="77" name="直線コネクタ 77"/>
        <xdr:cNvSpPr>
          <a:spLocks/>
        </xdr:cNvSpPr>
      </xdr:nvSpPr>
      <xdr:spPr>
        <a:xfrm>
          <a:off x="5705475" y="10296525"/>
          <a:ext cx="13525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xdr:row>
      <xdr:rowOff>838200</xdr:rowOff>
    </xdr:from>
    <xdr:to>
      <xdr:col>41</xdr:col>
      <xdr:colOff>85725</xdr:colOff>
      <xdr:row>2</xdr:row>
      <xdr:rowOff>838200</xdr:rowOff>
    </xdr:to>
    <xdr:sp>
      <xdr:nvSpPr>
        <xdr:cNvPr id="78" name="直線コネクタ 78"/>
        <xdr:cNvSpPr>
          <a:spLocks/>
        </xdr:cNvSpPr>
      </xdr:nvSpPr>
      <xdr:spPr>
        <a:xfrm>
          <a:off x="5686425" y="11239500"/>
          <a:ext cx="1352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xdr:row>
      <xdr:rowOff>1962150</xdr:rowOff>
    </xdr:from>
    <xdr:to>
      <xdr:col>41</xdr:col>
      <xdr:colOff>85725</xdr:colOff>
      <xdr:row>2</xdr:row>
      <xdr:rowOff>1962150</xdr:rowOff>
    </xdr:to>
    <xdr:sp>
      <xdr:nvSpPr>
        <xdr:cNvPr id="79" name="直線コネクタ 79"/>
        <xdr:cNvSpPr>
          <a:spLocks/>
        </xdr:cNvSpPr>
      </xdr:nvSpPr>
      <xdr:spPr>
        <a:xfrm>
          <a:off x="5686425" y="12363450"/>
          <a:ext cx="13525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xdr:row>
      <xdr:rowOff>3209925</xdr:rowOff>
    </xdr:from>
    <xdr:to>
      <xdr:col>18</xdr:col>
      <xdr:colOff>142875</xdr:colOff>
      <xdr:row>2</xdr:row>
      <xdr:rowOff>885825</xdr:rowOff>
    </xdr:to>
    <xdr:sp>
      <xdr:nvSpPr>
        <xdr:cNvPr id="80" name="直線コネクタ 80"/>
        <xdr:cNvSpPr>
          <a:spLocks/>
        </xdr:cNvSpPr>
      </xdr:nvSpPr>
      <xdr:spPr>
        <a:xfrm rot="16200000" flipV="1">
          <a:off x="3057525" y="8410575"/>
          <a:ext cx="28575" cy="2876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4019550</xdr:rowOff>
    </xdr:to>
    <xdr:sp>
      <xdr:nvSpPr>
        <xdr:cNvPr id="81" name="直線コネクタ 81"/>
        <xdr:cNvSpPr>
          <a:spLocks/>
        </xdr:cNvSpPr>
      </xdr:nvSpPr>
      <xdr:spPr>
        <a:xfrm rot="5400000" flipH="1" flipV="1">
          <a:off x="1057275" y="0"/>
          <a:ext cx="0" cy="4019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2</xdr:row>
      <xdr:rowOff>2076450</xdr:rowOff>
    </xdr:from>
    <xdr:to>
      <xdr:col>21</xdr:col>
      <xdr:colOff>95250</xdr:colOff>
      <xdr:row>2</xdr:row>
      <xdr:rowOff>2076450</xdr:rowOff>
    </xdr:to>
    <xdr:sp>
      <xdr:nvSpPr>
        <xdr:cNvPr id="82" name="直線コネクタ 82"/>
        <xdr:cNvSpPr>
          <a:spLocks/>
        </xdr:cNvSpPr>
      </xdr:nvSpPr>
      <xdr:spPr>
        <a:xfrm>
          <a:off x="2486025" y="12477750"/>
          <a:ext cx="10668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2</xdr:row>
      <xdr:rowOff>866775</xdr:rowOff>
    </xdr:from>
    <xdr:to>
      <xdr:col>21</xdr:col>
      <xdr:colOff>104775</xdr:colOff>
      <xdr:row>2</xdr:row>
      <xdr:rowOff>866775</xdr:rowOff>
    </xdr:to>
    <xdr:sp>
      <xdr:nvSpPr>
        <xdr:cNvPr id="83" name="直線コネクタ 83"/>
        <xdr:cNvSpPr>
          <a:spLocks/>
        </xdr:cNvSpPr>
      </xdr:nvSpPr>
      <xdr:spPr>
        <a:xfrm>
          <a:off x="3067050" y="11268075"/>
          <a:ext cx="495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xdr:row>
      <xdr:rowOff>4143375</xdr:rowOff>
    </xdr:from>
    <xdr:to>
      <xdr:col>21</xdr:col>
      <xdr:colOff>76200</xdr:colOff>
      <xdr:row>1</xdr:row>
      <xdr:rowOff>4143375</xdr:rowOff>
    </xdr:to>
    <xdr:sp>
      <xdr:nvSpPr>
        <xdr:cNvPr id="84" name="直線コネクタ 84"/>
        <xdr:cNvSpPr>
          <a:spLocks/>
        </xdr:cNvSpPr>
      </xdr:nvSpPr>
      <xdr:spPr>
        <a:xfrm>
          <a:off x="3048000" y="9344025"/>
          <a:ext cx="485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xdr:row>
      <xdr:rowOff>5095875</xdr:rowOff>
    </xdr:from>
    <xdr:to>
      <xdr:col>21</xdr:col>
      <xdr:colOff>85725</xdr:colOff>
      <xdr:row>1</xdr:row>
      <xdr:rowOff>5095875</xdr:rowOff>
    </xdr:to>
    <xdr:sp>
      <xdr:nvSpPr>
        <xdr:cNvPr id="85" name="直線コネクタ 85"/>
        <xdr:cNvSpPr>
          <a:spLocks/>
        </xdr:cNvSpPr>
      </xdr:nvSpPr>
      <xdr:spPr>
        <a:xfrm>
          <a:off x="3057525" y="10296525"/>
          <a:ext cx="485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114300</xdr:colOff>
      <xdr:row>1</xdr:row>
      <xdr:rowOff>3190875</xdr:rowOff>
    </xdr:from>
    <xdr:to>
      <xdr:col>21</xdr:col>
      <xdr:colOff>85725</xdr:colOff>
      <xdr:row>1</xdr:row>
      <xdr:rowOff>3190875</xdr:rowOff>
    </xdr:to>
    <xdr:sp>
      <xdr:nvSpPr>
        <xdr:cNvPr id="86" name="直線コネクタ 86"/>
        <xdr:cNvSpPr>
          <a:spLocks/>
        </xdr:cNvSpPr>
      </xdr:nvSpPr>
      <xdr:spPr>
        <a:xfrm>
          <a:off x="3057525" y="8391525"/>
          <a:ext cx="4857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1</xdr:row>
      <xdr:rowOff>4648200</xdr:rowOff>
    </xdr:from>
    <xdr:to>
      <xdr:col>18</xdr:col>
      <xdr:colOff>133350</xdr:colOff>
      <xdr:row>1</xdr:row>
      <xdr:rowOff>4648200</xdr:rowOff>
    </xdr:to>
    <xdr:sp>
      <xdr:nvSpPr>
        <xdr:cNvPr id="87" name="直線コネクタ 87"/>
        <xdr:cNvSpPr>
          <a:spLocks/>
        </xdr:cNvSpPr>
      </xdr:nvSpPr>
      <xdr:spPr>
        <a:xfrm flipV="1">
          <a:off x="2514600" y="9848850"/>
          <a:ext cx="561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114300</xdr:colOff>
      <xdr:row>0</xdr:row>
      <xdr:rowOff>4391025</xdr:rowOff>
    </xdr:from>
    <xdr:ext cx="381000" cy="1219200"/>
    <xdr:sp>
      <xdr:nvSpPr>
        <xdr:cNvPr id="88" name="テキスト ボックス 88"/>
        <xdr:cNvSpPr txBox="1">
          <a:spLocks noChangeArrowheads="1"/>
        </xdr:cNvSpPr>
      </xdr:nvSpPr>
      <xdr:spPr>
        <a:xfrm>
          <a:off x="2200275" y="4391025"/>
          <a:ext cx="381000" cy="1219200"/>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国立公園等整備</a:t>
          </a:r>
        </a:p>
      </xdr:txBody>
    </xdr:sp>
    <xdr:clientData/>
  </xdr:oneCellAnchor>
  <xdr:oneCellAnchor>
    <xdr:from>
      <xdr:col>13</xdr:col>
      <xdr:colOff>76200</xdr:colOff>
      <xdr:row>1</xdr:row>
      <xdr:rowOff>4124325</xdr:rowOff>
    </xdr:from>
    <xdr:ext cx="381000" cy="1238250"/>
    <xdr:sp>
      <xdr:nvSpPr>
        <xdr:cNvPr id="89" name="テキスト ボックス 89"/>
        <xdr:cNvSpPr txBox="1">
          <a:spLocks noChangeArrowheads="1"/>
        </xdr:cNvSpPr>
      </xdr:nvSpPr>
      <xdr:spPr>
        <a:xfrm>
          <a:off x="2162175" y="9324975"/>
          <a:ext cx="381000" cy="1238250"/>
        </a:xfrm>
        <a:prstGeom prst="rect">
          <a:avLst/>
        </a:prstGeom>
        <a:noFill/>
        <a:ln w="9525" cmpd="sng">
          <a:noFill/>
        </a:ln>
      </xdr:spPr>
      <xdr:txBody>
        <a:bodyPr vertOverflow="clip" wrap="square" vert="wordArtVertRtl"/>
        <a:p>
          <a:pPr algn="r">
            <a:defRPr/>
          </a:pPr>
          <a:r>
            <a:rPr lang="en-US" cap="none" sz="1200" b="0" i="0" u="none" baseline="0">
              <a:solidFill>
                <a:srgbClr val="000000"/>
              </a:solidFill>
              <a:latin typeface="ＭＳ Ｐゴシック"/>
              <a:ea typeface="ＭＳ Ｐゴシック"/>
              <a:cs typeface="ＭＳ Ｐゴシック"/>
            </a:rPr>
            <a:t>国民</a:t>
          </a:r>
          <a:r>
            <a:rPr lang="en-US" cap="none" sz="1200" b="0" i="0" u="none" baseline="0">
              <a:solidFill>
                <a:srgbClr val="000000"/>
              </a:solidFill>
              <a:latin typeface="ＭＳ Ｐゴシック"/>
              <a:ea typeface="ＭＳ Ｐゴシック"/>
              <a:cs typeface="ＭＳ Ｐゴシック"/>
            </a:rPr>
            <a:t>公園等整備</a:t>
          </a:r>
        </a:p>
      </xdr:txBody>
    </xdr:sp>
    <xdr:clientData/>
  </xdr:oneCellAnchor>
  <xdr:oneCellAnchor>
    <xdr:from>
      <xdr:col>15</xdr:col>
      <xdr:colOff>152400</xdr:colOff>
      <xdr:row>1</xdr:row>
      <xdr:rowOff>1971675</xdr:rowOff>
    </xdr:from>
    <xdr:ext cx="638175" cy="219075"/>
    <xdr:sp>
      <xdr:nvSpPr>
        <xdr:cNvPr id="90" name="テキスト ボックス 90"/>
        <xdr:cNvSpPr txBox="1">
          <a:spLocks noChangeArrowheads="1"/>
        </xdr:cNvSpPr>
      </xdr:nvSpPr>
      <xdr:spPr>
        <a:xfrm>
          <a:off x="2581275" y="7172325"/>
          <a:ext cx="6381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施行委任</a:t>
          </a:r>
        </a:p>
      </xdr:txBody>
    </xdr:sp>
    <xdr:clientData/>
  </xdr:oneCellAnchor>
  <xdr:oneCellAnchor>
    <xdr:from>
      <xdr:col>15</xdr:col>
      <xdr:colOff>114300</xdr:colOff>
      <xdr:row>1</xdr:row>
      <xdr:rowOff>4714875</xdr:rowOff>
    </xdr:from>
    <xdr:ext cx="371475" cy="219075"/>
    <xdr:sp>
      <xdr:nvSpPr>
        <xdr:cNvPr id="91" name="テキスト ボックス 91"/>
        <xdr:cNvSpPr txBox="1">
          <a:spLocks noChangeArrowheads="1"/>
        </xdr:cNvSpPr>
      </xdr:nvSpPr>
      <xdr:spPr>
        <a:xfrm>
          <a:off x="2543175" y="9915525"/>
          <a:ext cx="3714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配分</a:t>
          </a:r>
        </a:p>
      </xdr:txBody>
    </xdr:sp>
    <xdr:clientData/>
  </xdr:oneCellAnchor>
  <xdr:oneCellAnchor>
    <xdr:from>
      <xdr:col>15</xdr:col>
      <xdr:colOff>114300</xdr:colOff>
      <xdr:row>0</xdr:row>
      <xdr:rowOff>3171825</xdr:rowOff>
    </xdr:from>
    <xdr:ext cx="371475" cy="219075"/>
    <xdr:sp>
      <xdr:nvSpPr>
        <xdr:cNvPr id="92" name="テキスト ボックス 92"/>
        <xdr:cNvSpPr txBox="1">
          <a:spLocks noChangeArrowheads="1"/>
        </xdr:cNvSpPr>
      </xdr:nvSpPr>
      <xdr:spPr>
        <a:xfrm>
          <a:off x="2543175" y="3171825"/>
          <a:ext cx="3714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配分</a:t>
          </a:r>
        </a:p>
      </xdr:txBody>
    </xdr:sp>
    <xdr:clientData/>
  </xdr:oneCellAnchor>
  <xdr:oneCellAnchor>
    <xdr:from>
      <xdr:col>15</xdr:col>
      <xdr:colOff>114300</xdr:colOff>
      <xdr:row>2</xdr:row>
      <xdr:rowOff>2085975</xdr:rowOff>
    </xdr:from>
    <xdr:ext cx="638175" cy="228600"/>
    <xdr:sp>
      <xdr:nvSpPr>
        <xdr:cNvPr id="93" name="テキスト ボックス 93"/>
        <xdr:cNvSpPr txBox="1">
          <a:spLocks noChangeArrowheads="1"/>
        </xdr:cNvSpPr>
      </xdr:nvSpPr>
      <xdr:spPr>
        <a:xfrm>
          <a:off x="2543175" y="12487275"/>
          <a:ext cx="6381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支出委任</a:t>
          </a:r>
        </a:p>
      </xdr:txBody>
    </xdr:sp>
    <xdr:clientData/>
  </xdr:oneCellAnchor>
  <xdr:oneCellAnchor>
    <xdr:from>
      <xdr:col>33</xdr:col>
      <xdr:colOff>95250</xdr:colOff>
      <xdr:row>0</xdr:row>
      <xdr:rowOff>1019175</xdr:rowOff>
    </xdr:from>
    <xdr:ext cx="1428750" cy="390525"/>
    <xdr:sp>
      <xdr:nvSpPr>
        <xdr:cNvPr id="94" name="テキスト ボックス 94"/>
        <xdr:cNvSpPr txBox="1">
          <a:spLocks noChangeArrowheads="1"/>
        </xdr:cNvSpPr>
      </xdr:nvSpPr>
      <xdr:spPr>
        <a:xfrm>
          <a:off x="5676900" y="1019175"/>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123825</xdr:colOff>
      <xdr:row>0</xdr:row>
      <xdr:rowOff>161925</xdr:rowOff>
    </xdr:from>
    <xdr:ext cx="1428750" cy="390525"/>
    <xdr:sp>
      <xdr:nvSpPr>
        <xdr:cNvPr id="95" name="テキスト ボックス 95"/>
        <xdr:cNvSpPr txBox="1">
          <a:spLocks noChangeArrowheads="1"/>
        </xdr:cNvSpPr>
      </xdr:nvSpPr>
      <xdr:spPr>
        <a:xfrm>
          <a:off x="5705475" y="161925"/>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95250</xdr:colOff>
      <xdr:row>0</xdr:row>
      <xdr:rowOff>1971675</xdr:rowOff>
    </xdr:from>
    <xdr:ext cx="1428750" cy="361950"/>
    <xdr:sp>
      <xdr:nvSpPr>
        <xdr:cNvPr id="96" name="テキスト ボックス 96"/>
        <xdr:cNvSpPr txBox="1">
          <a:spLocks noChangeArrowheads="1"/>
        </xdr:cNvSpPr>
      </xdr:nvSpPr>
      <xdr:spPr>
        <a:xfrm>
          <a:off x="5676900" y="197167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123825</xdr:colOff>
      <xdr:row>0</xdr:row>
      <xdr:rowOff>2943225</xdr:rowOff>
    </xdr:from>
    <xdr:ext cx="1428750" cy="390525"/>
    <xdr:sp>
      <xdr:nvSpPr>
        <xdr:cNvPr id="97" name="テキスト ボックス 97"/>
        <xdr:cNvSpPr txBox="1">
          <a:spLocks noChangeArrowheads="1"/>
        </xdr:cNvSpPr>
      </xdr:nvSpPr>
      <xdr:spPr>
        <a:xfrm>
          <a:off x="5705475" y="2943225"/>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104775</xdr:colOff>
      <xdr:row>0</xdr:row>
      <xdr:rowOff>3800475</xdr:rowOff>
    </xdr:from>
    <xdr:ext cx="1428750" cy="361950"/>
    <xdr:sp>
      <xdr:nvSpPr>
        <xdr:cNvPr id="98" name="テキスト ボックス 98"/>
        <xdr:cNvSpPr txBox="1">
          <a:spLocks noChangeArrowheads="1"/>
        </xdr:cNvSpPr>
      </xdr:nvSpPr>
      <xdr:spPr>
        <a:xfrm>
          <a:off x="5686425" y="380047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161925</xdr:colOff>
      <xdr:row>1</xdr:row>
      <xdr:rowOff>609600</xdr:rowOff>
    </xdr:from>
    <xdr:ext cx="1428750" cy="361950"/>
    <xdr:sp>
      <xdr:nvSpPr>
        <xdr:cNvPr id="99" name="テキスト ボックス 99"/>
        <xdr:cNvSpPr txBox="1">
          <a:spLocks noChangeArrowheads="1"/>
        </xdr:cNvSpPr>
      </xdr:nvSpPr>
      <xdr:spPr>
        <a:xfrm>
          <a:off x="5743575" y="581025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133350</xdr:colOff>
      <xdr:row>0</xdr:row>
      <xdr:rowOff>4791075</xdr:rowOff>
    </xdr:from>
    <xdr:ext cx="1428750" cy="361950"/>
    <xdr:sp>
      <xdr:nvSpPr>
        <xdr:cNvPr id="100" name="テキスト ボックス 100"/>
        <xdr:cNvSpPr txBox="1">
          <a:spLocks noChangeArrowheads="1"/>
        </xdr:cNvSpPr>
      </xdr:nvSpPr>
      <xdr:spPr>
        <a:xfrm>
          <a:off x="5715000" y="479107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161925</xdr:colOff>
      <xdr:row>1</xdr:row>
      <xdr:rowOff>1743075</xdr:rowOff>
    </xdr:from>
    <xdr:ext cx="1428750" cy="390525"/>
    <xdr:sp>
      <xdr:nvSpPr>
        <xdr:cNvPr id="101" name="テキスト ボックス 101"/>
        <xdr:cNvSpPr txBox="1">
          <a:spLocks noChangeArrowheads="1"/>
        </xdr:cNvSpPr>
      </xdr:nvSpPr>
      <xdr:spPr>
        <a:xfrm>
          <a:off x="5743575" y="6943725"/>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133350</xdr:colOff>
      <xdr:row>1</xdr:row>
      <xdr:rowOff>2962275</xdr:rowOff>
    </xdr:from>
    <xdr:ext cx="1428750" cy="390525"/>
    <xdr:sp>
      <xdr:nvSpPr>
        <xdr:cNvPr id="102" name="テキスト ボックス 102"/>
        <xdr:cNvSpPr txBox="1">
          <a:spLocks noChangeArrowheads="1"/>
        </xdr:cNvSpPr>
      </xdr:nvSpPr>
      <xdr:spPr>
        <a:xfrm>
          <a:off x="5715000" y="8162925"/>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123825</xdr:colOff>
      <xdr:row>1</xdr:row>
      <xdr:rowOff>4019550</xdr:rowOff>
    </xdr:from>
    <xdr:ext cx="1428750" cy="390525"/>
    <xdr:sp>
      <xdr:nvSpPr>
        <xdr:cNvPr id="103" name="テキスト ボックス 103"/>
        <xdr:cNvSpPr txBox="1">
          <a:spLocks noChangeArrowheads="1"/>
        </xdr:cNvSpPr>
      </xdr:nvSpPr>
      <xdr:spPr>
        <a:xfrm>
          <a:off x="5705475" y="9220200"/>
          <a:ext cx="1428750" cy="3905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152400</xdr:colOff>
      <xdr:row>1</xdr:row>
      <xdr:rowOff>4895850</xdr:rowOff>
    </xdr:from>
    <xdr:ext cx="1428750" cy="381000"/>
    <xdr:sp>
      <xdr:nvSpPr>
        <xdr:cNvPr id="104" name="テキスト ボックス 104"/>
        <xdr:cNvSpPr txBox="1">
          <a:spLocks noChangeArrowheads="1"/>
        </xdr:cNvSpPr>
      </xdr:nvSpPr>
      <xdr:spPr>
        <a:xfrm>
          <a:off x="5734050" y="10096500"/>
          <a:ext cx="14287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33</xdr:col>
      <xdr:colOff>171450</xdr:colOff>
      <xdr:row>2</xdr:row>
      <xdr:rowOff>628650</xdr:rowOff>
    </xdr:from>
    <xdr:ext cx="1428750" cy="381000"/>
    <xdr:sp>
      <xdr:nvSpPr>
        <xdr:cNvPr id="105" name="テキスト ボックス 105"/>
        <xdr:cNvSpPr txBox="1">
          <a:spLocks noChangeArrowheads="1"/>
        </xdr:cNvSpPr>
      </xdr:nvSpPr>
      <xdr:spPr>
        <a:xfrm>
          <a:off x="5753100" y="11029950"/>
          <a:ext cx="14287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oneCellAnchor>
    <xdr:from>
      <xdr:col>34</xdr:col>
      <xdr:colOff>47625</xdr:colOff>
      <xdr:row>2</xdr:row>
      <xdr:rowOff>1714500</xdr:rowOff>
    </xdr:from>
    <xdr:ext cx="1428750" cy="371475"/>
    <xdr:sp>
      <xdr:nvSpPr>
        <xdr:cNvPr id="106" name="テキスト ボックス 106"/>
        <xdr:cNvSpPr txBox="1">
          <a:spLocks noChangeArrowheads="1"/>
        </xdr:cNvSpPr>
      </xdr:nvSpPr>
      <xdr:spPr>
        <a:xfrm>
          <a:off x="5800725" y="12115800"/>
          <a:ext cx="1428750" cy="3714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総合評価方式等</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B1:BG261"/>
  <sheetViews>
    <sheetView tabSelected="1" view="pageBreakPreview" zoomScaleSheetLayoutView="100" zoomScalePageLayoutView="0" workbookViewId="0" topLeftCell="B13">
      <selection activeCell="H18" sqref="H18:AY18"/>
    </sheetView>
  </sheetViews>
  <sheetFormatPr defaultColWidth="9.00390625" defaultRowHeight="13.5"/>
  <cols>
    <col min="1" max="1" width="1.25" style="0" customWidth="1"/>
    <col min="2" max="3" width="2.375" style="0" customWidth="1"/>
    <col min="4" max="21" width="2.25390625" style="0" customWidth="1"/>
    <col min="22" max="22" width="3.125" style="0" customWidth="1"/>
    <col min="23" max="51" width="2.25390625" style="0" customWidth="1"/>
    <col min="52" max="52" width="1.12109375" style="0" customWidth="1"/>
    <col min="53" max="58" width="2.25390625" style="0" customWidth="1"/>
  </cols>
  <sheetData>
    <row r="1" ht="14.25" customHeight="1">
      <c r="AJ1" t="s">
        <v>39</v>
      </c>
    </row>
    <row r="2" spans="37:51" ht="28.5" customHeight="1" thickBot="1">
      <c r="AK2" s="220" t="s">
        <v>15</v>
      </c>
      <c r="AL2" s="220"/>
      <c r="AM2" s="220"/>
      <c r="AN2" s="220"/>
      <c r="AO2" s="220"/>
      <c r="AP2" s="220"/>
      <c r="AQ2" s="220"/>
      <c r="AR2" s="221" t="s">
        <v>233</v>
      </c>
      <c r="AS2" s="220"/>
      <c r="AT2" s="220"/>
      <c r="AU2" s="220"/>
      <c r="AV2" s="220"/>
      <c r="AW2" s="220"/>
      <c r="AX2" s="220"/>
      <c r="AY2" s="220"/>
    </row>
    <row r="3" spans="2:51" ht="32.25" customHeight="1" thickBot="1">
      <c r="B3" s="222" t="s">
        <v>35</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4"/>
    </row>
    <row r="4" spans="2:51" ht="32.25" customHeight="1">
      <c r="B4" s="225" t="s">
        <v>0</v>
      </c>
      <c r="C4" s="226"/>
      <c r="D4" s="226"/>
      <c r="E4" s="226"/>
      <c r="F4" s="226"/>
      <c r="G4" s="226"/>
      <c r="H4" s="235" t="s">
        <v>47</v>
      </c>
      <c r="I4" s="236"/>
      <c r="J4" s="236"/>
      <c r="K4" s="236"/>
      <c r="L4" s="236"/>
      <c r="M4" s="236"/>
      <c r="N4" s="236"/>
      <c r="O4" s="236"/>
      <c r="P4" s="236"/>
      <c r="Q4" s="236"/>
      <c r="R4" s="236"/>
      <c r="S4" s="236"/>
      <c r="T4" s="236"/>
      <c r="U4" s="236"/>
      <c r="V4" s="236"/>
      <c r="W4" s="236"/>
      <c r="X4" s="236"/>
      <c r="Y4" s="236"/>
      <c r="Z4" s="230" t="s">
        <v>25</v>
      </c>
      <c r="AA4" s="231"/>
      <c r="AB4" s="231"/>
      <c r="AC4" s="231"/>
      <c r="AD4" s="231"/>
      <c r="AE4" s="232"/>
      <c r="AF4" s="233" t="s">
        <v>34</v>
      </c>
      <c r="AG4" s="228"/>
      <c r="AH4" s="228"/>
      <c r="AI4" s="228"/>
      <c r="AJ4" s="228"/>
      <c r="AK4" s="228"/>
      <c r="AL4" s="228"/>
      <c r="AM4" s="228"/>
      <c r="AN4" s="228"/>
      <c r="AO4" s="228"/>
      <c r="AP4" s="228"/>
      <c r="AQ4" s="234"/>
      <c r="AR4" s="227" t="s">
        <v>1</v>
      </c>
      <c r="AS4" s="228"/>
      <c r="AT4" s="228"/>
      <c r="AU4" s="228"/>
      <c r="AV4" s="228"/>
      <c r="AW4" s="228"/>
      <c r="AX4" s="228"/>
      <c r="AY4" s="229"/>
    </row>
    <row r="5" spans="2:51" ht="32.25" customHeight="1">
      <c r="B5" s="96" t="s">
        <v>18</v>
      </c>
      <c r="C5" s="97"/>
      <c r="D5" s="97"/>
      <c r="E5" s="97"/>
      <c r="F5" s="97"/>
      <c r="G5" s="97"/>
      <c r="H5" s="113" t="s">
        <v>36</v>
      </c>
      <c r="I5" s="114"/>
      <c r="J5" s="114"/>
      <c r="K5" s="114"/>
      <c r="L5" s="114"/>
      <c r="M5" s="114"/>
      <c r="N5" s="114"/>
      <c r="O5" s="114"/>
      <c r="P5" s="114"/>
      <c r="Q5" s="114"/>
      <c r="R5" s="114"/>
      <c r="S5" s="114"/>
      <c r="T5" s="114"/>
      <c r="U5" s="114"/>
      <c r="V5" s="114"/>
      <c r="W5" s="58"/>
      <c r="X5" s="58"/>
      <c r="Y5" s="58"/>
      <c r="Z5" s="102" t="s">
        <v>19</v>
      </c>
      <c r="AA5" s="103"/>
      <c r="AB5" s="103"/>
      <c r="AC5" s="103"/>
      <c r="AD5" s="103"/>
      <c r="AE5" s="104"/>
      <c r="AF5" s="105" t="s">
        <v>37</v>
      </c>
      <c r="AG5" s="106"/>
      <c r="AH5" s="106"/>
      <c r="AI5" s="106"/>
      <c r="AJ5" s="106"/>
      <c r="AK5" s="106"/>
      <c r="AL5" s="106"/>
      <c r="AM5" s="106"/>
      <c r="AN5" s="106"/>
      <c r="AO5" s="106"/>
      <c r="AP5" s="106"/>
      <c r="AQ5" s="107"/>
      <c r="AR5" s="110" t="s">
        <v>68</v>
      </c>
      <c r="AS5" s="111"/>
      <c r="AT5" s="111"/>
      <c r="AU5" s="111"/>
      <c r="AV5" s="111"/>
      <c r="AW5" s="111"/>
      <c r="AX5" s="111"/>
      <c r="AY5" s="112"/>
    </row>
    <row r="6" spans="2:51" ht="32.25" customHeight="1">
      <c r="B6" s="96" t="s">
        <v>17</v>
      </c>
      <c r="C6" s="97"/>
      <c r="D6" s="97"/>
      <c r="E6" s="97"/>
      <c r="F6" s="97"/>
      <c r="G6" s="97"/>
      <c r="H6" s="115" t="s">
        <v>38</v>
      </c>
      <c r="I6" s="58"/>
      <c r="J6" s="58"/>
      <c r="K6" s="58"/>
      <c r="L6" s="58"/>
      <c r="M6" s="58"/>
      <c r="N6" s="58"/>
      <c r="O6" s="58"/>
      <c r="P6" s="58"/>
      <c r="Q6" s="58"/>
      <c r="R6" s="58"/>
      <c r="S6" s="58"/>
      <c r="T6" s="58"/>
      <c r="U6" s="58"/>
      <c r="V6" s="58"/>
      <c r="W6" s="58"/>
      <c r="X6" s="58"/>
      <c r="Y6" s="58"/>
      <c r="Z6" s="108" t="s">
        <v>20</v>
      </c>
      <c r="AA6" s="97"/>
      <c r="AB6" s="97"/>
      <c r="AC6" s="97"/>
      <c r="AD6" s="97"/>
      <c r="AE6" s="109"/>
      <c r="AF6" s="124" t="s">
        <v>46</v>
      </c>
      <c r="AG6" s="125"/>
      <c r="AH6" s="125"/>
      <c r="AI6" s="125"/>
      <c r="AJ6" s="125"/>
      <c r="AK6" s="125"/>
      <c r="AL6" s="125"/>
      <c r="AM6" s="125"/>
      <c r="AN6" s="125"/>
      <c r="AO6" s="125"/>
      <c r="AP6" s="125"/>
      <c r="AQ6" s="125"/>
      <c r="AR6" s="126"/>
      <c r="AS6" s="126"/>
      <c r="AT6" s="126"/>
      <c r="AU6" s="126"/>
      <c r="AV6" s="126"/>
      <c r="AW6" s="126"/>
      <c r="AX6" s="126"/>
      <c r="AY6" s="127"/>
    </row>
    <row r="7" spans="2:51" ht="26.25" customHeight="1">
      <c r="B7" s="98" t="s">
        <v>26</v>
      </c>
      <c r="C7" s="99"/>
      <c r="D7" s="99"/>
      <c r="E7" s="99"/>
      <c r="F7" s="99"/>
      <c r="G7" s="99"/>
      <c r="H7" s="86" t="s">
        <v>45</v>
      </c>
      <c r="I7" s="87"/>
      <c r="J7" s="87"/>
      <c r="K7" s="87"/>
      <c r="L7" s="87"/>
      <c r="M7" s="87"/>
      <c r="N7" s="87"/>
      <c r="O7" s="87"/>
      <c r="P7" s="87"/>
      <c r="Q7" s="87"/>
      <c r="R7" s="87"/>
      <c r="S7" s="87"/>
      <c r="T7" s="87"/>
      <c r="U7" s="87"/>
      <c r="V7" s="87"/>
      <c r="W7" s="67"/>
      <c r="X7" s="67"/>
      <c r="Y7" s="67"/>
      <c r="Z7" s="82" t="s">
        <v>32</v>
      </c>
      <c r="AA7" s="83"/>
      <c r="AB7" s="83"/>
      <c r="AC7" s="83"/>
      <c r="AD7" s="83"/>
      <c r="AE7" s="84"/>
      <c r="AF7" s="91" t="s">
        <v>40</v>
      </c>
      <c r="AG7" s="92"/>
      <c r="AH7" s="92"/>
      <c r="AI7" s="92"/>
      <c r="AJ7" s="92"/>
      <c r="AK7" s="92"/>
      <c r="AL7" s="92"/>
      <c r="AM7" s="92"/>
      <c r="AN7" s="92"/>
      <c r="AO7" s="92"/>
      <c r="AP7" s="92"/>
      <c r="AQ7" s="92"/>
      <c r="AR7" s="92"/>
      <c r="AS7" s="92"/>
      <c r="AT7" s="92"/>
      <c r="AU7" s="92"/>
      <c r="AV7" s="92"/>
      <c r="AW7" s="92"/>
      <c r="AX7" s="92"/>
      <c r="AY7" s="93"/>
    </row>
    <row r="8" spans="2:51" ht="16.5" customHeight="1">
      <c r="B8" s="100"/>
      <c r="C8" s="101"/>
      <c r="D8" s="101"/>
      <c r="E8" s="101"/>
      <c r="F8" s="101"/>
      <c r="G8" s="101"/>
      <c r="H8" s="88"/>
      <c r="I8" s="89"/>
      <c r="J8" s="89"/>
      <c r="K8" s="89"/>
      <c r="L8" s="89"/>
      <c r="M8" s="89"/>
      <c r="N8" s="89"/>
      <c r="O8" s="89"/>
      <c r="P8" s="89"/>
      <c r="Q8" s="89"/>
      <c r="R8" s="89"/>
      <c r="S8" s="89"/>
      <c r="T8" s="89"/>
      <c r="U8" s="89"/>
      <c r="V8" s="89"/>
      <c r="W8" s="90"/>
      <c r="X8" s="90"/>
      <c r="Y8" s="90"/>
      <c r="Z8" s="85"/>
      <c r="AA8" s="83"/>
      <c r="AB8" s="83"/>
      <c r="AC8" s="83"/>
      <c r="AD8" s="83"/>
      <c r="AE8" s="84"/>
      <c r="AF8" s="94"/>
      <c r="AG8" s="94"/>
      <c r="AH8" s="94"/>
      <c r="AI8" s="94"/>
      <c r="AJ8" s="94"/>
      <c r="AK8" s="94"/>
      <c r="AL8" s="94"/>
      <c r="AM8" s="94"/>
      <c r="AN8" s="94"/>
      <c r="AO8" s="94"/>
      <c r="AP8" s="94"/>
      <c r="AQ8" s="94"/>
      <c r="AR8" s="94"/>
      <c r="AS8" s="94"/>
      <c r="AT8" s="94"/>
      <c r="AU8" s="94"/>
      <c r="AV8" s="94"/>
      <c r="AW8" s="94"/>
      <c r="AX8" s="94"/>
      <c r="AY8" s="95"/>
    </row>
    <row r="9" spans="2:51" ht="66" customHeight="1">
      <c r="B9" s="261" t="s">
        <v>27</v>
      </c>
      <c r="C9" s="262"/>
      <c r="D9" s="262"/>
      <c r="E9" s="262"/>
      <c r="F9" s="262"/>
      <c r="G9" s="262"/>
      <c r="H9" s="265" t="s">
        <v>42</v>
      </c>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7"/>
    </row>
    <row r="10" spans="2:51" ht="93" customHeight="1">
      <c r="B10" s="261" t="s">
        <v>31</v>
      </c>
      <c r="C10" s="263"/>
      <c r="D10" s="263"/>
      <c r="E10" s="263"/>
      <c r="F10" s="263"/>
      <c r="G10" s="264"/>
      <c r="H10" s="265" t="s">
        <v>41</v>
      </c>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7"/>
    </row>
    <row r="11" spans="2:51" ht="15.75" customHeight="1">
      <c r="B11" s="268" t="s">
        <v>24</v>
      </c>
      <c r="C11" s="269"/>
      <c r="D11" s="269"/>
      <c r="E11" s="269"/>
      <c r="F11" s="269"/>
      <c r="G11" s="270"/>
      <c r="H11" s="237" t="s">
        <v>229</v>
      </c>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9"/>
    </row>
    <row r="12" spans="2:51" ht="55.5" customHeight="1">
      <c r="B12" s="271"/>
      <c r="C12" s="272"/>
      <c r="D12" s="272"/>
      <c r="E12" s="272"/>
      <c r="F12" s="272"/>
      <c r="G12" s="273"/>
      <c r="H12" s="240"/>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2"/>
    </row>
    <row r="13" spans="2:51" ht="23.25" customHeight="1">
      <c r="B13" s="274" t="s">
        <v>28</v>
      </c>
      <c r="C13" s="275"/>
      <c r="D13" s="275"/>
      <c r="E13" s="275"/>
      <c r="F13" s="275"/>
      <c r="G13" s="276"/>
      <c r="H13" s="216"/>
      <c r="I13" s="217"/>
      <c r="J13" s="217"/>
      <c r="K13" s="217"/>
      <c r="L13" s="217"/>
      <c r="M13" s="217"/>
      <c r="N13" s="217"/>
      <c r="O13" s="217"/>
      <c r="P13" s="217"/>
      <c r="Q13" s="52" t="s">
        <v>3</v>
      </c>
      <c r="R13" s="52"/>
      <c r="S13" s="52"/>
      <c r="T13" s="52"/>
      <c r="U13" s="52"/>
      <c r="V13" s="52"/>
      <c r="W13" s="52"/>
      <c r="X13" s="52" t="s">
        <v>4</v>
      </c>
      <c r="Y13" s="52"/>
      <c r="Z13" s="52"/>
      <c r="AA13" s="52"/>
      <c r="AB13" s="52"/>
      <c r="AC13" s="52"/>
      <c r="AD13" s="52"/>
      <c r="AE13" s="52" t="s">
        <v>5</v>
      </c>
      <c r="AF13" s="52"/>
      <c r="AG13" s="52"/>
      <c r="AH13" s="52"/>
      <c r="AI13" s="52"/>
      <c r="AJ13" s="52"/>
      <c r="AK13" s="52"/>
      <c r="AL13" s="52" t="s">
        <v>8</v>
      </c>
      <c r="AM13" s="52"/>
      <c r="AN13" s="52"/>
      <c r="AO13" s="52"/>
      <c r="AP13" s="52"/>
      <c r="AQ13" s="52"/>
      <c r="AR13" s="52"/>
      <c r="AS13" s="52" t="s">
        <v>13</v>
      </c>
      <c r="AT13" s="52"/>
      <c r="AU13" s="52"/>
      <c r="AV13" s="52"/>
      <c r="AW13" s="52"/>
      <c r="AX13" s="52"/>
      <c r="AY13" s="211"/>
    </row>
    <row r="14" spans="2:51" ht="24.75" customHeight="1">
      <c r="B14" s="177"/>
      <c r="C14" s="178"/>
      <c r="D14" s="178"/>
      <c r="E14" s="178"/>
      <c r="F14" s="178"/>
      <c r="G14" s="179"/>
      <c r="H14" s="218" t="s">
        <v>16</v>
      </c>
      <c r="I14" s="219"/>
      <c r="J14" s="219"/>
      <c r="K14" s="219"/>
      <c r="L14" s="219"/>
      <c r="M14" s="219"/>
      <c r="N14" s="219"/>
      <c r="O14" s="219"/>
      <c r="P14" s="219"/>
      <c r="Q14" s="53">
        <v>8147</v>
      </c>
      <c r="R14" s="53"/>
      <c r="S14" s="53"/>
      <c r="T14" s="53"/>
      <c r="U14" s="53"/>
      <c r="V14" s="53"/>
      <c r="W14" s="53"/>
      <c r="X14" s="53">
        <v>8944</v>
      </c>
      <c r="Y14" s="53"/>
      <c r="Z14" s="53"/>
      <c r="AA14" s="53"/>
      <c r="AB14" s="53"/>
      <c r="AC14" s="53"/>
      <c r="AD14" s="53"/>
      <c r="AE14" s="53">
        <v>11573</v>
      </c>
      <c r="AF14" s="53"/>
      <c r="AG14" s="53"/>
      <c r="AH14" s="53"/>
      <c r="AI14" s="53"/>
      <c r="AJ14" s="53"/>
      <c r="AK14" s="53"/>
      <c r="AL14" s="209">
        <v>7342</v>
      </c>
      <c r="AM14" s="209"/>
      <c r="AN14" s="209"/>
      <c r="AO14" s="209"/>
      <c r="AP14" s="209"/>
      <c r="AQ14" s="209"/>
      <c r="AR14" s="209"/>
      <c r="AS14" s="209">
        <v>6603</v>
      </c>
      <c r="AT14" s="209"/>
      <c r="AU14" s="209"/>
      <c r="AV14" s="209"/>
      <c r="AW14" s="209"/>
      <c r="AX14" s="209"/>
      <c r="AY14" s="277"/>
    </row>
    <row r="15" spans="2:51" ht="24.75" customHeight="1">
      <c r="B15" s="177"/>
      <c r="C15" s="178"/>
      <c r="D15" s="178"/>
      <c r="E15" s="178"/>
      <c r="F15" s="178"/>
      <c r="G15" s="179"/>
      <c r="H15" s="218" t="s">
        <v>6</v>
      </c>
      <c r="I15" s="219"/>
      <c r="J15" s="219"/>
      <c r="K15" s="219"/>
      <c r="L15" s="219"/>
      <c r="M15" s="219"/>
      <c r="N15" s="219"/>
      <c r="O15" s="219"/>
      <c r="P15" s="219"/>
      <c r="Q15" s="209">
        <v>8096</v>
      </c>
      <c r="R15" s="209"/>
      <c r="S15" s="209"/>
      <c r="T15" s="209"/>
      <c r="U15" s="209"/>
      <c r="V15" s="209"/>
      <c r="W15" s="209"/>
      <c r="X15" s="209">
        <v>6359</v>
      </c>
      <c r="Y15" s="209"/>
      <c r="Z15" s="209"/>
      <c r="AA15" s="209"/>
      <c r="AB15" s="209"/>
      <c r="AC15" s="209"/>
      <c r="AD15" s="209"/>
      <c r="AE15" s="209">
        <v>8759</v>
      </c>
      <c r="AF15" s="209"/>
      <c r="AG15" s="209"/>
      <c r="AH15" s="209"/>
      <c r="AI15" s="209"/>
      <c r="AJ15" s="209"/>
      <c r="AK15" s="209"/>
      <c r="AL15" s="210"/>
      <c r="AM15" s="210"/>
      <c r="AN15" s="210"/>
      <c r="AO15" s="210"/>
      <c r="AP15" s="210"/>
      <c r="AQ15" s="210"/>
      <c r="AR15" s="210"/>
      <c r="AS15" s="210"/>
      <c r="AT15" s="210"/>
      <c r="AU15" s="210"/>
      <c r="AV15" s="210"/>
      <c r="AW15" s="210"/>
      <c r="AX15" s="210"/>
      <c r="AY15" s="212"/>
    </row>
    <row r="16" spans="2:51" ht="24.75" customHeight="1">
      <c r="B16" s="177"/>
      <c r="C16" s="178"/>
      <c r="D16" s="178"/>
      <c r="E16" s="178"/>
      <c r="F16" s="178"/>
      <c r="G16" s="179"/>
      <c r="H16" s="218" t="s">
        <v>7</v>
      </c>
      <c r="I16" s="219"/>
      <c r="J16" s="219"/>
      <c r="K16" s="219"/>
      <c r="L16" s="219"/>
      <c r="M16" s="219"/>
      <c r="N16" s="219"/>
      <c r="O16" s="219"/>
      <c r="P16" s="219"/>
      <c r="Q16" s="213">
        <f>Q15/Q14</f>
        <v>0.993740027003805</v>
      </c>
      <c r="R16" s="214"/>
      <c r="S16" s="214"/>
      <c r="T16" s="214"/>
      <c r="U16" s="214"/>
      <c r="V16" s="214"/>
      <c r="W16" s="215"/>
      <c r="X16" s="213">
        <f>X15/X14</f>
        <v>0.710979427549195</v>
      </c>
      <c r="Y16" s="214"/>
      <c r="Z16" s="214"/>
      <c r="AA16" s="214"/>
      <c r="AB16" s="214"/>
      <c r="AC16" s="214"/>
      <c r="AD16" s="215"/>
      <c r="AE16" s="213">
        <f>AE15/AE14</f>
        <v>0.7568478354791325</v>
      </c>
      <c r="AF16" s="214"/>
      <c r="AG16" s="214"/>
      <c r="AH16" s="214"/>
      <c r="AI16" s="214"/>
      <c r="AJ16" s="214"/>
      <c r="AK16" s="215"/>
      <c r="AL16" s="210"/>
      <c r="AM16" s="210"/>
      <c r="AN16" s="210"/>
      <c r="AO16" s="210"/>
      <c r="AP16" s="210"/>
      <c r="AQ16" s="210"/>
      <c r="AR16" s="210"/>
      <c r="AS16" s="210"/>
      <c r="AT16" s="210"/>
      <c r="AU16" s="210"/>
      <c r="AV16" s="210"/>
      <c r="AW16" s="210"/>
      <c r="AX16" s="210"/>
      <c r="AY16" s="212"/>
    </row>
    <row r="17" spans="2:51" ht="24.75" customHeight="1">
      <c r="B17" s="177"/>
      <c r="C17" s="178"/>
      <c r="D17" s="178"/>
      <c r="E17" s="178"/>
      <c r="F17" s="178"/>
      <c r="G17" s="179"/>
      <c r="H17" s="206" t="s">
        <v>33</v>
      </c>
      <c r="I17" s="207"/>
      <c r="J17" s="207"/>
      <c r="K17" s="207"/>
      <c r="L17" s="207"/>
      <c r="M17" s="207"/>
      <c r="N17" s="207"/>
      <c r="O17" s="207"/>
      <c r="P17" s="208"/>
      <c r="Q17" s="209">
        <f>Q15</f>
        <v>8096</v>
      </c>
      <c r="R17" s="209"/>
      <c r="S17" s="209"/>
      <c r="T17" s="209"/>
      <c r="U17" s="209"/>
      <c r="V17" s="209"/>
      <c r="W17" s="209"/>
      <c r="X17" s="209">
        <f>X15</f>
        <v>6359</v>
      </c>
      <c r="Y17" s="209"/>
      <c r="Z17" s="209"/>
      <c r="AA17" s="209"/>
      <c r="AB17" s="209"/>
      <c r="AC17" s="209"/>
      <c r="AD17" s="209"/>
      <c r="AE17" s="209">
        <f>AE15</f>
        <v>8759</v>
      </c>
      <c r="AF17" s="209"/>
      <c r="AG17" s="209"/>
      <c r="AH17" s="209"/>
      <c r="AI17" s="209"/>
      <c r="AJ17" s="209"/>
      <c r="AK17" s="209"/>
      <c r="AL17" s="210"/>
      <c r="AM17" s="210"/>
      <c r="AN17" s="210"/>
      <c r="AO17" s="210"/>
      <c r="AP17" s="210"/>
      <c r="AQ17" s="210"/>
      <c r="AR17" s="210"/>
      <c r="AS17" s="210"/>
      <c r="AT17" s="210"/>
      <c r="AU17" s="210"/>
      <c r="AV17" s="210"/>
      <c r="AW17" s="210"/>
      <c r="AX17" s="210"/>
      <c r="AY17" s="212"/>
    </row>
    <row r="18" spans="2:51" ht="84" customHeight="1">
      <c r="B18" s="243" t="s">
        <v>12</v>
      </c>
      <c r="C18" s="249"/>
      <c r="D18" s="252" t="s">
        <v>10</v>
      </c>
      <c r="E18" s="252"/>
      <c r="F18" s="252"/>
      <c r="G18" s="253"/>
      <c r="H18" s="79" t="s">
        <v>43</v>
      </c>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1"/>
    </row>
    <row r="19" spans="2:51" ht="132.75" customHeight="1">
      <c r="B19" s="250"/>
      <c r="C19" s="251"/>
      <c r="D19" s="254" t="s">
        <v>11</v>
      </c>
      <c r="E19" s="254"/>
      <c r="F19" s="254"/>
      <c r="G19" s="255"/>
      <c r="H19" s="79" t="s">
        <v>44</v>
      </c>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1"/>
    </row>
    <row r="20" spans="2:51" ht="112.5" customHeight="1">
      <c r="B20" s="259" t="s">
        <v>14</v>
      </c>
      <c r="C20" s="260"/>
      <c r="D20" s="256" t="s">
        <v>234</v>
      </c>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8"/>
    </row>
    <row r="21" spans="2:51" ht="12.75" customHeight="1">
      <c r="B21" s="243" t="s">
        <v>9</v>
      </c>
      <c r="C21" s="244"/>
      <c r="D21" s="1"/>
      <c r="E21" s="2"/>
      <c r="F21" s="1"/>
      <c r="G21" s="1"/>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4"/>
    </row>
    <row r="22" spans="2:51" ht="19.5" customHeight="1">
      <c r="B22" s="245"/>
      <c r="C22" s="246"/>
      <c r="D22" s="5"/>
      <c r="E22" s="5"/>
      <c r="F22" s="5"/>
      <c r="G22" s="5"/>
      <c r="H22" s="2"/>
      <c r="I22" s="6"/>
      <c r="J22" s="6"/>
      <c r="K22" s="6"/>
      <c r="L22" s="6"/>
      <c r="M22" s="6"/>
      <c r="N22" s="6"/>
      <c r="O22" s="6"/>
      <c r="P22" s="6"/>
      <c r="Q22" s="7" t="s">
        <v>230</v>
      </c>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8"/>
    </row>
    <row r="23" spans="2:51" ht="19.5" customHeight="1">
      <c r="B23" s="245"/>
      <c r="C23" s="246"/>
      <c r="D23" s="5"/>
      <c r="E23" s="5"/>
      <c r="F23" s="5"/>
      <c r="G23" s="5"/>
      <c r="H23" s="9"/>
      <c r="I23" s="9"/>
      <c r="J23" s="9"/>
      <c r="K23" s="9"/>
      <c r="L23" s="9"/>
      <c r="M23" s="9"/>
      <c r="N23" s="9"/>
      <c r="O23" s="9"/>
      <c r="P23" s="10"/>
      <c r="Q23" s="78" t="s">
        <v>3</v>
      </c>
      <c r="R23" s="52"/>
      <c r="S23" s="52"/>
      <c r="T23" s="52"/>
      <c r="U23" s="52"/>
      <c r="V23" s="52"/>
      <c r="W23" s="52"/>
      <c r="X23" s="52" t="s">
        <v>4</v>
      </c>
      <c r="Y23" s="52"/>
      <c r="Z23" s="52"/>
      <c r="AA23" s="52"/>
      <c r="AB23" s="52"/>
      <c r="AC23" s="52"/>
      <c r="AD23" s="52"/>
      <c r="AE23" s="52" t="s">
        <v>5</v>
      </c>
      <c r="AF23" s="52"/>
      <c r="AG23" s="52"/>
      <c r="AH23" s="52"/>
      <c r="AI23" s="52"/>
      <c r="AJ23" s="52"/>
      <c r="AK23" s="52"/>
      <c r="AL23" s="51" t="s">
        <v>200</v>
      </c>
      <c r="AM23" s="52"/>
      <c r="AN23" s="52"/>
      <c r="AO23" s="52"/>
      <c r="AP23" s="52"/>
      <c r="AQ23" s="52"/>
      <c r="AR23" s="52"/>
      <c r="AS23" s="11"/>
      <c r="AT23" s="11"/>
      <c r="AU23" s="11"/>
      <c r="AV23" s="11"/>
      <c r="AW23" s="11"/>
      <c r="AX23" s="11"/>
      <c r="AY23" s="12"/>
    </row>
    <row r="24" spans="2:51" ht="18" customHeight="1">
      <c r="B24" s="245"/>
      <c r="C24" s="246"/>
      <c r="D24" s="5"/>
      <c r="E24" s="5"/>
      <c r="F24" s="5"/>
      <c r="G24" s="5"/>
      <c r="H24" s="9"/>
      <c r="I24" s="9"/>
      <c r="J24" s="9"/>
      <c r="K24" s="9"/>
      <c r="L24" s="9"/>
      <c r="M24" s="9"/>
      <c r="N24" s="9"/>
      <c r="O24" s="9"/>
      <c r="P24" s="10"/>
      <c r="Q24" s="63">
        <v>2484</v>
      </c>
      <c r="R24" s="53"/>
      <c r="S24" s="53"/>
      <c r="T24" s="53"/>
      <c r="U24" s="53"/>
      <c r="V24" s="53"/>
      <c r="W24" s="53"/>
      <c r="X24" s="53">
        <v>1914</v>
      </c>
      <c r="Y24" s="53"/>
      <c r="Z24" s="53"/>
      <c r="AA24" s="53"/>
      <c r="AB24" s="53"/>
      <c r="AC24" s="53"/>
      <c r="AD24" s="53"/>
      <c r="AE24" s="53">
        <v>3728</v>
      </c>
      <c r="AF24" s="53"/>
      <c r="AG24" s="53"/>
      <c r="AH24" s="53"/>
      <c r="AI24" s="53"/>
      <c r="AJ24" s="53"/>
      <c r="AK24" s="53"/>
      <c r="AL24" s="53">
        <v>5949</v>
      </c>
      <c r="AM24" s="53"/>
      <c r="AN24" s="53"/>
      <c r="AO24" s="53"/>
      <c r="AP24" s="53"/>
      <c r="AQ24" s="53"/>
      <c r="AR24" s="53"/>
      <c r="AS24" s="13"/>
      <c r="AT24" s="13"/>
      <c r="AU24" s="13"/>
      <c r="AV24" s="13"/>
      <c r="AW24" s="13"/>
      <c r="AX24" s="13"/>
      <c r="AY24" s="14"/>
    </row>
    <row r="25" spans="2:51" ht="13.5" customHeight="1">
      <c r="B25" s="245"/>
      <c r="C25" s="246"/>
      <c r="D25" s="5"/>
      <c r="E25" s="5"/>
      <c r="F25" s="5"/>
      <c r="G25" s="5"/>
      <c r="H25" s="9"/>
      <c r="I25" s="9"/>
      <c r="J25" s="9"/>
      <c r="K25" s="9"/>
      <c r="L25" s="9"/>
      <c r="M25" s="9"/>
      <c r="N25" s="9"/>
      <c r="O25" s="9"/>
      <c r="P25" s="9"/>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3"/>
      <c r="AT25" s="13"/>
      <c r="AU25" s="13"/>
      <c r="AV25" s="13"/>
      <c r="AW25" s="13"/>
      <c r="AX25" s="13"/>
      <c r="AY25" s="14"/>
    </row>
    <row r="26" spans="2:51" ht="24.75" customHeight="1">
      <c r="B26" s="245"/>
      <c r="C26" s="246"/>
      <c r="D26" s="5"/>
      <c r="E26" s="5"/>
      <c r="F26" s="5"/>
      <c r="G26" s="5"/>
      <c r="H26" s="9"/>
      <c r="I26" s="9"/>
      <c r="J26" s="9"/>
      <c r="K26" s="9"/>
      <c r="L26" s="9"/>
      <c r="M26" s="9"/>
      <c r="N26" s="9"/>
      <c r="O26" s="9"/>
      <c r="P26" s="9"/>
      <c r="Q26" s="7" t="s">
        <v>232</v>
      </c>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13"/>
      <c r="AT26" s="13"/>
      <c r="AU26" s="13"/>
      <c r="AV26" s="13"/>
      <c r="AW26" s="13"/>
      <c r="AX26" s="13"/>
      <c r="AY26" s="14"/>
    </row>
    <row r="27" spans="2:51" ht="18.75" customHeight="1">
      <c r="B27" s="245"/>
      <c r="C27" s="246"/>
      <c r="D27" s="5"/>
      <c r="E27" s="5"/>
      <c r="F27" s="5"/>
      <c r="G27" s="5"/>
      <c r="H27" s="9"/>
      <c r="I27" s="9"/>
      <c r="J27" s="9"/>
      <c r="K27" s="9"/>
      <c r="L27" s="9"/>
      <c r="M27" s="9"/>
      <c r="N27" s="9"/>
      <c r="O27" s="9"/>
      <c r="P27" s="9"/>
      <c r="Q27" s="52" t="s">
        <v>3</v>
      </c>
      <c r="R27" s="52"/>
      <c r="S27" s="52"/>
      <c r="T27" s="52"/>
      <c r="U27" s="52"/>
      <c r="V27" s="52"/>
      <c r="W27" s="52"/>
      <c r="X27" s="52" t="s">
        <v>4</v>
      </c>
      <c r="Y27" s="52"/>
      <c r="Z27" s="52"/>
      <c r="AA27" s="52"/>
      <c r="AB27" s="52"/>
      <c r="AC27" s="52"/>
      <c r="AD27" s="52"/>
      <c r="AE27" s="52" t="s">
        <v>5</v>
      </c>
      <c r="AF27" s="52"/>
      <c r="AG27" s="52"/>
      <c r="AH27" s="52"/>
      <c r="AI27" s="52"/>
      <c r="AJ27" s="52"/>
      <c r="AK27" s="52"/>
      <c r="AL27" s="51" t="s">
        <v>200</v>
      </c>
      <c r="AM27" s="52"/>
      <c r="AN27" s="52"/>
      <c r="AO27" s="52"/>
      <c r="AP27" s="52"/>
      <c r="AQ27" s="52"/>
      <c r="AR27" s="52"/>
      <c r="AS27" s="13"/>
      <c r="AT27" s="13"/>
      <c r="AU27" s="13"/>
      <c r="AV27" s="13"/>
      <c r="AW27" s="13"/>
      <c r="AX27" s="13"/>
      <c r="AY27" s="14"/>
    </row>
    <row r="28" spans="2:51" ht="18" customHeight="1">
      <c r="B28" s="245"/>
      <c r="C28" s="246"/>
      <c r="D28" s="5"/>
      <c r="E28" s="5"/>
      <c r="F28" s="5"/>
      <c r="G28" s="5"/>
      <c r="H28" s="9"/>
      <c r="I28" s="9"/>
      <c r="J28" s="9"/>
      <c r="K28" s="9"/>
      <c r="L28" s="9"/>
      <c r="M28" s="9"/>
      <c r="N28" s="9"/>
      <c r="O28" s="9"/>
      <c r="P28" s="9"/>
      <c r="Q28" s="53">
        <v>620</v>
      </c>
      <c r="R28" s="53"/>
      <c r="S28" s="53"/>
      <c r="T28" s="53"/>
      <c r="U28" s="53"/>
      <c r="V28" s="53"/>
      <c r="W28" s="53"/>
      <c r="X28" s="53">
        <v>771</v>
      </c>
      <c r="Y28" s="53"/>
      <c r="Z28" s="53"/>
      <c r="AA28" s="53"/>
      <c r="AB28" s="53"/>
      <c r="AC28" s="53"/>
      <c r="AD28" s="53"/>
      <c r="AE28" s="53">
        <v>592</v>
      </c>
      <c r="AF28" s="53"/>
      <c r="AG28" s="53"/>
      <c r="AH28" s="53"/>
      <c r="AI28" s="53"/>
      <c r="AJ28" s="53"/>
      <c r="AK28" s="53"/>
      <c r="AL28" s="326" t="s">
        <v>231</v>
      </c>
      <c r="AM28" s="53"/>
      <c r="AN28" s="53"/>
      <c r="AO28" s="53"/>
      <c r="AP28" s="53"/>
      <c r="AQ28" s="53"/>
      <c r="AR28" s="53"/>
      <c r="AS28" s="13"/>
      <c r="AT28" s="13"/>
      <c r="AU28" s="13"/>
      <c r="AV28" s="13"/>
      <c r="AW28" s="13"/>
      <c r="AX28" s="13"/>
      <c r="AY28" s="14"/>
    </row>
    <row r="29" spans="2:51" ht="15.75" customHeight="1" thickBot="1">
      <c r="B29" s="247"/>
      <c r="C29" s="248"/>
      <c r="D29" s="19"/>
      <c r="E29" s="15"/>
      <c r="F29" s="15"/>
      <c r="G29" s="15"/>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7"/>
    </row>
    <row r="30" spans="2:59" ht="409.5" customHeight="1">
      <c r="B30" s="174" t="s">
        <v>30</v>
      </c>
      <c r="C30" s="175"/>
      <c r="D30" s="175"/>
      <c r="E30" s="175"/>
      <c r="F30" s="175"/>
      <c r="G30" s="176"/>
      <c r="H30" s="165"/>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7"/>
      <c r="BG30" t="s">
        <v>39</v>
      </c>
    </row>
    <row r="31" spans="2:51" ht="409.5" customHeight="1">
      <c r="B31" s="177"/>
      <c r="C31" s="178"/>
      <c r="D31" s="178"/>
      <c r="E31" s="178"/>
      <c r="F31" s="178"/>
      <c r="G31" s="179"/>
      <c r="H31" s="168"/>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70"/>
    </row>
    <row r="32" spans="2:51" ht="226.5" customHeight="1" thickBot="1">
      <c r="B32" s="180"/>
      <c r="C32" s="181"/>
      <c r="D32" s="181"/>
      <c r="E32" s="181"/>
      <c r="F32" s="181"/>
      <c r="G32" s="182"/>
      <c r="H32" s="171"/>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3"/>
    </row>
    <row r="33" spans="2:51" ht="24" customHeight="1">
      <c r="B33" s="183" t="s">
        <v>29</v>
      </c>
      <c r="C33" s="184"/>
      <c r="D33" s="184"/>
      <c r="E33" s="184"/>
      <c r="F33" s="184"/>
      <c r="G33" s="185"/>
      <c r="H33" s="197" t="s">
        <v>69</v>
      </c>
      <c r="I33" s="198"/>
      <c r="J33" s="198"/>
      <c r="K33" s="198"/>
      <c r="L33" s="198"/>
      <c r="M33" s="198"/>
      <c r="N33" s="198"/>
      <c r="O33" s="198"/>
      <c r="P33" s="198"/>
      <c r="Q33" s="198"/>
      <c r="R33" s="198"/>
      <c r="S33" s="198"/>
      <c r="T33" s="198"/>
      <c r="U33" s="198"/>
      <c r="V33" s="198"/>
      <c r="W33" s="198"/>
      <c r="X33" s="198"/>
      <c r="Y33" s="198"/>
      <c r="Z33" s="198"/>
      <c r="AA33" s="198"/>
      <c r="AB33" s="198"/>
      <c r="AC33" s="199"/>
      <c r="AD33" s="197" t="s">
        <v>72</v>
      </c>
      <c r="AE33" s="204"/>
      <c r="AF33" s="204"/>
      <c r="AG33" s="204"/>
      <c r="AH33" s="204"/>
      <c r="AI33" s="204"/>
      <c r="AJ33" s="204"/>
      <c r="AK33" s="204"/>
      <c r="AL33" s="204"/>
      <c r="AM33" s="204"/>
      <c r="AN33" s="204"/>
      <c r="AO33" s="204"/>
      <c r="AP33" s="204"/>
      <c r="AQ33" s="204"/>
      <c r="AR33" s="204"/>
      <c r="AS33" s="204"/>
      <c r="AT33" s="204"/>
      <c r="AU33" s="204"/>
      <c r="AV33" s="204"/>
      <c r="AW33" s="204"/>
      <c r="AX33" s="204"/>
      <c r="AY33" s="205"/>
    </row>
    <row r="34" spans="2:51" ht="24.75" customHeight="1">
      <c r="B34" s="186"/>
      <c r="C34" s="187"/>
      <c r="D34" s="187"/>
      <c r="E34" s="187"/>
      <c r="F34" s="187"/>
      <c r="G34" s="188"/>
      <c r="H34" s="136" t="s">
        <v>23</v>
      </c>
      <c r="I34" s="137"/>
      <c r="J34" s="137"/>
      <c r="K34" s="137"/>
      <c r="L34" s="137"/>
      <c r="M34" s="148" t="s">
        <v>22</v>
      </c>
      <c r="N34" s="145"/>
      <c r="O34" s="145"/>
      <c r="P34" s="145"/>
      <c r="Q34" s="145"/>
      <c r="R34" s="145"/>
      <c r="S34" s="145"/>
      <c r="T34" s="145"/>
      <c r="U34" s="145"/>
      <c r="V34" s="145"/>
      <c r="W34" s="145"/>
      <c r="X34" s="145"/>
      <c r="Y34" s="146"/>
      <c r="Z34" s="133" t="s">
        <v>21</v>
      </c>
      <c r="AA34" s="134"/>
      <c r="AB34" s="134"/>
      <c r="AC34" s="135"/>
      <c r="AD34" s="136" t="s">
        <v>23</v>
      </c>
      <c r="AE34" s="137"/>
      <c r="AF34" s="137"/>
      <c r="AG34" s="137"/>
      <c r="AH34" s="137"/>
      <c r="AI34" s="148" t="s">
        <v>22</v>
      </c>
      <c r="AJ34" s="149"/>
      <c r="AK34" s="149"/>
      <c r="AL34" s="149"/>
      <c r="AM34" s="149"/>
      <c r="AN34" s="149"/>
      <c r="AO34" s="149"/>
      <c r="AP34" s="149"/>
      <c r="AQ34" s="149"/>
      <c r="AR34" s="149"/>
      <c r="AS34" s="149"/>
      <c r="AT34" s="149"/>
      <c r="AU34" s="78"/>
      <c r="AV34" s="133" t="s">
        <v>21</v>
      </c>
      <c r="AW34" s="134"/>
      <c r="AX34" s="134"/>
      <c r="AY34" s="155"/>
    </row>
    <row r="35" spans="2:51" ht="24" customHeight="1">
      <c r="B35" s="186"/>
      <c r="C35" s="187"/>
      <c r="D35" s="187"/>
      <c r="E35" s="187"/>
      <c r="F35" s="187"/>
      <c r="G35" s="188"/>
      <c r="H35" s="75" t="s">
        <v>48</v>
      </c>
      <c r="I35" s="67"/>
      <c r="J35" s="67"/>
      <c r="K35" s="67"/>
      <c r="L35" s="68"/>
      <c r="M35" s="54" t="s">
        <v>222</v>
      </c>
      <c r="N35" s="55"/>
      <c r="O35" s="55"/>
      <c r="P35" s="55"/>
      <c r="Q35" s="55"/>
      <c r="R35" s="55"/>
      <c r="S35" s="55"/>
      <c r="T35" s="55"/>
      <c r="U35" s="55"/>
      <c r="V35" s="55"/>
      <c r="W35" s="55"/>
      <c r="X35" s="55"/>
      <c r="Y35" s="56"/>
      <c r="Z35" s="72">
        <v>134</v>
      </c>
      <c r="AA35" s="73"/>
      <c r="AB35" s="73"/>
      <c r="AC35" s="129"/>
      <c r="AD35" s="75" t="s">
        <v>61</v>
      </c>
      <c r="AE35" s="67"/>
      <c r="AF35" s="67"/>
      <c r="AG35" s="67"/>
      <c r="AH35" s="68"/>
      <c r="AI35" s="76" t="s">
        <v>73</v>
      </c>
      <c r="AJ35" s="70"/>
      <c r="AK35" s="70"/>
      <c r="AL35" s="70"/>
      <c r="AM35" s="70"/>
      <c r="AN35" s="70"/>
      <c r="AO35" s="70"/>
      <c r="AP35" s="70"/>
      <c r="AQ35" s="70"/>
      <c r="AR35" s="70"/>
      <c r="AS35" s="70"/>
      <c r="AT35" s="70"/>
      <c r="AU35" s="71"/>
      <c r="AV35" s="72">
        <v>145</v>
      </c>
      <c r="AW35" s="73"/>
      <c r="AX35" s="73"/>
      <c r="AY35" s="74"/>
    </row>
    <row r="36" spans="2:51" ht="24" customHeight="1">
      <c r="B36" s="186"/>
      <c r="C36" s="187"/>
      <c r="D36" s="187"/>
      <c r="E36" s="187"/>
      <c r="F36" s="187"/>
      <c r="G36" s="188"/>
      <c r="H36" s="75"/>
      <c r="I36" s="67"/>
      <c r="J36" s="67"/>
      <c r="K36" s="67"/>
      <c r="L36" s="68"/>
      <c r="M36" s="76"/>
      <c r="N36" s="70"/>
      <c r="O36" s="70"/>
      <c r="P36" s="70"/>
      <c r="Q36" s="70"/>
      <c r="R36" s="70"/>
      <c r="S36" s="70"/>
      <c r="T36" s="70"/>
      <c r="U36" s="70"/>
      <c r="V36" s="70"/>
      <c r="W36" s="70"/>
      <c r="X36" s="70"/>
      <c r="Y36" s="71"/>
      <c r="Z36" s="72"/>
      <c r="AA36" s="73"/>
      <c r="AB36" s="73"/>
      <c r="AC36" s="129"/>
      <c r="AD36" s="66"/>
      <c r="AE36" s="67"/>
      <c r="AF36" s="67"/>
      <c r="AG36" s="67"/>
      <c r="AH36" s="68"/>
      <c r="AI36" s="69"/>
      <c r="AJ36" s="70"/>
      <c r="AK36" s="70"/>
      <c r="AL36" s="70"/>
      <c r="AM36" s="70"/>
      <c r="AN36" s="70"/>
      <c r="AO36" s="70"/>
      <c r="AP36" s="70"/>
      <c r="AQ36" s="70"/>
      <c r="AR36" s="70"/>
      <c r="AS36" s="70"/>
      <c r="AT36" s="70"/>
      <c r="AU36" s="71"/>
      <c r="AV36" s="72"/>
      <c r="AW36" s="73"/>
      <c r="AX36" s="73"/>
      <c r="AY36" s="74"/>
    </row>
    <row r="37" spans="2:51" ht="24" customHeight="1">
      <c r="B37" s="186"/>
      <c r="C37" s="187"/>
      <c r="D37" s="187"/>
      <c r="E37" s="187"/>
      <c r="F37" s="187"/>
      <c r="G37" s="188"/>
      <c r="H37" s="75"/>
      <c r="I37" s="67"/>
      <c r="J37" s="67"/>
      <c r="K37" s="67"/>
      <c r="L37" s="68"/>
      <c r="M37" s="76"/>
      <c r="N37" s="70"/>
      <c r="O37" s="70"/>
      <c r="P37" s="70"/>
      <c r="Q37" s="70"/>
      <c r="R37" s="70"/>
      <c r="S37" s="70"/>
      <c r="T37" s="70"/>
      <c r="U37" s="70"/>
      <c r="V37" s="70"/>
      <c r="W37" s="70"/>
      <c r="X37" s="70"/>
      <c r="Y37" s="71"/>
      <c r="Z37" s="72"/>
      <c r="AA37" s="73"/>
      <c r="AB37" s="73"/>
      <c r="AC37" s="129"/>
      <c r="AD37" s="66"/>
      <c r="AE37" s="67"/>
      <c r="AF37" s="67"/>
      <c r="AG37" s="67"/>
      <c r="AH37" s="68"/>
      <c r="AI37" s="69"/>
      <c r="AJ37" s="70"/>
      <c r="AK37" s="70"/>
      <c r="AL37" s="70"/>
      <c r="AM37" s="70"/>
      <c r="AN37" s="70"/>
      <c r="AO37" s="70"/>
      <c r="AP37" s="70"/>
      <c r="AQ37" s="70"/>
      <c r="AR37" s="70"/>
      <c r="AS37" s="70"/>
      <c r="AT37" s="70"/>
      <c r="AU37" s="71"/>
      <c r="AV37" s="72"/>
      <c r="AW37" s="73"/>
      <c r="AX37" s="73"/>
      <c r="AY37" s="74"/>
    </row>
    <row r="38" spans="2:51" ht="24" customHeight="1">
      <c r="B38" s="186"/>
      <c r="C38" s="187"/>
      <c r="D38" s="187"/>
      <c r="E38" s="187"/>
      <c r="F38" s="187"/>
      <c r="G38" s="188"/>
      <c r="H38" s="75"/>
      <c r="I38" s="67"/>
      <c r="J38" s="67"/>
      <c r="K38" s="67"/>
      <c r="L38" s="68"/>
      <c r="M38" s="76"/>
      <c r="N38" s="70"/>
      <c r="O38" s="70"/>
      <c r="P38" s="70"/>
      <c r="Q38" s="70"/>
      <c r="R38" s="70"/>
      <c r="S38" s="70"/>
      <c r="T38" s="70"/>
      <c r="U38" s="70"/>
      <c r="V38" s="70"/>
      <c r="W38" s="70"/>
      <c r="X38" s="70"/>
      <c r="Y38" s="71"/>
      <c r="Z38" s="72"/>
      <c r="AA38" s="73"/>
      <c r="AB38" s="73"/>
      <c r="AC38" s="129"/>
      <c r="AD38" s="66"/>
      <c r="AE38" s="67"/>
      <c r="AF38" s="67"/>
      <c r="AG38" s="67"/>
      <c r="AH38" s="68"/>
      <c r="AI38" s="69"/>
      <c r="AJ38" s="70"/>
      <c r="AK38" s="70"/>
      <c r="AL38" s="70"/>
      <c r="AM38" s="70"/>
      <c r="AN38" s="70"/>
      <c r="AO38" s="70"/>
      <c r="AP38" s="70"/>
      <c r="AQ38" s="70"/>
      <c r="AR38" s="70"/>
      <c r="AS38" s="70"/>
      <c r="AT38" s="70"/>
      <c r="AU38" s="71"/>
      <c r="AV38" s="72"/>
      <c r="AW38" s="73"/>
      <c r="AX38" s="73"/>
      <c r="AY38" s="74"/>
    </row>
    <row r="39" spans="2:51" ht="24" customHeight="1">
      <c r="B39" s="186"/>
      <c r="C39" s="187"/>
      <c r="D39" s="187"/>
      <c r="E39" s="187"/>
      <c r="F39" s="187"/>
      <c r="G39" s="188"/>
      <c r="H39" s="75"/>
      <c r="I39" s="67"/>
      <c r="J39" s="67"/>
      <c r="K39" s="67"/>
      <c r="L39" s="68"/>
      <c r="M39" s="76"/>
      <c r="N39" s="70"/>
      <c r="O39" s="70"/>
      <c r="P39" s="70"/>
      <c r="Q39" s="70"/>
      <c r="R39" s="70"/>
      <c r="S39" s="70"/>
      <c r="T39" s="70"/>
      <c r="U39" s="70"/>
      <c r="V39" s="70"/>
      <c r="W39" s="70"/>
      <c r="X39" s="70"/>
      <c r="Y39" s="71"/>
      <c r="Z39" s="72"/>
      <c r="AA39" s="73"/>
      <c r="AB39" s="73"/>
      <c r="AC39" s="73"/>
      <c r="AD39" s="66"/>
      <c r="AE39" s="67"/>
      <c r="AF39" s="67"/>
      <c r="AG39" s="67"/>
      <c r="AH39" s="68"/>
      <c r="AI39" s="69"/>
      <c r="AJ39" s="70"/>
      <c r="AK39" s="70"/>
      <c r="AL39" s="70"/>
      <c r="AM39" s="70"/>
      <c r="AN39" s="70"/>
      <c r="AO39" s="70"/>
      <c r="AP39" s="70"/>
      <c r="AQ39" s="70"/>
      <c r="AR39" s="70"/>
      <c r="AS39" s="70"/>
      <c r="AT39" s="70"/>
      <c r="AU39" s="71"/>
      <c r="AV39" s="72"/>
      <c r="AW39" s="73"/>
      <c r="AX39" s="73"/>
      <c r="AY39" s="74"/>
    </row>
    <row r="40" spans="2:51" ht="24" customHeight="1">
      <c r="B40" s="186"/>
      <c r="C40" s="187"/>
      <c r="D40" s="187"/>
      <c r="E40" s="187"/>
      <c r="F40" s="187"/>
      <c r="G40" s="188"/>
      <c r="H40" s="75"/>
      <c r="I40" s="67"/>
      <c r="J40" s="67"/>
      <c r="K40" s="67"/>
      <c r="L40" s="68"/>
      <c r="M40" s="76"/>
      <c r="N40" s="70"/>
      <c r="O40" s="70"/>
      <c r="P40" s="70"/>
      <c r="Q40" s="70"/>
      <c r="R40" s="70"/>
      <c r="S40" s="70"/>
      <c r="T40" s="70"/>
      <c r="U40" s="70"/>
      <c r="V40" s="70"/>
      <c r="W40" s="70"/>
      <c r="X40" s="70"/>
      <c r="Y40" s="71"/>
      <c r="Z40" s="72"/>
      <c r="AA40" s="73"/>
      <c r="AB40" s="73"/>
      <c r="AC40" s="73"/>
      <c r="AD40" s="66"/>
      <c r="AE40" s="67"/>
      <c r="AF40" s="67"/>
      <c r="AG40" s="67"/>
      <c r="AH40" s="68"/>
      <c r="AI40" s="69"/>
      <c r="AJ40" s="70"/>
      <c r="AK40" s="70"/>
      <c r="AL40" s="70"/>
      <c r="AM40" s="70"/>
      <c r="AN40" s="70"/>
      <c r="AO40" s="70"/>
      <c r="AP40" s="70"/>
      <c r="AQ40" s="70"/>
      <c r="AR40" s="70"/>
      <c r="AS40" s="70"/>
      <c r="AT40" s="70"/>
      <c r="AU40" s="71"/>
      <c r="AV40" s="72"/>
      <c r="AW40" s="73"/>
      <c r="AX40" s="73"/>
      <c r="AY40" s="74"/>
    </row>
    <row r="41" spans="2:51" ht="24" customHeight="1">
      <c r="B41" s="186"/>
      <c r="C41" s="187"/>
      <c r="D41" s="187"/>
      <c r="E41" s="187"/>
      <c r="F41" s="187"/>
      <c r="G41" s="188"/>
      <c r="H41" s="75"/>
      <c r="I41" s="67"/>
      <c r="J41" s="67"/>
      <c r="K41" s="67"/>
      <c r="L41" s="68"/>
      <c r="M41" s="76"/>
      <c r="N41" s="70"/>
      <c r="O41" s="70"/>
      <c r="P41" s="70"/>
      <c r="Q41" s="70"/>
      <c r="R41" s="70"/>
      <c r="S41" s="70"/>
      <c r="T41" s="70"/>
      <c r="U41" s="70"/>
      <c r="V41" s="70"/>
      <c r="W41" s="70"/>
      <c r="X41" s="70"/>
      <c r="Y41" s="71"/>
      <c r="Z41" s="72"/>
      <c r="AA41" s="73"/>
      <c r="AB41" s="73"/>
      <c r="AC41" s="73"/>
      <c r="AD41" s="66"/>
      <c r="AE41" s="67"/>
      <c r="AF41" s="67"/>
      <c r="AG41" s="67"/>
      <c r="AH41" s="68"/>
      <c r="AI41" s="69"/>
      <c r="AJ41" s="70"/>
      <c r="AK41" s="70"/>
      <c r="AL41" s="70"/>
      <c r="AM41" s="70"/>
      <c r="AN41" s="70"/>
      <c r="AO41" s="70"/>
      <c r="AP41" s="70"/>
      <c r="AQ41" s="70"/>
      <c r="AR41" s="70"/>
      <c r="AS41" s="70"/>
      <c r="AT41" s="70"/>
      <c r="AU41" s="71"/>
      <c r="AV41" s="72"/>
      <c r="AW41" s="73"/>
      <c r="AX41" s="73"/>
      <c r="AY41" s="74"/>
    </row>
    <row r="42" spans="2:51" ht="24" customHeight="1">
      <c r="B42" s="186"/>
      <c r="C42" s="187"/>
      <c r="D42" s="187"/>
      <c r="E42" s="187"/>
      <c r="F42" s="187"/>
      <c r="G42" s="188"/>
      <c r="H42" s="75"/>
      <c r="I42" s="67"/>
      <c r="J42" s="67"/>
      <c r="K42" s="67"/>
      <c r="L42" s="68"/>
      <c r="M42" s="76"/>
      <c r="N42" s="70"/>
      <c r="O42" s="70"/>
      <c r="P42" s="70"/>
      <c r="Q42" s="70"/>
      <c r="R42" s="70"/>
      <c r="S42" s="70"/>
      <c r="T42" s="70"/>
      <c r="U42" s="70"/>
      <c r="V42" s="70"/>
      <c r="W42" s="70"/>
      <c r="X42" s="70"/>
      <c r="Y42" s="71"/>
      <c r="Z42" s="72"/>
      <c r="AA42" s="73"/>
      <c r="AB42" s="73"/>
      <c r="AC42" s="73"/>
      <c r="AD42" s="66"/>
      <c r="AE42" s="67"/>
      <c r="AF42" s="67"/>
      <c r="AG42" s="67"/>
      <c r="AH42" s="68"/>
      <c r="AI42" s="69"/>
      <c r="AJ42" s="70"/>
      <c r="AK42" s="70"/>
      <c r="AL42" s="70"/>
      <c r="AM42" s="70"/>
      <c r="AN42" s="70"/>
      <c r="AO42" s="70"/>
      <c r="AP42" s="70"/>
      <c r="AQ42" s="70"/>
      <c r="AR42" s="70"/>
      <c r="AS42" s="70"/>
      <c r="AT42" s="70"/>
      <c r="AU42" s="71"/>
      <c r="AV42" s="72"/>
      <c r="AW42" s="73"/>
      <c r="AX42" s="73"/>
      <c r="AY42" s="74"/>
    </row>
    <row r="43" spans="2:51" ht="24" customHeight="1">
      <c r="B43" s="186"/>
      <c r="C43" s="187"/>
      <c r="D43" s="187"/>
      <c r="E43" s="187"/>
      <c r="F43" s="187"/>
      <c r="G43" s="188"/>
      <c r="H43" s="151" t="s">
        <v>2</v>
      </c>
      <c r="I43" s="145"/>
      <c r="J43" s="145"/>
      <c r="K43" s="145"/>
      <c r="L43" s="146"/>
      <c r="M43" s="138"/>
      <c r="N43" s="139"/>
      <c r="O43" s="139"/>
      <c r="P43" s="139"/>
      <c r="Q43" s="139"/>
      <c r="R43" s="139"/>
      <c r="S43" s="139"/>
      <c r="T43" s="139"/>
      <c r="U43" s="139"/>
      <c r="V43" s="139"/>
      <c r="W43" s="139"/>
      <c r="X43" s="139"/>
      <c r="Y43" s="140"/>
      <c r="Z43" s="141">
        <f>SUM(Z35:AC42)</f>
        <v>134</v>
      </c>
      <c r="AA43" s="142"/>
      <c r="AB43" s="142"/>
      <c r="AC43" s="203"/>
      <c r="AD43" s="151" t="s">
        <v>2</v>
      </c>
      <c r="AE43" s="145"/>
      <c r="AF43" s="145"/>
      <c r="AG43" s="145"/>
      <c r="AH43" s="146"/>
      <c r="AI43" s="138"/>
      <c r="AJ43" s="139"/>
      <c r="AK43" s="139"/>
      <c r="AL43" s="139"/>
      <c r="AM43" s="139"/>
      <c r="AN43" s="139"/>
      <c r="AO43" s="139"/>
      <c r="AP43" s="139"/>
      <c r="AQ43" s="139"/>
      <c r="AR43" s="139"/>
      <c r="AS43" s="139"/>
      <c r="AT43" s="139"/>
      <c r="AU43" s="140"/>
      <c r="AV43" s="141">
        <f>SUM(AV35:AY42)</f>
        <v>145</v>
      </c>
      <c r="AW43" s="142"/>
      <c r="AX43" s="142"/>
      <c r="AY43" s="143"/>
    </row>
    <row r="44" spans="2:51" ht="24" customHeight="1">
      <c r="B44" s="186"/>
      <c r="C44" s="187"/>
      <c r="D44" s="187"/>
      <c r="E44" s="187"/>
      <c r="F44" s="187"/>
      <c r="G44" s="188"/>
      <c r="H44" s="144" t="s">
        <v>70</v>
      </c>
      <c r="I44" s="145"/>
      <c r="J44" s="145"/>
      <c r="K44" s="145"/>
      <c r="L44" s="145"/>
      <c r="M44" s="145"/>
      <c r="N44" s="145"/>
      <c r="O44" s="145"/>
      <c r="P44" s="145"/>
      <c r="Q44" s="145"/>
      <c r="R44" s="145"/>
      <c r="S44" s="145"/>
      <c r="T44" s="145"/>
      <c r="U44" s="145"/>
      <c r="V44" s="145"/>
      <c r="W44" s="145"/>
      <c r="X44" s="145"/>
      <c r="Y44" s="145"/>
      <c r="Z44" s="145"/>
      <c r="AA44" s="145"/>
      <c r="AB44" s="145"/>
      <c r="AC44" s="146"/>
      <c r="AD44" s="144" t="s">
        <v>74</v>
      </c>
      <c r="AE44" s="149"/>
      <c r="AF44" s="149"/>
      <c r="AG44" s="149"/>
      <c r="AH44" s="149"/>
      <c r="AI44" s="149"/>
      <c r="AJ44" s="149"/>
      <c r="AK44" s="149"/>
      <c r="AL44" s="149"/>
      <c r="AM44" s="149"/>
      <c r="AN44" s="149"/>
      <c r="AO44" s="149"/>
      <c r="AP44" s="149"/>
      <c r="AQ44" s="149"/>
      <c r="AR44" s="149"/>
      <c r="AS44" s="149"/>
      <c r="AT44" s="149"/>
      <c r="AU44" s="149"/>
      <c r="AV44" s="149"/>
      <c r="AW44" s="149"/>
      <c r="AX44" s="149"/>
      <c r="AY44" s="150"/>
    </row>
    <row r="45" spans="2:51" ht="24.75" customHeight="1">
      <c r="B45" s="186"/>
      <c r="C45" s="187"/>
      <c r="D45" s="187"/>
      <c r="E45" s="187"/>
      <c r="F45" s="187"/>
      <c r="G45" s="188"/>
      <c r="H45" s="136" t="s">
        <v>23</v>
      </c>
      <c r="I45" s="137"/>
      <c r="J45" s="137"/>
      <c r="K45" s="137"/>
      <c r="L45" s="137"/>
      <c r="M45" s="148" t="s">
        <v>22</v>
      </c>
      <c r="N45" s="145"/>
      <c r="O45" s="145"/>
      <c r="P45" s="145"/>
      <c r="Q45" s="145"/>
      <c r="R45" s="145"/>
      <c r="S45" s="145"/>
      <c r="T45" s="145"/>
      <c r="U45" s="145"/>
      <c r="V45" s="145"/>
      <c r="W45" s="145"/>
      <c r="X45" s="145"/>
      <c r="Y45" s="146"/>
      <c r="Z45" s="133" t="s">
        <v>21</v>
      </c>
      <c r="AA45" s="134"/>
      <c r="AB45" s="134"/>
      <c r="AC45" s="135"/>
      <c r="AD45" s="136" t="s">
        <v>23</v>
      </c>
      <c r="AE45" s="137"/>
      <c r="AF45" s="137"/>
      <c r="AG45" s="137"/>
      <c r="AH45" s="137"/>
      <c r="AI45" s="148" t="s">
        <v>22</v>
      </c>
      <c r="AJ45" s="149"/>
      <c r="AK45" s="149"/>
      <c r="AL45" s="149"/>
      <c r="AM45" s="149"/>
      <c r="AN45" s="149"/>
      <c r="AO45" s="149"/>
      <c r="AP45" s="149"/>
      <c r="AQ45" s="149"/>
      <c r="AR45" s="149"/>
      <c r="AS45" s="149"/>
      <c r="AT45" s="149"/>
      <c r="AU45" s="78"/>
      <c r="AV45" s="133" t="s">
        <v>21</v>
      </c>
      <c r="AW45" s="134"/>
      <c r="AX45" s="134"/>
      <c r="AY45" s="155"/>
    </row>
    <row r="46" spans="2:51" ht="24" customHeight="1">
      <c r="B46" s="186"/>
      <c r="C46" s="187"/>
      <c r="D46" s="187"/>
      <c r="E46" s="187"/>
      <c r="F46" s="187"/>
      <c r="G46" s="188"/>
      <c r="H46" s="75" t="s">
        <v>48</v>
      </c>
      <c r="I46" s="67"/>
      <c r="J46" s="67"/>
      <c r="K46" s="67"/>
      <c r="L46" s="68"/>
      <c r="M46" s="54" t="s">
        <v>223</v>
      </c>
      <c r="N46" s="55"/>
      <c r="O46" s="55"/>
      <c r="P46" s="55"/>
      <c r="Q46" s="55"/>
      <c r="R46" s="55"/>
      <c r="S46" s="55"/>
      <c r="T46" s="55"/>
      <c r="U46" s="55"/>
      <c r="V46" s="55"/>
      <c r="W46" s="55"/>
      <c r="X46" s="55"/>
      <c r="Y46" s="56"/>
      <c r="Z46" s="72">
        <v>338</v>
      </c>
      <c r="AA46" s="73"/>
      <c r="AB46" s="73"/>
      <c r="AC46" s="129"/>
      <c r="AD46" s="75" t="s">
        <v>48</v>
      </c>
      <c r="AE46" s="67"/>
      <c r="AF46" s="67"/>
      <c r="AG46" s="67"/>
      <c r="AH46" s="68"/>
      <c r="AI46" s="54" t="s">
        <v>224</v>
      </c>
      <c r="AJ46" s="55"/>
      <c r="AK46" s="55"/>
      <c r="AL46" s="55"/>
      <c r="AM46" s="55"/>
      <c r="AN46" s="55"/>
      <c r="AO46" s="55"/>
      <c r="AP46" s="55"/>
      <c r="AQ46" s="55"/>
      <c r="AR46" s="55"/>
      <c r="AS46" s="55"/>
      <c r="AT46" s="55"/>
      <c r="AU46" s="56"/>
      <c r="AV46" s="72">
        <v>527</v>
      </c>
      <c r="AW46" s="73"/>
      <c r="AX46" s="73"/>
      <c r="AY46" s="74"/>
    </row>
    <row r="47" spans="2:51" ht="24" customHeight="1">
      <c r="B47" s="186"/>
      <c r="C47" s="187"/>
      <c r="D47" s="187"/>
      <c r="E47" s="187"/>
      <c r="F47" s="187"/>
      <c r="G47" s="188"/>
      <c r="H47" s="75"/>
      <c r="I47" s="67"/>
      <c r="J47" s="67"/>
      <c r="K47" s="67"/>
      <c r="L47" s="68"/>
      <c r="M47" s="76"/>
      <c r="N47" s="70"/>
      <c r="O47" s="70"/>
      <c r="P47" s="70"/>
      <c r="Q47" s="70"/>
      <c r="R47" s="70"/>
      <c r="S47" s="70"/>
      <c r="T47" s="70"/>
      <c r="U47" s="70"/>
      <c r="V47" s="70"/>
      <c r="W47" s="70"/>
      <c r="X47" s="70"/>
      <c r="Y47" s="71"/>
      <c r="Z47" s="72"/>
      <c r="AA47" s="73"/>
      <c r="AB47" s="73"/>
      <c r="AC47" s="129"/>
      <c r="AD47" s="66"/>
      <c r="AE47" s="67"/>
      <c r="AF47" s="67"/>
      <c r="AG47" s="67"/>
      <c r="AH47" s="68"/>
      <c r="AI47" s="69"/>
      <c r="AJ47" s="70"/>
      <c r="AK47" s="70"/>
      <c r="AL47" s="70"/>
      <c r="AM47" s="70"/>
      <c r="AN47" s="70"/>
      <c r="AO47" s="70"/>
      <c r="AP47" s="70"/>
      <c r="AQ47" s="70"/>
      <c r="AR47" s="70"/>
      <c r="AS47" s="70"/>
      <c r="AT47" s="70"/>
      <c r="AU47" s="71"/>
      <c r="AV47" s="72"/>
      <c r="AW47" s="73"/>
      <c r="AX47" s="73"/>
      <c r="AY47" s="74"/>
    </row>
    <row r="48" spans="2:51" ht="24" customHeight="1">
      <c r="B48" s="186"/>
      <c r="C48" s="187"/>
      <c r="D48" s="187"/>
      <c r="E48" s="187"/>
      <c r="F48" s="187"/>
      <c r="G48" s="188"/>
      <c r="H48" s="75"/>
      <c r="I48" s="67"/>
      <c r="J48" s="67"/>
      <c r="K48" s="67"/>
      <c r="L48" s="68"/>
      <c r="M48" s="76"/>
      <c r="N48" s="70"/>
      <c r="O48" s="70"/>
      <c r="P48" s="70"/>
      <c r="Q48" s="70"/>
      <c r="R48" s="70"/>
      <c r="S48" s="70"/>
      <c r="T48" s="70"/>
      <c r="U48" s="70"/>
      <c r="V48" s="70"/>
      <c r="W48" s="70"/>
      <c r="X48" s="70"/>
      <c r="Y48" s="71"/>
      <c r="Z48" s="72"/>
      <c r="AA48" s="73"/>
      <c r="AB48" s="73"/>
      <c r="AC48" s="73"/>
      <c r="AD48" s="66"/>
      <c r="AE48" s="67"/>
      <c r="AF48" s="67"/>
      <c r="AG48" s="67"/>
      <c r="AH48" s="68"/>
      <c r="AI48" s="69"/>
      <c r="AJ48" s="70"/>
      <c r="AK48" s="70"/>
      <c r="AL48" s="70"/>
      <c r="AM48" s="70"/>
      <c r="AN48" s="70"/>
      <c r="AO48" s="70"/>
      <c r="AP48" s="70"/>
      <c r="AQ48" s="70"/>
      <c r="AR48" s="70"/>
      <c r="AS48" s="70"/>
      <c r="AT48" s="70"/>
      <c r="AU48" s="71"/>
      <c r="AV48" s="72"/>
      <c r="AW48" s="73"/>
      <c r="AX48" s="73"/>
      <c r="AY48" s="74"/>
    </row>
    <row r="49" spans="2:51" ht="24" customHeight="1">
      <c r="B49" s="186"/>
      <c r="C49" s="187"/>
      <c r="D49" s="187"/>
      <c r="E49" s="187"/>
      <c r="F49" s="187"/>
      <c r="G49" s="188"/>
      <c r="H49" s="75"/>
      <c r="I49" s="67"/>
      <c r="J49" s="67"/>
      <c r="K49" s="67"/>
      <c r="L49" s="68"/>
      <c r="M49" s="76"/>
      <c r="N49" s="70"/>
      <c r="O49" s="70"/>
      <c r="P49" s="70"/>
      <c r="Q49" s="70"/>
      <c r="R49" s="70"/>
      <c r="S49" s="70"/>
      <c r="T49" s="70"/>
      <c r="U49" s="70"/>
      <c r="V49" s="70"/>
      <c r="W49" s="70"/>
      <c r="X49" s="70"/>
      <c r="Y49" s="71"/>
      <c r="Z49" s="72"/>
      <c r="AA49" s="73"/>
      <c r="AB49" s="73"/>
      <c r="AC49" s="73"/>
      <c r="AD49" s="66"/>
      <c r="AE49" s="67"/>
      <c r="AF49" s="67"/>
      <c r="AG49" s="67"/>
      <c r="AH49" s="68"/>
      <c r="AI49" s="69"/>
      <c r="AJ49" s="70"/>
      <c r="AK49" s="70"/>
      <c r="AL49" s="70"/>
      <c r="AM49" s="70"/>
      <c r="AN49" s="70"/>
      <c r="AO49" s="70"/>
      <c r="AP49" s="70"/>
      <c r="AQ49" s="70"/>
      <c r="AR49" s="70"/>
      <c r="AS49" s="70"/>
      <c r="AT49" s="70"/>
      <c r="AU49" s="71"/>
      <c r="AV49" s="72"/>
      <c r="AW49" s="73"/>
      <c r="AX49" s="73"/>
      <c r="AY49" s="74"/>
    </row>
    <row r="50" spans="2:51" ht="24" customHeight="1">
      <c r="B50" s="186"/>
      <c r="C50" s="187"/>
      <c r="D50" s="187"/>
      <c r="E50" s="187"/>
      <c r="F50" s="187"/>
      <c r="G50" s="188"/>
      <c r="H50" s="75"/>
      <c r="I50" s="67"/>
      <c r="J50" s="67"/>
      <c r="K50" s="67"/>
      <c r="L50" s="68"/>
      <c r="M50" s="76"/>
      <c r="N50" s="70"/>
      <c r="O50" s="70"/>
      <c r="P50" s="70"/>
      <c r="Q50" s="70"/>
      <c r="R50" s="70"/>
      <c r="S50" s="70"/>
      <c r="T50" s="70"/>
      <c r="U50" s="70"/>
      <c r="V50" s="70"/>
      <c r="W50" s="70"/>
      <c r="X50" s="70"/>
      <c r="Y50" s="71"/>
      <c r="Z50" s="72"/>
      <c r="AA50" s="73"/>
      <c r="AB50" s="73"/>
      <c r="AC50" s="73"/>
      <c r="AD50" s="66"/>
      <c r="AE50" s="67"/>
      <c r="AF50" s="67"/>
      <c r="AG50" s="67"/>
      <c r="AH50" s="68"/>
      <c r="AI50" s="69"/>
      <c r="AJ50" s="70"/>
      <c r="AK50" s="70"/>
      <c r="AL50" s="70"/>
      <c r="AM50" s="70"/>
      <c r="AN50" s="70"/>
      <c r="AO50" s="70"/>
      <c r="AP50" s="70"/>
      <c r="AQ50" s="70"/>
      <c r="AR50" s="70"/>
      <c r="AS50" s="70"/>
      <c r="AT50" s="70"/>
      <c r="AU50" s="71"/>
      <c r="AV50" s="72"/>
      <c r="AW50" s="73"/>
      <c r="AX50" s="73"/>
      <c r="AY50" s="74"/>
    </row>
    <row r="51" spans="2:51" ht="24" customHeight="1">
      <c r="B51" s="186"/>
      <c r="C51" s="187"/>
      <c r="D51" s="187"/>
      <c r="E51" s="187"/>
      <c r="F51" s="187"/>
      <c r="G51" s="188"/>
      <c r="H51" s="75"/>
      <c r="I51" s="67"/>
      <c r="J51" s="67"/>
      <c r="K51" s="67"/>
      <c r="L51" s="68"/>
      <c r="M51" s="76"/>
      <c r="N51" s="70"/>
      <c r="O51" s="70"/>
      <c r="P51" s="70"/>
      <c r="Q51" s="70"/>
      <c r="R51" s="70"/>
      <c r="S51" s="70"/>
      <c r="T51" s="70"/>
      <c r="U51" s="70"/>
      <c r="V51" s="70"/>
      <c r="W51" s="70"/>
      <c r="X51" s="70"/>
      <c r="Y51" s="71"/>
      <c r="Z51" s="72"/>
      <c r="AA51" s="73"/>
      <c r="AB51" s="73"/>
      <c r="AC51" s="73"/>
      <c r="AD51" s="66"/>
      <c r="AE51" s="67"/>
      <c r="AF51" s="67"/>
      <c r="AG51" s="67"/>
      <c r="AH51" s="68"/>
      <c r="AI51" s="69"/>
      <c r="AJ51" s="70"/>
      <c r="AK51" s="70"/>
      <c r="AL51" s="70"/>
      <c r="AM51" s="70"/>
      <c r="AN51" s="70"/>
      <c r="AO51" s="70"/>
      <c r="AP51" s="70"/>
      <c r="AQ51" s="70"/>
      <c r="AR51" s="70"/>
      <c r="AS51" s="70"/>
      <c r="AT51" s="70"/>
      <c r="AU51" s="71"/>
      <c r="AV51" s="72"/>
      <c r="AW51" s="73"/>
      <c r="AX51" s="73"/>
      <c r="AY51" s="74"/>
    </row>
    <row r="52" spans="2:51" ht="24" customHeight="1">
      <c r="B52" s="186"/>
      <c r="C52" s="187"/>
      <c r="D52" s="187"/>
      <c r="E52" s="187"/>
      <c r="F52" s="187"/>
      <c r="G52" s="188"/>
      <c r="H52" s="75"/>
      <c r="I52" s="67"/>
      <c r="J52" s="67"/>
      <c r="K52" s="67"/>
      <c r="L52" s="68"/>
      <c r="M52" s="76"/>
      <c r="N52" s="70"/>
      <c r="O52" s="70"/>
      <c r="P52" s="70"/>
      <c r="Q52" s="70"/>
      <c r="R52" s="70"/>
      <c r="S52" s="70"/>
      <c r="T52" s="70"/>
      <c r="U52" s="70"/>
      <c r="V52" s="70"/>
      <c r="W52" s="70"/>
      <c r="X52" s="70"/>
      <c r="Y52" s="71"/>
      <c r="Z52" s="72"/>
      <c r="AA52" s="73"/>
      <c r="AB52" s="73"/>
      <c r="AC52" s="73"/>
      <c r="AD52" s="66"/>
      <c r="AE52" s="67"/>
      <c r="AF52" s="67"/>
      <c r="AG52" s="67"/>
      <c r="AH52" s="68"/>
      <c r="AI52" s="69"/>
      <c r="AJ52" s="70"/>
      <c r="AK52" s="70"/>
      <c r="AL52" s="70"/>
      <c r="AM52" s="70"/>
      <c r="AN52" s="70"/>
      <c r="AO52" s="70"/>
      <c r="AP52" s="70"/>
      <c r="AQ52" s="70"/>
      <c r="AR52" s="70"/>
      <c r="AS52" s="70"/>
      <c r="AT52" s="70"/>
      <c r="AU52" s="71"/>
      <c r="AV52" s="72"/>
      <c r="AW52" s="73"/>
      <c r="AX52" s="73"/>
      <c r="AY52" s="74"/>
    </row>
    <row r="53" spans="2:51" ht="24" customHeight="1">
      <c r="B53" s="186"/>
      <c r="C53" s="187"/>
      <c r="D53" s="187"/>
      <c r="E53" s="187"/>
      <c r="F53" s="187"/>
      <c r="G53" s="188"/>
      <c r="H53" s="75"/>
      <c r="I53" s="67"/>
      <c r="J53" s="67"/>
      <c r="K53" s="67"/>
      <c r="L53" s="68"/>
      <c r="M53" s="76"/>
      <c r="N53" s="70"/>
      <c r="O53" s="70"/>
      <c r="P53" s="70"/>
      <c r="Q53" s="70"/>
      <c r="R53" s="70"/>
      <c r="S53" s="70"/>
      <c r="T53" s="70"/>
      <c r="U53" s="70"/>
      <c r="V53" s="70"/>
      <c r="W53" s="70"/>
      <c r="X53" s="70"/>
      <c r="Y53" s="71"/>
      <c r="Z53" s="72"/>
      <c r="AA53" s="73"/>
      <c r="AB53" s="73"/>
      <c r="AC53" s="73"/>
      <c r="AD53" s="66"/>
      <c r="AE53" s="67"/>
      <c r="AF53" s="67"/>
      <c r="AG53" s="67"/>
      <c r="AH53" s="68"/>
      <c r="AI53" s="69"/>
      <c r="AJ53" s="70"/>
      <c r="AK53" s="70"/>
      <c r="AL53" s="70"/>
      <c r="AM53" s="70"/>
      <c r="AN53" s="70"/>
      <c r="AO53" s="70"/>
      <c r="AP53" s="70"/>
      <c r="AQ53" s="70"/>
      <c r="AR53" s="70"/>
      <c r="AS53" s="70"/>
      <c r="AT53" s="70"/>
      <c r="AU53" s="71"/>
      <c r="AV53" s="72"/>
      <c r="AW53" s="73"/>
      <c r="AX53" s="73"/>
      <c r="AY53" s="74"/>
    </row>
    <row r="54" spans="2:51" ht="24" customHeight="1">
      <c r="B54" s="186"/>
      <c r="C54" s="187"/>
      <c r="D54" s="187"/>
      <c r="E54" s="187"/>
      <c r="F54" s="187"/>
      <c r="G54" s="188"/>
      <c r="H54" s="192" t="s">
        <v>2</v>
      </c>
      <c r="I54" s="137"/>
      <c r="J54" s="137"/>
      <c r="K54" s="137"/>
      <c r="L54" s="137"/>
      <c r="M54" s="193"/>
      <c r="N54" s="194"/>
      <c r="O54" s="194"/>
      <c r="P54" s="194"/>
      <c r="Q54" s="194"/>
      <c r="R54" s="194"/>
      <c r="S54" s="194"/>
      <c r="T54" s="194"/>
      <c r="U54" s="194"/>
      <c r="V54" s="194"/>
      <c r="W54" s="194"/>
      <c r="X54" s="194"/>
      <c r="Y54" s="195"/>
      <c r="Z54" s="162">
        <f>SUM(Z46:AC53)</f>
        <v>338</v>
      </c>
      <c r="AA54" s="163"/>
      <c r="AB54" s="163"/>
      <c r="AC54" s="196"/>
      <c r="AD54" s="192" t="s">
        <v>2</v>
      </c>
      <c r="AE54" s="137"/>
      <c r="AF54" s="137"/>
      <c r="AG54" s="137"/>
      <c r="AH54" s="137"/>
      <c r="AI54" s="138"/>
      <c r="AJ54" s="139"/>
      <c r="AK54" s="139"/>
      <c r="AL54" s="139"/>
      <c r="AM54" s="139"/>
      <c r="AN54" s="139"/>
      <c r="AO54" s="139"/>
      <c r="AP54" s="139"/>
      <c r="AQ54" s="139"/>
      <c r="AR54" s="139"/>
      <c r="AS54" s="139"/>
      <c r="AT54" s="139"/>
      <c r="AU54" s="140"/>
      <c r="AV54" s="162">
        <f>SUM(AV46:AY53)</f>
        <v>527</v>
      </c>
      <c r="AW54" s="163"/>
      <c r="AX54" s="163"/>
      <c r="AY54" s="164"/>
    </row>
    <row r="55" spans="2:51" ht="24.75" customHeight="1">
      <c r="B55" s="186"/>
      <c r="C55" s="187"/>
      <c r="D55" s="187"/>
      <c r="E55" s="187"/>
      <c r="F55" s="187"/>
      <c r="G55" s="188"/>
      <c r="H55" s="144" t="s">
        <v>220</v>
      </c>
      <c r="I55" s="145"/>
      <c r="J55" s="145"/>
      <c r="K55" s="145"/>
      <c r="L55" s="145"/>
      <c r="M55" s="145"/>
      <c r="N55" s="145"/>
      <c r="O55" s="145"/>
      <c r="P55" s="145"/>
      <c r="Q55" s="145"/>
      <c r="R55" s="145"/>
      <c r="S55" s="145"/>
      <c r="T55" s="145"/>
      <c r="U55" s="145"/>
      <c r="V55" s="145"/>
      <c r="W55" s="145"/>
      <c r="X55" s="145"/>
      <c r="Y55" s="145"/>
      <c r="Z55" s="145"/>
      <c r="AA55" s="145"/>
      <c r="AB55" s="145"/>
      <c r="AC55" s="146"/>
      <c r="AD55" s="144" t="s">
        <v>75</v>
      </c>
      <c r="AE55" s="149"/>
      <c r="AF55" s="149"/>
      <c r="AG55" s="149"/>
      <c r="AH55" s="149"/>
      <c r="AI55" s="149"/>
      <c r="AJ55" s="149"/>
      <c r="AK55" s="149"/>
      <c r="AL55" s="149"/>
      <c r="AM55" s="149"/>
      <c r="AN55" s="149"/>
      <c r="AO55" s="149"/>
      <c r="AP55" s="149"/>
      <c r="AQ55" s="149"/>
      <c r="AR55" s="149"/>
      <c r="AS55" s="149"/>
      <c r="AT55" s="149"/>
      <c r="AU55" s="149"/>
      <c r="AV55" s="149"/>
      <c r="AW55" s="149"/>
      <c r="AX55" s="149"/>
      <c r="AY55" s="150"/>
    </row>
    <row r="56" spans="2:51" ht="24" customHeight="1">
      <c r="B56" s="186"/>
      <c r="C56" s="187"/>
      <c r="D56" s="187"/>
      <c r="E56" s="187"/>
      <c r="F56" s="187"/>
      <c r="G56" s="188"/>
      <c r="H56" s="136" t="s">
        <v>23</v>
      </c>
      <c r="I56" s="137"/>
      <c r="J56" s="137"/>
      <c r="K56" s="137"/>
      <c r="L56" s="137"/>
      <c r="M56" s="148" t="s">
        <v>22</v>
      </c>
      <c r="N56" s="145"/>
      <c r="O56" s="145"/>
      <c r="P56" s="145"/>
      <c r="Q56" s="145"/>
      <c r="R56" s="145"/>
      <c r="S56" s="145"/>
      <c r="T56" s="145"/>
      <c r="U56" s="145"/>
      <c r="V56" s="145"/>
      <c r="W56" s="145"/>
      <c r="X56" s="145"/>
      <c r="Y56" s="146"/>
      <c r="Z56" s="133" t="s">
        <v>21</v>
      </c>
      <c r="AA56" s="134"/>
      <c r="AB56" s="134"/>
      <c r="AC56" s="135"/>
      <c r="AD56" s="136" t="s">
        <v>23</v>
      </c>
      <c r="AE56" s="137"/>
      <c r="AF56" s="137"/>
      <c r="AG56" s="137"/>
      <c r="AH56" s="137"/>
      <c r="AI56" s="148" t="s">
        <v>22</v>
      </c>
      <c r="AJ56" s="149"/>
      <c r="AK56" s="149"/>
      <c r="AL56" s="149"/>
      <c r="AM56" s="149"/>
      <c r="AN56" s="149"/>
      <c r="AO56" s="149"/>
      <c r="AP56" s="149"/>
      <c r="AQ56" s="149"/>
      <c r="AR56" s="149"/>
      <c r="AS56" s="149"/>
      <c r="AT56" s="149"/>
      <c r="AU56" s="78"/>
      <c r="AV56" s="133" t="s">
        <v>21</v>
      </c>
      <c r="AW56" s="134"/>
      <c r="AX56" s="134"/>
      <c r="AY56" s="155"/>
    </row>
    <row r="57" spans="2:51" ht="24" customHeight="1">
      <c r="B57" s="186"/>
      <c r="C57" s="187"/>
      <c r="D57" s="187"/>
      <c r="E57" s="187"/>
      <c r="F57" s="187"/>
      <c r="G57" s="188"/>
      <c r="H57" s="75" t="s">
        <v>48</v>
      </c>
      <c r="I57" s="67"/>
      <c r="J57" s="67"/>
      <c r="K57" s="67"/>
      <c r="L57" s="68"/>
      <c r="M57" s="54" t="s">
        <v>221</v>
      </c>
      <c r="N57" s="55"/>
      <c r="O57" s="55"/>
      <c r="P57" s="55"/>
      <c r="Q57" s="55"/>
      <c r="R57" s="55"/>
      <c r="S57" s="55"/>
      <c r="T57" s="55"/>
      <c r="U57" s="55"/>
      <c r="V57" s="55"/>
      <c r="W57" s="55"/>
      <c r="X57" s="55"/>
      <c r="Y57" s="56"/>
      <c r="Z57" s="72">
        <v>238</v>
      </c>
      <c r="AA57" s="73"/>
      <c r="AB57" s="73"/>
      <c r="AC57" s="129"/>
      <c r="AD57" s="75" t="s">
        <v>48</v>
      </c>
      <c r="AE57" s="67"/>
      <c r="AF57" s="67"/>
      <c r="AG57" s="67"/>
      <c r="AH57" s="68"/>
      <c r="AI57" s="54" t="s">
        <v>225</v>
      </c>
      <c r="AJ57" s="55"/>
      <c r="AK57" s="55"/>
      <c r="AL57" s="55"/>
      <c r="AM57" s="55"/>
      <c r="AN57" s="55"/>
      <c r="AO57" s="55"/>
      <c r="AP57" s="55"/>
      <c r="AQ57" s="55"/>
      <c r="AR57" s="55"/>
      <c r="AS57" s="55"/>
      <c r="AT57" s="55"/>
      <c r="AU57" s="56"/>
      <c r="AV57" s="72">
        <v>114</v>
      </c>
      <c r="AW57" s="73"/>
      <c r="AX57" s="73"/>
      <c r="AY57" s="74"/>
    </row>
    <row r="58" spans="2:51" ht="24" customHeight="1">
      <c r="B58" s="186"/>
      <c r="C58" s="187"/>
      <c r="D58" s="187"/>
      <c r="E58" s="187"/>
      <c r="F58" s="187"/>
      <c r="G58" s="188"/>
      <c r="H58" s="75"/>
      <c r="I58" s="67"/>
      <c r="J58" s="67"/>
      <c r="K58" s="67"/>
      <c r="L58" s="68"/>
      <c r="M58" s="76"/>
      <c r="N58" s="70"/>
      <c r="O58" s="70"/>
      <c r="P58" s="70"/>
      <c r="Q58" s="70"/>
      <c r="R58" s="70"/>
      <c r="S58" s="70"/>
      <c r="T58" s="70"/>
      <c r="U58" s="70"/>
      <c r="V58" s="70"/>
      <c r="W58" s="70"/>
      <c r="X58" s="70"/>
      <c r="Y58" s="71"/>
      <c r="Z58" s="72"/>
      <c r="AA58" s="73"/>
      <c r="AB58" s="73"/>
      <c r="AC58" s="129"/>
      <c r="AD58" s="66"/>
      <c r="AE58" s="67"/>
      <c r="AF58" s="67"/>
      <c r="AG58" s="67"/>
      <c r="AH58" s="68"/>
      <c r="AI58" s="69"/>
      <c r="AJ58" s="70"/>
      <c r="AK58" s="70"/>
      <c r="AL58" s="70"/>
      <c r="AM58" s="70"/>
      <c r="AN58" s="70"/>
      <c r="AO58" s="70"/>
      <c r="AP58" s="70"/>
      <c r="AQ58" s="70"/>
      <c r="AR58" s="70"/>
      <c r="AS58" s="70"/>
      <c r="AT58" s="70"/>
      <c r="AU58" s="71"/>
      <c r="AV58" s="72"/>
      <c r="AW58" s="73"/>
      <c r="AX58" s="73"/>
      <c r="AY58" s="74"/>
    </row>
    <row r="59" spans="2:51" ht="24" customHeight="1">
      <c r="B59" s="186"/>
      <c r="C59" s="187"/>
      <c r="D59" s="187"/>
      <c r="E59" s="187"/>
      <c r="F59" s="187"/>
      <c r="G59" s="188"/>
      <c r="H59" s="75"/>
      <c r="I59" s="67"/>
      <c r="J59" s="67"/>
      <c r="K59" s="67"/>
      <c r="L59" s="68"/>
      <c r="M59" s="76"/>
      <c r="N59" s="70"/>
      <c r="O59" s="70"/>
      <c r="P59" s="70"/>
      <c r="Q59" s="70"/>
      <c r="R59" s="70"/>
      <c r="S59" s="70"/>
      <c r="T59" s="70"/>
      <c r="U59" s="70"/>
      <c r="V59" s="70"/>
      <c r="W59" s="70"/>
      <c r="X59" s="70"/>
      <c r="Y59" s="71"/>
      <c r="Z59" s="72"/>
      <c r="AA59" s="73"/>
      <c r="AB59" s="73"/>
      <c r="AC59" s="129"/>
      <c r="AD59" s="66"/>
      <c r="AE59" s="67"/>
      <c r="AF59" s="67"/>
      <c r="AG59" s="67"/>
      <c r="AH59" s="68"/>
      <c r="AI59" s="69"/>
      <c r="AJ59" s="70"/>
      <c r="AK59" s="70"/>
      <c r="AL59" s="70"/>
      <c r="AM59" s="70"/>
      <c r="AN59" s="70"/>
      <c r="AO59" s="70"/>
      <c r="AP59" s="70"/>
      <c r="AQ59" s="70"/>
      <c r="AR59" s="70"/>
      <c r="AS59" s="70"/>
      <c r="AT59" s="70"/>
      <c r="AU59" s="71"/>
      <c r="AV59" s="72"/>
      <c r="AW59" s="73"/>
      <c r="AX59" s="73"/>
      <c r="AY59" s="74"/>
    </row>
    <row r="60" spans="2:51" ht="24" customHeight="1">
      <c r="B60" s="186"/>
      <c r="C60" s="187"/>
      <c r="D60" s="187"/>
      <c r="E60" s="187"/>
      <c r="F60" s="187"/>
      <c r="G60" s="188"/>
      <c r="H60" s="75"/>
      <c r="I60" s="67"/>
      <c r="J60" s="67"/>
      <c r="K60" s="67"/>
      <c r="L60" s="68"/>
      <c r="M60" s="76"/>
      <c r="N60" s="70"/>
      <c r="O60" s="70"/>
      <c r="P60" s="70"/>
      <c r="Q60" s="70"/>
      <c r="R60" s="70"/>
      <c r="S60" s="70"/>
      <c r="T60" s="70"/>
      <c r="U60" s="70"/>
      <c r="V60" s="70"/>
      <c r="W60" s="70"/>
      <c r="X60" s="70"/>
      <c r="Y60" s="71"/>
      <c r="Z60" s="72"/>
      <c r="AA60" s="73"/>
      <c r="AB60" s="73"/>
      <c r="AC60" s="129"/>
      <c r="AD60" s="66"/>
      <c r="AE60" s="67"/>
      <c r="AF60" s="67"/>
      <c r="AG60" s="67"/>
      <c r="AH60" s="68"/>
      <c r="AI60" s="69"/>
      <c r="AJ60" s="70"/>
      <c r="AK60" s="70"/>
      <c r="AL60" s="70"/>
      <c r="AM60" s="70"/>
      <c r="AN60" s="70"/>
      <c r="AO60" s="70"/>
      <c r="AP60" s="70"/>
      <c r="AQ60" s="70"/>
      <c r="AR60" s="70"/>
      <c r="AS60" s="70"/>
      <c r="AT60" s="70"/>
      <c r="AU60" s="71"/>
      <c r="AV60" s="72"/>
      <c r="AW60" s="73"/>
      <c r="AX60" s="73"/>
      <c r="AY60" s="74"/>
    </row>
    <row r="61" spans="2:51" ht="24" customHeight="1">
      <c r="B61" s="186"/>
      <c r="C61" s="187"/>
      <c r="D61" s="187"/>
      <c r="E61" s="187"/>
      <c r="F61" s="187"/>
      <c r="G61" s="188"/>
      <c r="H61" s="75"/>
      <c r="I61" s="67"/>
      <c r="J61" s="67"/>
      <c r="K61" s="67"/>
      <c r="L61" s="68"/>
      <c r="M61" s="76"/>
      <c r="N61" s="70"/>
      <c r="O61" s="70"/>
      <c r="P61" s="70"/>
      <c r="Q61" s="70"/>
      <c r="R61" s="70"/>
      <c r="S61" s="70"/>
      <c r="T61" s="70"/>
      <c r="U61" s="70"/>
      <c r="V61" s="70"/>
      <c r="W61" s="70"/>
      <c r="X61" s="70"/>
      <c r="Y61" s="71"/>
      <c r="Z61" s="72"/>
      <c r="AA61" s="73"/>
      <c r="AB61" s="73"/>
      <c r="AC61" s="73"/>
      <c r="AD61" s="66"/>
      <c r="AE61" s="67"/>
      <c r="AF61" s="67"/>
      <c r="AG61" s="67"/>
      <c r="AH61" s="68"/>
      <c r="AI61" s="69"/>
      <c r="AJ61" s="70"/>
      <c r="AK61" s="70"/>
      <c r="AL61" s="70"/>
      <c r="AM61" s="70"/>
      <c r="AN61" s="70"/>
      <c r="AO61" s="70"/>
      <c r="AP61" s="70"/>
      <c r="AQ61" s="70"/>
      <c r="AR61" s="70"/>
      <c r="AS61" s="70"/>
      <c r="AT61" s="70"/>
      <c r="AU61" s="71"/>
      <c r="AV61" s="72"/>
      <c r="AW61" s="73"/>
      <c r="AX61" s="73"/>
      <c r="AY61" s="74"/>
    </row>
    <row r="62" spans="2:51" ht="24" customHeight="1">
      <c r="B62" s="186"/>
      <c r="C62" s="187"/>
      <c r="D62" s="187"/>
      <c r="E62" s="187"/>
      <c r="F62" s="187"/>
      <c r="G62" s="188"/>
      <c r="H62" s="66"/>
      <c r="I62" s="67"/>
      <c r="J62" s="67"/>
      <c r="K62" s="67"/>
      <c r="L62" s="68"/>
      <c r="M62" s="69"/>
      <c r="N62" s="70"/>
      <c r="O62" s="70"/>
      <c r="P62" s="70"/>
      <c r="Q62" s="70"/>
      <c r="R62" s="70"/>
      <c r="S62" s="70"/>
      <c r="T62" s="70"/>
      <c r="U62" s="70"/>
      <c r="V62" s="70"/>
      <c r="W62" s="70"/>
      <c r="X62" s="70"/>
      <c r="Y62" s="71"/>
      <c r="Z62" s="72"/>
      <c r="AA62" s="73"/>
      <c r="AB62" s="73"/>
      <c r="AC62" s="73"/>
      <c r="AD62" s="66"/>
      <c r="AE62" s="67"/>
      <c r="AF62" s="67"/>
      <c r="AG62" s="67"/>
      <c r="AH62" s="68"/>
      <c r="AI62" s="69"/>
      <c r="AJ62" s="70"/>
      <c r="AK62" s="70"/>
      <c r="AL62" s="70"/>
      <c r="AM62" s="70"/>
      <c r="AN62" s="70"/>
      <c r="AO62" s="70"/>
      <c r="AP62" s="70"/>
      <c r="AQ62" s="70"/>
      <c r="AR62" s="70"/>
      <c r="AS62" s="70"/>
      <c r="AT62" s="70"/>
      <c r="AU62" s="71"/>
      <c r="AV62" s="72"/>
      <c r="AW62" s="73"/>
      <c r="AX62" s="73"/>
      <c r="AY62" s="74"/>
    </row>
    <row r="63" spans="2:51" ht="24" customHeight="1">
      <c r="B63" s="186"/>
      <c r="C63" s="187"/>
      <c r="D63" s="187"/>
      <c r="E63" s="187"/>
      <c r="F63" s="187"/>
      <c r="G63" s="188"/>
      <c r="H63" s="66"/>
      <c r="I63" s="67"/>
      <c r="J63" s="67"/>
      <c r="K63" s="67"/>
      <c r="L63" s="68"/>
      <c r="M63" s="69"/>
      <c r="N63" s="70"/>
      <c r="O63" s="70"/>
      <c r="P63" s="70"/>
      <c r="Q63" s="70"/>
      <c r="R63" s="70"/>
      <c r="S63" s="70"/>
      <c r="T63" s="70"/>
      <c r="U63" s="70"/>
      <c r="V63" s="70"/>
      <c r="W63" s="70"/>
      <c r="X63" s="70"/>
      <c r="Y63" s="71"/>
      <c r="Z63" s="72"/>
      <c r="AA63" s="73"/>
      <c r="AB63" s="73"/>
      <c r="AC63" s="73"/>
      <c r="AD63" s="66"/>
      <c r="AE63" s="67"/>
      <c r="AF63" s="67"/>
      <c r="AG63" s="67"/>
      <c r="AH63" s="68"/>
      <c r="AI63" s="69"/>
      <c r="AJ63" s="70"/>
      <c r="AK63" s="70"/>
      <c r="AL63" s="70"/>
      <c r="AM63" s="70"/>
      <c r="AN63" s="70"/>
      <c r="AO63" s="70"/>
      <c r="AP63" s="70"/>
      <c r="AQ63" s="70"/>
      <c r="AR63" s="70"/>
      <c r="AS63" s="70"/>
      <c r="AT63" s="70"/>
      <c r="AU63" s="71"/>
      <c r="AV63" s="72"/>
      <c r="AW63" s="73"/>
      <c r="AX63" s="73"/>
      <c r="AY63" s="74"/>
    </row>
    <row r="64" spans="2:51" ht="24" customHeight="1">
      <c r="B64" s="186"/>
      <c r="C64" s="187"/>
      <c r="D64" s="187"/>
      <c r="E64" s="187"/>
      <c r="F64" s="187"/>
      <c r="G64" s="188"/>
      <c r="H64" s="66"/>
      <c r="I64" s="67"/>
      <c r="J64" s="67"/>
      <c r="K64" s="67"/>
      <c r="L64" s="68"/>
      <c r="M64" s="69"/>
      <c r="N64" s="70"/>
      <c r="O64" s="70"/>
      <c r="P64" s="70"/>
      <c r="Q64" s="70"/>
      <c r="R64" s="70"/>
      <c r="S64" s="70"/>
      <c r="T64" s="70"/>
      <c r="U64" s="70"/>
      <c r="V64" s="70"/>
      <c r="W64" s="70"/>
      <c r="X64" s="70"/>
      <c r="Y64" s="71"/>
      <c r="Z64" s="72"/>
      <c r="AA64" s="73"/>
      <c r="AB64" s="73"/>
      <c r="AC64" s="73"/>
      <c r="AD64" s="66"/>
      <c r="AE64" s="67"/>
      <c r="AF64" s="67"/>
      <c r="AG64" s="67"/>
      <c r="AH64" s="68"/>
      <c r="AI64" s="69"/>
      <c r="AJ64" s="70"/>
      <c r="AK64" s="70"/>
      <c r="AL64" s="70"/>
      <c r="AM64" s="70"/>
      <c r="AN64" s="70"/>
      <c r="AO64" s="70"/>
      <c r="AP64" s="70"/>
      <c r="AQ64" s="70"/>
      <c r="AR64" s="70"/>
      <c r="AS64" s="70"/>
      <c r="AT64" s="70"/>
      <c r="AU64" s="71"/>
      <c r="AV64" s="72"/>
      <c r="AW64" s="73"/>
      <c r="AX64" s="73"/>
      <c r="AY64" s="74"/>
    </row>
    <row r="65" spans="2:51" ht="24" customHeight="1">
      <c r="B65" s="186"/>
      <c r="C65" s="187"/>
      <c r="D65" s="187"/>
      <c r="E65" s="187"/>
      <c r="F65" s="187"/>
      <c r="G65" s="188"/>
      <c r="H65" s="151" t="s">
        <v>2</v>
      </c>
      <c r="I65" s="145"/>
      <c r="J65" s="145"/>
      <c r="K65" s="145"/>
      <c r="L65" s="145"/>
      <c r="M65" s="138"/>
      <c r="N65" s="152"/>
      <c r="O65" s="152"/>
      <c r="P65" s="152"/>
      <c r="Q65" s="152"/>
      <c r="R65" s="152"/>
      <c r="S65" s="152"/>
      <c r="T65" s="152"/>
      <c r="U65" s="152"/>
      <c r="V65" s="152"/>
      <c r="W65" s="152"/>
      <c r="X65" s="152"/>
      <c r="Y65" s="153"/>
      <c r="Z65" s="141">
        <f>SUM(Z57:AC64)</f>
        <v>238</v>
      </c>
      <c r="AA65" s="142"/>
      <c r="AB65" s="142"/>
      <c r="AC65" s="154"/>
      <c r="AD65" s="151" t="s">
        <v>2</v>
      </c>
      <c r="AE65" s="145"/>
      <c r="AF65" s="145"/>
      <c r="AG65" s="145"/>
      <c r="AH65" s="145"/>
      <c r="AI65" s="138"/>
      <c r="AJ65" s="139"/>
      <c r="AK65" s="139"/>
      <c r="AL65" s="139"/>
      <c r="AM65" s="139"/>
      <c r="AN65" s="139"/>
      <c r="AO65" s="139"/>
      <c r="AP65" s="139"/>
      <c r="AQ65" s="139"/>
      <c r="AR65" s="139"/>
      <c r="AS65" s="139"/>
      <c r="AT65" s="139"/>
      <c r="AU65" s="140"/>
      <c r="AV65" s="141">
        <f>SUM(AV57:AY64)</f>
        <v>114</v>
      </c>
      <c r="AW65" s="142"/>
      <c r="AX65" s="142"/>
      <c r="AY65" s="143"/>
    </row>
    <row r="66" spans="2:51" ht="24.75" customHeight="1">
      <c r="B66" s="186"/>
      <c r="C66" s="187"/>
      <c r="D66" s="187"/>
      <c r="E66" s="187"/>
      <c r="F66" s="187"/>
      <c r="G66" s="188"/>
      <c r="H66" s="144" t="s">
        <v>71</v>
      </c>
      <c r="I66" s="145"/>
      <c r="J66" s="145"/>
      <c r="K66" s="145"/>
      <c r="L66" s="145"/>
      <c r="M66" s="145"/>
      <c r="N66" s="145"/>
      <c r="O66" s="145"/>
      <c r="P66" s="145"/>
      <c r="Q66" s="145"/>
      <c r="R66" s="145"/>
      <c r="S66" s="145"/>
      <c r="T66" s="145"/>
      <c r="U66" s="145"/>
      <c r="V66" s="145"/>
      <c r="W66" s="145"/>
      <c r="X66" s="145"/>
      <c r="Y66" s="145"/>
      <c r="Z66" s="145"/>
      <c r="AA66" s="145"/>
      <c r="AB66" s="145"/>
      <c r="AC66" s="146"/>
      <c r="AD66" s="144" t="s">
        <v>202</v>
      </c>
      <c r="AE66" s="145"/>
      <c r="AF66" s="145"/>
      <c r="AG66" s="145"/>
      <c r="AH66" s="145"/>
      <c r="AI66" s="145"/>
      <c r="AJ66" s="145"/>
      <c r="AK66" s="145"/>
      <c r="AL66" s="145"/>
      <c r="AM66" s="145"/>
      <c r="AN66" s="145"/>
      <c r="AO66" s="145"/>
      <c r="AP66" s="145"/>
      <c r="AQ66" s="145"/>
      <c r="AR66" s="145"/>
      <c r="AS66" s="145"/>
      <c r="AT66" s="145"/>
      <c r="AU66" s="145"/>
      <c r="AV66" s="145"/>
      <c r="AW66" s="145"/>
      <c r="AX66" s="145"/>
      <c r="AY66" s="147"/>
    </row>
    <row r="67" spans="2:51" ht="24" customHeight="1">
      <c r="B67" s="186"/>
      <c r="C67" s="187"/>
      <c r="D67" s="187"/>
      <c r="E67" s="187"/>
      <c r="F67" s="187"/>
      <c r="G67" s="188"/>
      <c r="H67" s="136" t="s">
        <v>23</v>
      </c>
      <c r="I67" s="137"/>
      <c r="J67" s="137"/>
      <c r="K67" s="137"/>
      <c r="L67" s="137"/>
      <c r="M67" s="148" t="s">
        <v>22</v>
      </c>
      <c r="N67" s="145"/>
      <c r="O67" s="145"/>
      <c r="P67" s="145"/>
      <c r="Q67" s="145"/>
      <c r="R67" s="145"/>
      <c r="S67" s="145"/>
      <c r="T67" s="145"/>
      <c r="U67" s="145"/>
      <c r="V67" s="145"/>
      <c r="W67" s="145"/>
      <c r="X67" s="145"/>
      <c r="Y67" s="146"/>
      <c r="Z67" s="133" t="s">
        <v>21</v>
      </c>
      <c r="AA67" s="134"/>
      <c r="AB67" s="134"/>
      <c r="AC67" s="135"/>
      <c r="AD67" s="136" t="s">
        <v>23</v>
      </c>
      <c r="AE67" s="137"/>
      <c r="AF67" s="137"/>
      <c r="AG67" s="137"/>
      <c r="AH67" s="137"/>
      <c r="AI67" s="148" t="s">
        <v>22</v>
      </c>
      <c r="AJ67" s="149"/>
      <c r="AK67" s="149"/>
      <c r="AL67" s="149"/>
      <c r="AM67" s="149"/>
      <c r="AN67" s="149"/>
      <c r="AO67" s="149"/>
      <c r="AP67" s="149"/>
      <c r="AQ67" s="149"/>
      <c r="AR67" s="149"/>
      <c r="AS67" s="149"/>
      <c r="AT67" s="149"/>
      <c r="AU67" s="78"/>
      <c r="AV67" s="133" t="s">
        <v>21</v>
      </c>
      <c r="AW67" s="134"/>
      <c r="AX67" s="134"/>
      <c r="AY67" s="155"/>
    </row>
    <row r="68" spans="2:51" ht="24" customHeight="1">
      <c r="B68" s="186"/>
      <c r="C68" s="187"/>
      <c r="D68" s="187"/>
      <c r="E68" s="187"/>
      <c r="F68" s="187"/>
      <c r="G68" s="188"/>
      <c r="H68" s="75" t="s">
        <v>48</v>
      </c>
      <c r="I68" s="67"/>
      <c r="J68" s="67"/>
      <c r="K68" s="67"/>
      <c r="L68" s="68"/>
      <c r="M68" s="54" t="s">
        <v>226</v>
      </c>
      <c r="N68" s="55"/>
      <c r="O68" s="55"/>
      <c r="P68" s="55"/>
      <c r="Q68" s="55"/>
      <c r="R68" s="55"/>
      <c r="S68" s="55"/>
      <c r="T68" s="55"/>
      <c r="U68" s="55"/>
      <c r="V68" s="55"/>
      <c r="W68" s="55"/>
      <c r="X68" s="55"/>
      <c r="Y68" s="56"/>
      <c r="Z68" s="72">
        <v>91</v>
      </c>
      <c r="AA68" s="73"/>
      <c r="AB68" s="73"/>
      <c r="AC68" s="129"/>
      <c r="AD68" s="130" t="s">
        <v>150</v>
      </c>
      <c r="AE68" s="131"/>
      <c r="AF68" s="131"/>
      <c r="AG68" s="131"/>
      <c r="AH68" s="132"/>
      <c r="AI68" s="54" t="s">
        <v>172</v>
      </c>
      <c r="AJ68" s="55"/>
      <c r="AK68" s="55"/>
      <c r="AL68" s="55"/>
      <c r="AM68" s="55"/>
      <c r="AN68" s="55"/>
      <c r="AO68" s="55"/>
      <c r="AP68" s="55"/>
      <c r="AQ68" s="55"/>
      <c r="AR68" s="55"/>
      <c r="AS68" s="55"/>
      <c r="AT68" s="55"/>
      <c r="AU68" s="56"/>
      <c r="AV68" s="72">
        <v>794</v>
      </c>
      <c r="AW68" s="73"/>
      <c r="AX68" s="73"/>
      <c r="AY68" s="77"/>
    </row>
    <row r="69" spans="2:51" ht="24" customHeight="1">
      <c r="B69" s="186"/>
      <c r="C69" s="187"/>
      <c r="D69" s="187"/>
      <c r="E69" s="187"/>
      <c r="F69" s="187"/>
      <c r="G69" s="188"/>
      <c r="H69" s="66"/>
      <c r="I69" s="67"/>
      <c r="J69" s="67"/>
      <c r="K69" s="67"/>
      <c r="L69" s="68"/>
      <c r="M69" s="69"/>
      <c r="N69" s="70"/>
      <c r="O69" s="70"/>
      <c r="P69" s="70"/>
      <c r="Q69" s="70"/>
      <c r="R69" s="70"/>
      <c r="S69" s="70"/>
      <c r="T69" s="70"/>
      <c r="U69" s="70"/>
      <c r="V69" s="70"/>
      <c r="W69" s="70"/>
      <c r="X69" s="70"/>
      <c r="Y69" s="71"/>
      <c r="Z69" s="72"/>
      <c r="AA69" s="73"/>
      <c r="AB69" s="73"/>
      <c r="AC69" s="129"/>
      <c r="AD69" s="66"/>
      <c r="AE69" s="67"/>
      <c r="AF69" s="67"/>
      <c r="AG69" s="67"/>
      <c r="AH69" s="68"/>
      <c r="AI69" s="69"/>
      <c r="AJ69" s="70"/>
      <c r="AK69" s="70"/>
      <c r="AL69" s="70"/>
      <c r="AM69" s="70"/>
      <c r="AN69" s="70"/>
      <c r="AO69" s="70"/>
      <c r="AP69" s="70"/>
      <c r="AQ69" s="70"/>
      <c r="AR69" s="70"/>
      <c r="AS69" s="70"/>
      <c r="AT69" s="70"/>
      <c r="AU69" s="71"/>
      <c r="AV69" s="72"/>
      <c r="AW69" s="73"/>
      <c r="AX69" s="73"/>
      <c r="AY69" s="74"/>
    </row>
    <row r="70" spans="2:51" ht="24" customHeight="1">
      <c r="B70" s="186"/>
      <c r="C70" s="187"/>
      <c r="D70" s="187"/>
      <c r="E70" s="187"/>
      <c r="F70" s="187"/>
      <c r="G70" s="188"/>
      <c r="H70" s="20"/>
      <c r="I70" s="21"/>
      <c r="J70" s="21"/>
      <c r="K70" s="21"/>
      <c r="L70" s="22"/>
      <c r="M70" s="26"/>
      <c r="N70" s="23"/>
      <c r="O70" s="23"/>
      <c r="P70" s="23"/>
      <c r="Q70" s="23"/>
      <c r="R70" s="23"/>
      <c r="S70" s="23"/>
      <c r="T70" s="23"/>
      <c r="U70" s="23"/>
      <c r="V70" s="23"/>
      <c r="W70" s="23"/>
      <c r="X70" s="23"/>
      <c r="Y70" s="24"/>
      <c r="Z70" s="27"/>
      <c r="AA70" s="25"/>
      <c r="AB70" s="25"/>
      <c r="AC70" s="25"/>
      <c r="AD70" s="20"/>
      <c r="AE70" s="21"/>
      <c r="AF70" s="21"/>
      <c r="AG70" s="21"/>
      <c r="AH70" s="22"/>
      <c r="AI70" s="26"/>
      <c r="AJ70" s="23"/>
      <c r="AK70" s="23"/>
      <c r="AL70" s="23"/>
      <c r="AM70" s="23"/>
      <c r="AN70" s="23"/>
      <c r="AO70" s="23"/>
      <c r="AP70" s="23"/>
      <c r="AQ70" s="23"/>
      <c r="AR70" s="23"/>
      <c r="AS70" s="23"/>
      <c r="AT70" s="23"/>
      <c r="AU70" s="24"/>
      <c r="AV70" s="27"/>
      <c r="AW70" s="25"/>
      <c r="AX70" s="25"/>
      <c r="AY70" s="28"/>
    </row>
    <row r="71" spans="2:51" ht="24" customHeight="1">
      <c r="B71" s="186"/>
      <c r="C71" s="187"/>
      <c r="D71" s="187"/>
      <c r="E71" s="187"/>
      <c r="F71" s="187"/>
      <c r="G71" s="188"/>
      <c r="H71" s="20"/>
      <c r="I71" s="21"/>
      <c r="J71" s="21"/>
      <c r="K71" s="21"/>
      <c r="L71" s="22"/>
      <c r="M71" s="26"/>
      <c r="N71" s="23"/>
      <c r="O71" s="23"/>
      <c r="P71" s="23"/>
      <c r="Q71" s="23"/>
      <c r="R71" s="23"/>
      <c r="S71" s="23"/>
      <c r="T71" s="23"/>
      <c r="U71" s="23"/>
      <c r="V71" s="23"/>
      <c r="W71" s="23"/>
      <c r="X71" s="23"/>
      <c r="Y71" s="24"/>
      <c r="Z71" s="27"/>
      <c r="AA71" s="25"/>
      <c r="AB71" s="25"/>
      <c r="AC71" s="25"/>
      <c r="AD71" s="20"/>
      <c r="AE71" s="21"/>
      <c r="AF71" s="21"/>
      <c r="AG71" s="21"/>
      <c r="AH71" s="22"/>
      <c r="AI71" s="26"/>
      <c r="AJ71" s="23"/>
      <c r="AK71" s="23"/>
      <c r="AL71" s="23"/>
      <c r="AM71" s="23"/>
      <c r="AN71" s="23"/>
      <c r="AO71" s="23"/>
      <c r="AP71" s="23"/>
      <c r="AQ71" s="23"/>
      <c r="AR71" s="23"/>
      <c r="AS71" s="23"/>
      <c r="AT71" s="23"/>
      <c r="AU71" s="24"/>
      <c r="AV71" s="27"/>
      <c r="AW71" s="25"/>
      <c r="AX71" s="25"/>
      <c r="AY71" s="28"/>
    </row>
    <row r="72" spans="2:51" ht="24" customHeight="1">
      <c r="B72" s="186"/>
      <c r="C72" s="187"/>
      <c r="D72" s="187"/>
      <c r="E72" s="187"/>
      <c r="F72" s="187"/>
      <c r="G72" s="188"/>
      <c r="H72" s="66"/>
      <c r="I72" s="67"/>
      <c r="J72" s="67"/>
      <c r="K72" s="67"/>
      <c r="L72" s="68"/>
      <c r="M72" s="69"/>
      <c r="N72" s="70"/>
      <c r="O72" s="70"/>
      <c r="P72" s="70"/>
      <c r="Q72" s="70"/>
      <c r="R72" s="70"/>
      <c r="S72" s="70"/>
      <c r="T72" s="70"/>
      <c r="U72" s="70"/>
      <c r="V72" s="70"/>
      <c r="W72" s="70"/>
      <c r="X72" s="70"/>
      <c r="Y72" s="71"/>
      <c r="Z72" s="72"/>
      <c r="AA72" s="73"/>
      <c r="AB72" s="73"/>
      <c r="AC72" s="73"/>
      <c r="AD72" s="66"/>
      <c r="AE72" s="67"/>
      <c r="AF72" s="67"/>
      <c r="AG72" s="67"/>
      <c r="AH72" s="68"/>
      <c r="AI72" s="69"/>
      <c r="AJ72" s="70"/>
      <c r="AK72" s="70"/>
      <c r="AL72" s="70"/>
      <c r="AM72" s="70"/>
      <c r="AN72" s="70"/>
      <c r="AO72" s="70"/>
      <c r="AP72" s="70"/>
      <c r="AQ72" s="70"/>
      <c r="AR72" s="70"/>
      <c r="AS72" s="70"/>
      <c r="AT72" s="70"/>
      <c r="AU72" s="71"/>
      <c r="AV72" s="72"/>
      <c r="AW72" s="73"/>
      <c r="AX72" s="73"/>
      <c r="AY72" s="74"/>
    </row>
    <row r="73" spans="2:51" ht="24" customHeight="1">
      <c r="B73" s="186"/>
      <c r="C73" s="187"/>
      <c r="D73" s="187"/>
      <c r="E73" s="187"/>
      <c r="F73" s="187"/>
      <c r="G73" s="188"/>
      <c r="H73" s="20"/>
      <c r="I73" s="21"/>
      <c r="J73" s="21"/>
      <c r="K73" s="21"/>
      <c r="L73" s="22"/>
      <c r="M73" s="26"/>
      <c r="N73" s="23"/>
      <c r="O73" s="23"/>
      <c r="P73" s="23"/>
      <c r="Q73" s="23"/>
      <c r="R73" s="23"/>
      <c r="S73" s="23"/>
      <c r="T73" s="23"/>
      <c r="U73" s="23"/>
      <c r="V73" s="23"/>
      <c r="W73" s="23"/>
      <c r="X73" s="23"/>
      <c r="Y73" s="24"/>
      <c r="Z73" s="27"/>
      <c r="AA73" s="25"/>
      <c r="AB73" s="25"/>
      <c r="AC73" s="25"/>
      <c r="AD73" s="20"/>
      <c r="AE73" s="21"/>
      <c r="AF73" s="21"/>
      <c r="AG73" s="21"/>
      <c r="AH73" s="22"/>
      <c r="AI73" s="26"/>
      <c r="AJ73" s="23"/>
      <c r="AK73" s="23"/>
      <c r="AL73" s="23"/>
      <c r="AM73" s="23"/>
      <c r="AN73" s="23"/>
      <c r="AO73" s="23"/>
      <c r="AP73" s="23"/>
      <c r="AQ73" s="23"/>
      <c r="AR73" s="23"/>
      <c r="AS73" s="23"/>
      <c r="AT73" s="23"/>
      <c r="AU73" s="24"/>
      <c r="AV73" s="27"/>
      <c r="AW73" s="25"/>
      <c r="AX73" s="25"/>
      <c r="AY73" s="28"/>
    </row>
    <row r="74" spans="2:51" ht="24" customHeight="1">
      <c r="B74" s="186"/>
      <c r="C74" s="187"/>
      <c r="D74" s="187"/>
      <c r="E74" s="187"/>
      <c r="F74" s="187"/>
      <c r="G74" s="188"/>
      <c r="H74" s="66"/>
      <c r="I74" s="67"/>
      <c r="J74" s="67"/>
      <c r="K74" s="67"/>
      <c r="L74" s="68"/>
      <c r="M74" s="69"/>
      <c r="N74" s="70"/>
      <c r="O74" s="70"/>
      <c r="P74" s="70"/>
      <c r="Q74" s="70"/>
      <c r="R74" s="70"/>
      <c r="S74" s="70"/>
      <c r="T74" s="70"/>
      <c r="U74" s="70"/>
      <c r="V74" s="70"/>
      <c r="W74" s="70"/>
      <c r="X74" s="70"/>
      <c r="Y74" s="71"/>
      <c r="Z74" s="72"/>
      <c r="AA74" s="73"/>
      <c r="AB74" s="73"/>
      <c r="AC74" s="73"/>
      <c r="AD74" s="66"/>
      <c r="AE74" s="67"/>
      <c r="AF74" s="67"/>
      <c r="AG74" s="67"/>
      <c r="AH74" s="68"/>
      <c r="AI74" s="69"/>
      <c r="AJ74" s="70"/>
      <c r="AK74" s="70"/>
      <c r="AL74" s="70"/>
      <c r="AM74" s="70"/>
      <c r="AN74" s="70"/>
      <c r="AO74" s="70"/>
      <c r="AP74" s="70"/>
      <c r="AQ74" s="70"/>
      <c r="AR74" s="70"/>
      <c r="AS74" s="70"/>
      <c r="AT74" s="70"/>
      <c r="AU74" s="71"/>
      <c r="AV74" s="72"/>
      <c r="AW74" s="73"/>
      <c r="AX74" s="73"/>
      <c r="AY74" s="74"/>
    </row>
    <row r="75" spans="2:51" ht="24" customHeight="1">
      <c r="B75" s="186"/>
      <c r="C75" s="187"/>
      <c r="D75" s="187"/>
      <c r="E75" s="187"/>
      <c r="F75" s="187"/>
      <c r="G75" s="188"/>
      <c r="H75" s="66"/>
      <c r="I75" s="67"/>
      <c r="J75" s="67"/>
      <c r="K75" s="67"/>
      <c r="L75" s="68"/>
      <c r="M75" s="69"/>
      <c r="N75" s="70"/>
      <c r="O75" s="70"/>
      <c r="P75" s="70"/>
      <c r="Q75" s="70"/>
      <c r="R75" s="70"/>
      <c r="S75" s="70"/>
      <c r="T75" s="70"/>
      <c r="U75" s="70"/>
      <c r="V75" s="70"/>
      <c r="W75" s="70"/>
      <c r="X75" s="70"/>
      <c r="Y75" s="71"/>
      <c r="Z75" s="72"/>
      <c r="AA75" s="73"/>
      <c r="AB75" s="73"/>
      <c r="AC75" s="73"/>
      <c r="AD75" s="66"/>
      <c r="AE75" s="67"/>
      <c r="AF75" s="67"/>
      <c r="AG75" s="67"/>
      <c r="AH75" s="68"/>
      <c r="AI75" s="69"/>
      <c r="AJ75" s="70"/>
      <c r="AK75" s="70"/>
      <c r="AL75" s="70"/>
      <c r="AM75" s="70"/>
      <c r="AN75" s="70"/>
      <c r="AO75" s="70"/>
      <c r="AP75" s="70"/>
      <c r="AQ75" s="70"/>
      <c r="AR75" s="70"/>
      <c r="AS75" s="70"/>
      <c r="AT75" s="70"/>
      <c r="AU75" s="71"/>
      <c r="AV75" s="72"/>
      <c r="AW75" s="73"/>
      <c r="AX75" s="73"/>
      <c r="AY75" s="74"/>
    </row>
    <row r="76" spans="2:51" ht="24" customHeight="1" thickBot="1">
      <c r="B76" s="189"/>
      <c r="C76" s="190"/>
      <c r="D76" s="190"/>
      <c r="E76" s="190"/>
      <c r="F76" s="190"/>
      <c r="G76" s="191"/>
      <c r="H76" s="64" t="s">
        <v>2</v>
      </c>
      <c r="I76" s="65"/>
      <c r="J76" s="65"/>
      <c r="K76" s="65"/>
      <c r="L76" s="65"/>
      <c r="M76" s="116"/>
      <c r="N76" s="122"/>
      <c r="O76" s="122"/>
      <c r="P76" s="122"/>
      <c r="Q76" s="122"/>
      <c r="R76" s="122"/>
      <c r="S76" s="122"/>
      <c r="T76" s="122"/>
      <c r="U76" s="122"/>
      <c r="V76" s="122"/>
      <c r="W76" s="122"/>
      <c r="X76" s="122"/>
      <c r="Y76" s="123"/>
      <c r="Z76" s="119">
        <f>SUM(Z68:AC75)</f>
        <v>91</v>
      </c>
      <c r="AA76" s="120"/>
      <c r="AB76" s="120"/>
      <c r="AC76" s="128"/>
      <c r="AD76" s="64" t="s">
        <v>2</v>
      </c>
      <c r="AE76" s="65"/>
      <c r="AF76" s="65"/>
      <c r="AG76" s="65"/>
      <c r="AH76" s="65"/>
      <c r="AI76" s="116"/>
      <c r="AJ76" s="117"/>
      <c r="AK76" s="117"/>
      <c r="AL76" s="117"/>
      <c r="AM76" s="117"/>
      <c r="AN76" s="117"/>
      <c r="AO76" s="117"/>
      <c r="AP76" s="117"/>
      <c r="AQ76" s="117"/>
      <c r="AR76" s="117"/>
      <c r="AS76" s="117"/>
      <c r="AT76" s="117"/>
      <c r="AU76" s="118"/>
      <c r="AV76" s="119">
        <f>SUM(AV68:AY75)</f>
        <v>794</v>
      </c>
      <c r="AW76" s="120"/>
      <c r="AX76" s="120"/>
      <c r="AY76" s="121"/>
    </row>
    <row r="77" spans="2:51" ht="24" customHeight="1">
      <c r="B77" s="183" t="s">
        <v>29</v>
      </c>
      <c r="C77" s="184"/>
      <c r="D77" s="184"/>
      <c r="E77" s="184"/>
      <c r="F77" s="184"/>
      <c r="G77" s="185"/>
      <c r="H77" s="197" t="s">
        <v>203</v>
      </c>
      <c r="I77" s="204"/>
      <c r="J77" s="204"/>
      <c r="K77" s="204"/>
      <c r="L77" s="204"/>
      <c r="M77" s="204"/>
      <c r="N77" s="204"/>
      <c r="O77" s="204"/>
      <c r="P77" s="204"/>
      <c r="Q77" s="204"/>
      <c r="R77" s="204"/>
      <c r="S77" s="204"/>
      <c r="T77" s="204"/>
      <c r="U77" s="204"/>
      <c r="V77" s="204"/>
      <c r="W77" s="204"/>
      <c r="X77" s="204"/>
      <c r="Y77" s="204"/>
      <c r="Z77" s="204"/>
      <c r="AA77" s="204"/>
      <c r="AB77" s="204"/>
      <c r="AC77" s="205"/>
      <c r="AD77" s="197" t="s">
        <v>205</v>
      </c>
      <c r="AE77" s="198"/>
      <c r="AF77" s="198"/>
      <c r="AG77" s="198"/>
      <c r="AH77" s="198"/>
      <c r="AI77" s="198"/>
      <c r="AJ77" s="198"/>
      <c r="AK77" s="198"/>
      <c r="AL77" s="198"/>
      <c r="AM77" s="198"/>
      <c r="AN77" s="198"/>
      <c r="AO77" s="198"/>
      <c r="AP77" s="198"/>
      <c r="AQ77" s="198"/>
      <c r="AR77" s="198"/>
      <c r="AS77" s="198"/>
      <c r="AT77" s="198"/>
      <c r="AU77" s="198"/>
      <c r="AV77" s="198"/>
      <c r="AW77" s="198"/>
      <c r="AX77" s="198"/>
      <c r="AY77" s="200"/>
    </row>
    <row r="78" spans="2:51" ht="24.75" customHeight="1">
      <c r="B78" s="186"/>
      <c r="C78" s="187"/>
      <c r="D78" s="187"/>
      <c r="E78" s="187"/>
      <c r="F78" s="187"/>
      <c r="G78" s="188"/>
      <c r="H78" s="136" t="s">
        <v>23</v>
      </c>
      <c r="I78" s="137"/>
      <c r="J78" s="137"/>
      <c r="K78" s="137"/>
      <c r="L78" s="137"/>
      <c r="M78" s="202" t="s">
        <v>22</v>
      </c>
      <c r="N78" s="145"/>
      <c r="O78" s="145"/>
      <c r="P78" s="145"/>
      <c r="Q78" s="145"/>
      <c r="R78" s="145"/>
      <c r="S78" s="145"/>
      <c r="T78" s="145"/>
      <c r="U78" s="145"/>
      <c r="V78" s="145"/>
      <c r="W78" s="145"/>
      <c r="X78" s="145"/>
      <c r="Y78" s="146"/>
      <c r="Z78" s="133" t="s">
        <v>21</v>
      </c>
      <c r="AA78" s="134"/>
      <c r="AB78" s="134"/>
      <c r="AC78" s="279"/>
      <c r="AD78" s="136" t="s">
        <v>23</v>
      </c>
      <c r="AE78" s="137"/>
      <c r="AF78" s="137"/>
      <c r="AG78" s="137"/>
      <c r="AH78" s="137"/>
      <c r="AI78" s="148" t="s">
        <v>22</v>
      </c>
      <c r="AJ78" s="149"/>
      <c r="AK78" s="149"/>
      <c r="AL78" s="149"/>
      <c r="AM78" s="149"/>
      <c r="AN78" s="149"/>
      <c r="AO78" s="149"/>
      <c r="AP78" s="149"/>
      <c r="AQ78" s="149"/>
      <c r="AR78" s="149"/>
      <c r="AS78" s="149"/>
      <c r="AT78" s="149"/>
      <c r="AU78" s="78"/>
      <c r="AV78" s="133" t="s">
        <v>21</v>
      </c>
      <c r="AW78" s="134"/>
      <c r="AX78" s="134"/>
      <c r="AY78" s="155"/>
    </row>
    <row r="79" spans="2:51" ht="24" customHeight="1">
      <c r="B79" s="186"/>
      <c r="C79" s="187"/>
      <c r="D79" s="187"/>
      <c r="E79" s="187"/>
      <c r="F79" s="187"/>
      <c r="G79" s="188"/>
      <c r="H79" s="75" t="s">
        <v>48</v>
      </c>
      <c r="I79" s="67"/>
      <c r="J79" s="67"/>
      <c r="K79" s="67"/>
      <c r="L79" s="68"/>
      <c r="M79" s="54" t="s">
        <v>178</v>
      </c>
      <c r="N79" s="55"/>
      <c r="O79" s="55"/>
      <c r="P79" s="55"/>
      <c r="Q79" s="55"/>
      <c r="R79" s="55"/>
      <c r="S79" s="55"/>
      <c r="T79" s="55"/>
      <c r="U79" s="55"/>
      <c r="V79" s="55"/>
      <c r="W79" s="55"/>
      <c r="X79" s="55"/>
      <c r="Y79" s="56"/>
      <c r="Z79" s="72">
        <v>226</v>
      </c>
      <c r="AA79" s="73"/>
      <c r="AB79" s="73"/>
      <c r="AC79" s="77"/>
      <c r="AD79" s="57" t="s">
        <v>48</v>
      </c>
      <c r="AE79" s="58"/>
      <c r="AF79" s="58"/>
      <c r="AG79" s="58"/>
      <c r="AH79" s="59"/>
      <c r="AI79" s="54" t="s">
        <v>77</v>
      </c>
      <c r="AJ79" s="55"/>
      <c r="AK79" s="55"/>
      <c r="AL79" s="55"/>
      <c r="AM79" s="55"/>
      <c r="AN79" s="55"/>
      <c r="AO79" s="55"/>
      <c r="AP79" s="55"/>
      <c r="AQ79" s="55"/>
      <c r="AR79" s="55"/>
      <c r="AS79" s="55"/>
      <c r="AT79" s="55"/>
      <c r="AU79" s="56"/>
      <c r="AV79" s="72">
        <v>0.8</v>
      </c>
      <c r="AW79" s="73"/>
      <c r="AX79" s="73"/>
      <c r="AY79" s="74"/>
    </row>
    <row r="80" spans="2:51" ht="24" customHeight="1">
      <c r="B80" s="186"/>
      <c r="C80" s="187"/>
      <c r="D80" s="187"/>
      <c r="E80" s="187"/>
      <c r="F80" s="187"/>
      <c r="G80" s="188"/>
      <c r="H80" s="75" t="s">
        <v>48</v>
      </c>
      <c r="I80" s="67"/>
      <c r="J80" s="67"/>
      <c r="K80" s="67"/>
      <c r="L80" s="68"/>
      <c r="M80" s="54" t="s">
        <v>179</v>
      </c>
      <c r="N80" s="55"/>
      <c r="O80" s="55"/>
      <c r="P80" s="55"/>
      <c r="Q80" s="55"/>
      <c r="R80" s="55"/>
      <c r="S80" s="55"/>
      <c r="T80" s="55"/>
      <c r="U80" s="55"/>
      <c r="V80" s="55"/>
      <c r="W80" s="55"/>
      <c r="X80" s="55"/>
      <c r="Y80" s="56"/>
      <c r="Z80" s="72">
        <v>115</v>
      </c>
      <c r="AA80" s="73"/>
      <c r="AB80" s="73"/>
      <c r="AC80" s="77"/>
      <c r="AI80" s="54"/>
      <c r="AJ80" s="55"/>
      <c r="AK80" s="55"/>
      <c r="AL80" s="55"/>
      <c r="AM80" s="55"/>
      <c r="AN80" s="55"/>
      <c r="AO80" s="55"/>
      <c r="AP80" s="55"/>
      <c r="AQ80" s="55"/>
      <c r="AR80" s="55"/>
      <c r="AS80" s="55"/>
      <c r="AT80" s="55"/>
      <c r="AU80" s="56"/>
      <c r="AV80" s="72"/>
      <c r="AW80" s="73"/>
      <c r="AX80" s="73"/>
      <c r="AY80" s="74"/>
    </row>
    <row r="81" spans="2:51" ht="24" customHeight="1">
      <c r="B81" s="186"/>
      <c r="C81" s="187"/>
      <c r="D81" s="187"/>
      <c r="E81" s="187"/>
      <c r="F81" s="187"/>
      <c r="G81" s="188"/>
      <c r="H81" s="75"/>
      <c r="I81" s="67"/>
      <c r="J81" s="67"/>
      <c r="K81" s="67"/>
      <c r="L81" s="68"/>
      <c r="M81" s="76"/>
      <c r="N81" s="70"/>
      <c r="O81" s="70"/>
      <c r="P81" s="70"/>
      <c r="Q81" s="70"/>
      <c r="R81" s="70"/>
      <c r="S81" s="70"/>
      <c r="T81" s="70"/>
      <c r="U81" s="70"/>
      <c r="V81" s="70"/>
      <c r="W81" s="70"/>
      <c r="X81" s="70"/>
      <c r="Y81" s="71"/>
      <c r="Z81" s="72"/>
      <c r="AA81" s="73"/>
      <c r="AB81" s="73"/>
      <c r="AC81" s="77"/>
      <c r="AD81" s="66"/>
      <c r="AE81" s="67"/>
      <c r="AF81" s="67"/>
      <c r="AG81" s="67"/>
      <c r="AH81" s="68"/>
      <c r="AI81" s="69"/>
      <c r="AJ81" s="70"/>
      <c r="AK81" s="70"/>
      <c r="AL81" s="70"/>
      <c r="AM81" s="70"/>
      <c r="AN81" s="70"/>
      <c r="AO81" s="70"/>
      <c r="AP81" s="70"/>
      <c r="AQ81" s="70"/>
      <c r="AR81" s="70"/>
      <c r="AS81" s="70"/>
      <c r="AT81" s="70"/>
      <c r="AU81" s="71"/>
      <c r="AV81" s="72"/>
      <c r="AW81" s="73"/>
      <c r="AX81" s="73"/>
      <c r="AY81" s="74"/>
    </row>
    <row r="82" spans="2:51" ht="24" customHeight="1">
      <c r="B82" s="186"/>
      <c r="C82" s="187"/>
      <c r="D82" s="187"/>
      <c r="E82" s="187"/>
      <c r="F82" s="187"/>
      <c r="G82" s="188"/>
      <c r="H82" s="75"/>
      <c r="I82" s="67"/>
      <c r="J82" s="67"/>
      <c r="K82" s="67"/>
      <c r="L82" s="68"/>
      <c r="M82" s="76"/>
      <c r="N82" s="70"/>
      <c r="O82" s="70"/>
      <c r="P82" s="70"/>
      <c r="Q82" s="70"/>
      <c r="R82" s="70"/>
      <c r="S82" s="70"/>
      <c r="T82" s="70"/>
      <c r="U82" s="70"/>
      <c r="V82" s="70"/>
      <c r="W82" s="70"/>
      <c r="X82" s="70"/>
      <c r="Y82" s="71"/>
      <c r="Z82" s="72"/>
      <c r="AA82" s="73"/>
      <c r="AB82" s="73"/>
      <c r="AC82" s="77"/>
      <c r="AD82" s="66"/>
      <c r="AE82" s="67"/>
      <c r="AF82" s="67"/>
      <c r="AG82" s="67"/>
      <c r="AH82" s="68"/>
      <c r="AI82" s="69"/>
      <c r="AJ82" s="70"/>
      <c r="AK82" s="70"/>
      <c r="AL82" s="70"/>
      <c r="AM82" s="70"/>
      <c r="AN82" s="70"/>
      <c r="AO82" s="70"/>
      <c r="AP82" s="70"/>
      <c r="AQ82" s="70"/>
      <c r="AR82" s="70"/>
      <c r="AS82" s="70"/>
      <c r="AT82" s="70"/>
      <c r="AU82" s="71"/>
      <c r="AV82" s="72"/>
      <c r="AW82" s="73"/>
      <c r="AX82" s="73"/>
      <c r="AY82" s="74"/>
    </row>
    <row r="83" spans="2:51" ht="24" customHeight="1">
      <c r="B83" s="186"/>
      <c r="C83" s="187"/>
      <c r="D83" s="187"/>
      <c r="E83" s="187"/>
      <c r="F83" s="187"/>
      <c r="G83" s="188"/>
      <c r="H83" s="75"/>
      <c r="I83" s="67"/>
      <c r="J83" s="67"/>
      <c r="K83" s="67"/>
      <c r="L83" s="68"/>
      <c r="M83" s="76"/>
      <c r="N83" s="70"/>
      <c r="O83" s="70"/>
      <c r="P83" s="70"/>
      <c r="Q83" s="70"/>
      <c r="R83" s="70"/>
      <c r="S83" s="70"/>
      <c r="T83" s="70"/>
      <c r="U83" s="70"/>
      <c r="V83" s="70"/>
      <c r="W83" s="70"/>
      <c r="X83" s="70"/>
      <c r="Y83" s="71"/>
      <c r="Z83" s="72"/>
      <c r="AA83" s="73"/>
      <c r="AB83" s="73"/>
      <c r="AC83" s="77"/>
      <c r="AD83" s="66"/>
      <c r="AE83" s="67"/>
      <c r="AF83" s="67"/>
      <c r="AG83" s="67"/>
      <c r="AH83" s="68"/>
      <c r="AI83" s="69"/>
      <c r="AJ83" s="70"/>
      <c r="AK83" s="70"/>
      <c r="AL83" s="70"/>
      <c r="AM83" s="70"/>
      <c r="AN83" s="70"/>
      <c r="AO83" s="70"/>
      <c r="AP83" s="70"/>
      <c r="AQ83" s="70"/>
      <c r="AR83" s="70"/>
      <c r="AS83" s="70"/>
      <c r="AT83" s="70"/>
      <c r="AU83" s="71"/>
      <c r="AV83" s="72"/>
      <c r="AW83" s="73"/>
      <c r="AX83" s="73"/>
      <c r="AY83" s="74"/>
    </row>
    <row r="84" spans="2:51" ht="24" customHeight="1">
      <c r="B84" s="186"/>
      <c r="C84" s="187"/>
      <c r="D84" s="187"/>
      <c r="E84" s="187"/>
      <c r="F84" s="187"/>
      <c r="G84" s="188"/>
      <c r="H84" s="75"/>
      <c r="I84" s="67"/>
      <c r="J84" s="67"/>
      <c r="K84" s="67"/>
      <c r="L84" s="68"/>
      <c r="M84" s="76"/>
      <c r="N84" s="70"/>
      <c r="O84" s="70"/>
      <c r="P84" s="70"/>
      <c r="Q84" s="70"/>
      <c r="R84" s="70"/>
      <c r="S84" s="70"/>
      <c r="T84" s="70"/>
      <c r="U84" s="70"/>
      <c r="V84" s="70"/>
      <c r="W84" s="70"/>
      <c r="X84" s="70"/>
      <c r="Y84" s="71"/>
      <c r="Z84" s="72"/>
      <c r="AA84" s="73"/>
      <c r="AB84" s="73"/>
      <c r="AC84" s="77"/>
      <c r="AD84" s="66"/>
      <c r="AE84" s="67"/>
      <c r="AF84" s="67"/>
      <c r="AG84" s="67"/>
      <c r="AH84" s="68"/>
      <c r="AI84" s="69"/>
      <c r="AJ84" s="70"/>
      <c r="AK84" s="70"/>
      <c r="AL84" s="70"/>
      <c r="AM84" s="70"/>
      <c r="AN84" s="70"/>
      <c r="AO84" s="70"/>
      <c r="AP84" s="70"/>
      <c r="AQ84" s="70"/>
      <c r="AR84" s="70"/>
      <c r="AS84" s="70"/>
      <c r="AT84" s="70"/>
      <c r="AU84" s="71"/>
      <c r="AV84" s="72"/>
      <c r="AW84" s="73"/>
      <c r="AX84" s="73"/>
      <c r="AY84" s="74"/>
    </row>
    <row r="85" spans="2:51" ht="24" customHeight="1">
      <c r="B85" s="186"/>
      <c r="C85" s="187"/>
      <c r="D85" s="187"/>
      <c r="E85" s="187"/>
      <c r="F85" s="187"/>
      <c r="G85" s="188"/>
      <c r="H85" s="75"/>
      <c r="I85" s="67"/>
      <c r="J85" s="67"/>
      <c r="K85" s="67"/>
      <c r="L85" s="68"/>
      <c r="M85" s="76"/>
      <c r="N85" s="70"/>
      <c r="O85" s="70"/>
      <c r="P85" s="70"/>
      <c r="Q85" s="70"/>
      <c r="R85" s="70"/>
      <c r="S85" s="70"/>
      <c r="T85" s="70"/>
      <c r="U85" s="70"/>
      <c r="V85" s="70"/>
      <c r="W85" s="70"/>
      <c r="X85" s="70"/>
      <c r="Y85" s="71"/>
      <c r="Z85" s="72"/>
      <c r="AA85" s="73"/>
      <c r="AB85" s="73"/>
      <c r="AC85" s="77"/>
      <c r="AD85" s="66"/>
      <c r="AE85" s="67"/>
      <c r="AF85" s="67"/>
      <c r="AG85" s="67"/>
      <c r="AH85" s="68"/>
      <c r="AI85" s="69"/>
      <c r="AJ85" s="70"/>
      <c r="AK85" s="70"/>
      <c r="AL85" s="70"/>
      <c r="AM85" s="70"/>
      <c r="AN85" s="70"/>
      <c r="AO85" s="70"/>
      <c r="AP85" s="70"/>
      <c r="AQ85" s="70"/>
      <c r="AR85" s="70"/>
      <c r="AS85" s="70"/>
      <c r="AT85" s="70"/>
      <c r="AU85" s="71"/>
      <c r="AV85" s="72"/>
      <c r="AW85" s="73"/>
      <c r="AX85" s="73"/>
      <c r="AY85" s="74"/>
    </row>
    <row r="86" spans="2:51" ht="24" customHeight="1">
      <c r="B86" s="186"/>
      <c r="C86" s="187"/>
      <c r="D86" s="187"/>
      <c r="E86" s="187"/>
      <c r="F86" s="187"/>
      <c r="G86" s="188"/>
      <c r="H86" s="75"/>
      <c r="I86" s="67"/>
      <c r="J86" s="67"/>
      <c r="K86" s="67"/>
      <c r="L86" s="68"/>
      <c r="M86" s="76"/>
      <c r="N86" s="70"/>
      <c r="O86" s="70"/>
      <c r="P86" s="70"/>
      <c r="Q86" s="70"/>
      <c r="R86" s="70"/>
      <c r="S86" s="70"/>
      <c r="T86" s="70"/>
      <c r="U86" s="70"/>
      <c r="V86" s="70"/>
      <c r="W86" s="70"/>
      <c r="X86" s="70"/>
      <c r="Y86" s="71"/>
      <c r="Z86" s="72"/>
      <c r="AA86" s="73"/>
      <c r="AB86" s="73"/>
      <c r="AC86" s="77"/>
      <c r="AD86" s="66"/>
      <c r="AE86" s="67"/>
      <c r="AF86" s="67"/>
      <c r="AG86" s="67"/>
      <c r="AH86" s="68"/>
      <c r="AI86" s="69"/>
      <c r="AJ86" s="70"/>
      <c r="AK86" s="70"/>
      <c r="AL86" s="70"/>
      <c r="AM86" s="70"/>
      <c r="AN86" s="70"/>
      <c r="AO86" s="70"/>
      <c r="AP86" s="70"/>
      <c r="AQ86" s="70"/>
      <c r="AR86" s="70"/>
      <c r="AS86" s="70"/>
      <c r="AT86" s="70"/>
      <c r="AU86" s="71"/>
      <c r="AV86" s="72"/>
      <c r="AW86" s="73"/>
      <c r="AX86" s="73"/>
      <c r="AY86" s="74"/>
    </row>
    <row r="87" spans="2:51" ht="24" customHeight="1">
      <c r="B87" s="186"/>
      <c r="C87" s="187"/>
      <c r="D87" s="187"/>
      <c r="E87" s="187"/>
      <c r="F87" s="187"/>
      <c r="G87" s="188"/>
      <c r="H87" s="151" t="s">
        <v>2</v>
      </c>
      <c r="I87" s="145"/>
      <c r="J87" s="145"/>
      <c r="K87" s="145"/>
      <c r="L87" s="146"/>
      <c r="M87" s="138"/>
      <c r="N87" s="139"/>
      <c r="O87" s="139"/>
      <c r="P87" s="139"/>
      <c r="Q87" s="139"/>
      <c r="R87" s="139"/>
      <c r="S87" s="139"/>
      <c r="T87" s="139"/>
      <c r="U87" s="139"/>
      <c r="V87" s="139"/>
      <c r="W87" s="139"/>
      <c r="X87" s="139"/>
      <c r="Y87" s="140"/>
      <c r="Z87" s="141">
        <f>SUM(Z79:AC86)</f>
        <v>341</v>
      </c>
      <c r="AA87" s="142"/>
      <c r="AB87" s="142"/>
      <c r="AC87" s="203"/>
      <c r="AD87" s="151" t="s">
        <v>2</v>
      </c>
      <c r="AE87" s="145"/>
      <c r="AF87" s="145"/>
      <c r="AG87" s="145"/>
      <c r="AH87" s="146"/>
      <c r="AI87" s="138"/>
      <c r="AJ87" s="139"/>
      <c r="AK87" s="139"/>
      <c r="AL87" s="139"/>
      <c r="AM87" s="139"/>
      <c r="AN87" s="139"/>
      <c r="AO87" s="139"/>
      <c r="AP87" s="139"/>
      <c r="AQ87" s="139"/>
      <c r="AR87" s="139"/>
      <c r="AS87" s="139"/>
      <c r="AT87" s="139"/>
      <c r="AU87" s="140"/>
      <c r="AV87" s="141">
        <f>SUM(AV79:AY86)</f>
        <v>0.8</v>
      </c>
      <c r="AW87" s="142"/>
      <c r="AX87" s="142"/>
      <c r="AY87" s="143"/>
    </row>
    <row r="88" spans="2:51" ht="24" customHeight="1">
      <c r="B88" s="186"/>
      <c r="C88" s="187"/>
      <c r="D88" s="187"/>
      <c r="E88" s="187"/>
      <c r="F88" s="187"/>
      <c r="G88" s="188"/>
      <c r="H88" s="144" t="s">
        <v>206</v>
      </c>
      <c r="I88" s="149"/>
      <c r="J88" s="149"/>
      <c r="K88" s="149"/>
      <c r="L88" s="149"/>
      <c r="M88" s="149"/>
      <c r="N88" s="149"/>
      <c r="O88" s="149"/>
      <c r="P88" s="149"/>
      <c r="Q88" s="149"/>
      <c r="R88" s="149"/>
      <c r="S88" s="149"/>
      <c r="T88" s="149"/>
      <c r="U88" s="149"/>
      <c r="V88" s="149"/>
      <c r="W88" s="149"/>
      <c r="X88" s="149"/>
      <c r="Y88" s="149"/>
      <c r="Z88" s="149"/>
      <c r="AA88" s="149"/>
      <c r="AB88" s="149"/>
      <c r="AC88" s="150"/>
      <c r="AD88" s="144" t="s">
        <v>171</v>
      </c>
      <c r="AE88" s="149"/>
      <c r="AF88" s="149"/>
      <c r="AG88" s="149"/>
      <c r="AH88" s="149"/>
      <c r="AI88" s="149"/>
      <c r="AJ88" s="149"/>
      <c r="AK88" s="149"/>
      <c r="AL88" s="149"/>
      <c r="AM88" s="149"/>
      <c r="AN88" s="149"/>
      <c r="AO88" s="149"/>
      <c r="AP88" s="149"/>
      <c r="AQ88" s="149"/>
      <c r="AR88" s="149"/>
      <c r="AS88" s="149"/>
      <c r="AT88" s="149"/>
      <c r="AU88" s="149"/>
      <c r="AV88" s="149"/>
      <c r="AW88" s="149"/>
      <c r="AX88" s="149"/>
      <c r="AY88" s="150"/>
    </row>
    <row r="89" spans="2:51" ht="24.75" customHeight="1">
      <c r="B89" s="186"/>
      <c r="C89" s="187"/>
      <c r="D89" s="187"/>
      <c r="E89" s="187"/>
      <c r="F89" s="187"/>
      <c r="G89" s="188"/>
      <c r="H89" s="136" t="s">
        <v>23</v>
      </c>
      <c r="I89" s="137"/>
      <c r="J89" s="137"/>
      <c r="K89" s="137"/>
      <c r="L89" s="137"/>
      <c r="M89" s="148" t="s">
        <v>22</v>
      </c>
      <c r="N89" s="145"/>
      <c r="O89" s="145"/>
      <c r="P89" s="145"/>
      <c r="Q89" s="145"/>
      <c r="R89" s="145"/>
      <c r="S89" s="145"/>
      <c r="T89" s="145"/>
      <c r="U89" s="145"/>
      <c r="V89" s="145"/>
      <c r="W89" s="145"/>
      <c r="X89" s="145"/>
      <c r="Y89" s="146"/>
      <c r="Z89" s="133" t="s">
        <v>21</v>
      </c>
      <c r="AA89" s="134"/>
      <c r="AB89" s="134"/>
      <c r="AC89" s="279"/>
      <c r="AD89" s="136" t="s">
        <v>23</v>
      </c>
      <c r="AE89" s="137"/>
      <c r="AF89" s="137"/>
      <c r="AG89" s="137"/>
      <c r="AH89" s="137"/>
      <c r="AI89" s="148" t="s">
        <v>22</v>
      </c>
      <c r="AJ89" s="149"/>
      <c r="AK89" s="149"/>
      <c r="AL89" s="149"/>
      <c r="AM89" s="149"/>
      <c r="AN89" s="149"/>
      <c r="AO89" s="149"/>
      <c r="AP89" s="149"/>
      <c r="AQ89" s="149"/>
      <c r="AR89" s="149"/>
      <c r="AS89" s="149"/>
      <c r="AT89" s="149"/>
      <c r="AU89" s="78"/>
      <c r="AV89" s="133" t="s">
        <v>21</v>
      </c>
      <c r="AW89" s="134"/>
      <c r="AX89" s="134"/>
      <c r="AY89" s="155"/>
    </row>
    <row r="90" spans="2:51" ht="24" customHeight="1">
      <c r="B90" s="186"/>
      <c r="C90" s="187"/>
      <c r="D90" s="187"/>
      <c r="E90" s="187"/>
      <c r="F90" s="187"/>
      <c r="G90" s="188"/>
      <c r="H90" s="75" t="s">
        <v>48</v>
      </c>
      <c r="I90" s="67"/>
      <c r="J90" s="67"/>
      <c r="K90" s="67"/>
      <c r="L90" s="68"/>
      <c r="M90" s="54" t="s">
        <v>76</v>
      </c>
      <c r="N90" s="55"/>
      <c r="O90" s="55"/>
      <c r="P90" s="55"/>
      <c r="Q90" s="55"/>
      <c r="R90" s="55"/>
      <c r="S90" s="55"/>
      <c r="T90" s="55"/>
      <c r="U90" s="55"/>
      <c r="V90" s="55"/>
      <c r="W90" s="55"/>
      <c r="X90" s="55"/>
      <c r="Y90" s="56"/>
      <c r="Z90" s="60">
        <v>169</v>
      </c>
      <c r="AA90" s="61"/>
      <c r="AB90" s="61"/>
      <c r="AC90" s="62"/>
      <c r="AD90" s="130" t="s">
        <v>150</v>
      </c>
      <c r="AE90" s="131"/>
      <c r="AF90" s="131"/>
      <c r="AG90" s="131"/>
      <c r="AH90" s="132"/>
      <c r="AI90" s="54" t="s">
        <v>172</v>
      </c>
      <c r="AJ90" s="55"/>
      <c r="AK90" s="55"/>
      <c r="AL90" s="55"/>
      <c r="AM90" s="55"/>
      <c r="AN90" s="55"/>
      <c r="AO90" s="55"/>
      <c r="AP90" s="55"/>
      <c r="AQ90" s="55"/>
      <c r="AR90" s="55"/>
      <c r="AS90" s="55"/>
      <c r="AT90" s="55"/>
      <c r="AU90" s="56"/>
      <c r="AV90" s="72">
        <v>337</v>
      </c>
      <c r="AW90" s="73"/>
      <c r="AX90" s="73"/>
      <c r="AY90" s="74"/>
    </row>
    <row r="91" spans="2:51" ht="24" customHeight="1">
      <c r="B91" s="186"/>
      <c r="C91" s="187"/>
      <c r="D91" s="187"/>
      <c r="E91" s="187"/>
      <c r="F91" s="187"/>
      <c r="G91" s="188"/>
      <c r="H91" s="75"/>
      <c r="I91" s="67"/>
      <c r="J91" s="67"/>
      <c r="K91" s="67"/>
      <c r="L91" s="68"/>
      <c r="M91" s="76"/>
      <c r="N91" s="70"/>
      <c r="O91" s="70"/>
      <c r="P91" s="70"/>
      <c r="Q91" s="70"/>
      <c r="R91" s="70"/>
      <c r="S91" s="70"/>
      <c r="T91" s="70"/>
      <c r="U91" s="70"/>
      <c r="V91" s="70"/>
      <c r="W91" s="70"/>
      <c r="X91" s="70"/>
      <c r="Y91" s="71"/>
      <c r="Z91" s="72"/>
      <c r="AA91" s="73"/>
      <c r="AB91" s="73"/>
      <c r="AC91" s="77"/>
      <c r="AD91" s="66"/>
      <c r="AE91" s="67"/>
      <c r="AF91" s="67"/>
      <c r="AG91" s="67"/>
      <c r="AH91" s="68"/>
      <c r="AI91" s="69"/>
      <c r="AJ91" s="70"/>
      <c r="AK91" s="70"/>
      <c r="AL91" s="70"/>
      <c r="AM91" s="70"/>
      <c r="AN91" s="70"/>
      <c r="AO91" s="70"/>
      <c r="AP91" s="70"/>
      <c r="AQ91" s="70"/>
      <c r="AR91" s="70"/>
      <c r="AS91" s="70"/>
      <c r="AT91" s="70"/>
      <c r="AU91" s="71"/>
      <c r="AV91" s="72"/>
      <c r="AW91" s="73"/>
      <c r="AX91" s="73"/>
      <c r="AY91" s="74"/>
    </row>
    <row r="92" spans="2:51" ht="24" customHeight="1">
      <c r="B92" s="186"/>
      <c r="C92" s="187"/>
      <c r="D92" s="187"/>
      <c r="E92" s="187"/>
      <c r="F92" s="187"/>
      <c r="G92" s="188"/>
      <c r="H92" s="75"/>
      <c r="I92" s="67"/>
      <c r="J92" s="67"/>
      <c r="K92" s="67"/>
      <c r="L92" s="68"/>
      <c r="M92" s="76"/>
      <c r="N92" s="70"/>
      <c r="O92" s="70"/>
      <c r="P92" s="70"/>
      <c r="Q92" s="70"/>
      <c r="R92" s="70"/>
      <c r="S92" s="70"/>
      <c r="T92" s="70"/>
      <c r="U92" s="70"/>
      <c r="V92" s="70"/>
      <c r="W92" s="70"/>
      <c r="X92" s="70"/>
      <c r="Y92" s="71"/>
      <c r="Z92" s="72"/>
      <c r="AA92" s="73"/>
      <c r="AB92" s="73"/>
      <c r="AC92" s="77"/>
      <c r="AD92" s="66"/>
      <c r="AE92" s="67"/>
      <c r="AF92" s="67"/>
      <c r="AG92" s="67"/>
      <c r="AH92" s="68"/>
      <c r="AI92" s="69"/>
      <c r="AJ92" s="70"/>
      <c r="AK92" s="70"/>
      <c r="AL92" s="70"/>
      <c r="AM92" s="70"/>
      <c r="AN92" s="70"/>
      <c r="AO92" s="70"/>
      <c r="AP92" s="70"/>
      <c r="AQ92" s="70"/>
      <c r="AR92" s="70"/>
      <c r="AS92" s="70"/>
      <c r="AT92" s="70"/>
      <c r="AU92" s="71"/>
      <c r="AV92" s="72"/>
      <c r="AW92" s="73"/>
      <c r="AX92" s="73"/>
      <c r="AY92" s="74"/>
    </row>
    <row r="93" spans="2:51" ht="24" customHeight="1">
      <c r="B93" s="186"/>
      <c r="C93" s="187"/>
      <c r="D93" s="187"/>
      <c r="E93" s="187"/>
      <c r="F93" s="187"/>
      <c r="G93" s="188"/>
      <c r="H93" s="75"/>
      <c r="I93" s="67"/>
      <c r="J93" s="67"/>
      <c r="K93" s="67"/>
      <c r="L93" s="68"/>
      <c r="M93" s="76"/>
      <c r="N93" s="70"/>
      <c r="O93" s="70"/>
      <c r="P93" s="70"/>
      <c r="Q93" s="70"/>
      <c r="R93" s="70"/>
      <c r="S93" s="70"/>
      <c r="T93" s="70"/>
      <c r="U93" s="70"/>
      <c r="V93" s="70"/>
      <c r="W93" s="70"/>
      <c r="X93" s="70"/>
      <c r="Y93" s="71"/>
      <c r="Z93" s="72"/>
      <c r="AA93" s="73"/>
      <c r="AB93" s="73"/>
      <c r="AC93" s="77"/>
      <c r="AD93" s="66"/>
      <c r="AE93" s="67"/>
      <c r="AF93" s="67"/>
      <c r="AG93" s="67"/>
      <c r="AH93" s="68"/>
      <c r="AI93" s="69"/>
      <c r="AJ93" s="70"/>
      <c r="AK93" s="70"/>
      <c r="AL93" s="70"/>
      <c r="AM93" s="70"/>
      <c r="AN93" s="70"/>
      <c r="AO93" s="70"/>
      <c r="AP93" s="70"/>
      <c r="AQ93" s="70"/>
      <c r="AR93" s="70"/>
      <c r="AS93" s="70"/>
      <c r="AT93" s="70"/>
      <c r="AU93" s="71"/>
      <c r="AV93" s="72"/>
      <c r="AW93" s="73"/>
      <c r="AX93" s="73"/>
      <c r="AY93" s="74"/>
    </row>
    <row r="94" spans="2:51" ht="24" customHeight="1">
      <c r="B94" s="186"/>
      <c r="C94" s="187"/>
      <c r="D94" s="187"/>
      <c r="E94" s="187"/>
      <c r="F94" s="187"/>
      <c r="G94" s="188"/>
      <c r="H94" s="75"/>
      <c r="I94" s="67"/>
      <c r="J94" s="67"/>
      <c r="K94" s="67"/>
      <c r="L94" s="68"/>
      <c r="M94" s="76"/>
      <c r="N94" s="70"/>
      <c r="O94" s="70"/>
      <c r="P94" s="70"/>
      <c r="Q94" s="70"/>
      <c r="R94" s="70"/>
      <c r="S94" s="70"/>
      <c r="T94" s="70"/>
      <c r="U94" s="70"/>
      <c r="V94" s="70"/>
      <c r="W94" s="70"/>
      <c r="X94" s="70"/>
      <c r="Y94" s="71"/>
      <c r="Z94" s="72"/>
      <c r="AA94" s="73"/>
      <c r="AB94" s="73"/>
      <c r="AC94" s="77"/>
      <c r="AD94" s="66"/>
      <c r="AE94" s="67"/>
      <c r="AF94" s="67"/>
      <c r="AG94" s="67"/>
      <c r="AH94" s="68"/>
      <c r="AI94" s="69"/>
      <c r="AJ94" s="70"/>
      <c r="AK94" s="70"/>
      <c r="AL94" s="70"/>
      <c r="AM94" s="70"/>
      <c r="AN94" s="70"/>
      <c r="AO94" s="70"/>
      <c r="AP94" s="70"/>
      <c r="AQ94" s="70"/>
      <c r="AR94" s="70"/>
      <c r="AS94" s="70"/>
      <c r="AT94" s="70"/>
      <c r="AU94" s="71"/>
      <c r="AV94" s="72"/>
      <c r="AW94" s="73"/>
      <c r="AX94" s="73"/>
      <c r="AY94" s="74"/>
    </row>
    <row r="95" spans="2:51" ht="24" customHeight="1">
      <c r="B95" s="186"/>
      <c r="C95" s="187"/>
      <c r="D95" s="187"/>
      <c r="E95" s="187"/>
      <c r="F95" s="187"/>
      <c r="G95" s="188"/>
      <c r="H95" s="75"/>
      <c r="I95" s="67"/>
      <c r="J95" s="67"/>
      <c r="K95" s="67"/>
      <c r="L95" s="68"/>
      <c r="M95" s="76"/>
      <c r="N95" s="70"/>
      <c r="O95" s="70"/>
      <c r="P95" s="70"/>
      <c r="Q95" s="70"/>
      <c r="R95" s="70"/>
      <c r="S95" s="70"/>
      <c r="T95" s="70"/>
      <c r="U95" s="70"/>
      <c r="V95" s="70"/>
      <c r="W95" s="70"/>
      <c r="X95" s="70"/>
      <c r="Y95" s="71"/>
      <c r="Z95" s="72"/>
      <c r="AA95" s="73"/>
      <c r="AB95" s="73"/>
      <c r="AC95" s="77"/>
      <c r="AD95" s="66"/>
      <c r="AE95" s="67"/>
      <c r="AF95" s="67"/>
      <c r="AG95" s="67"/>
      <c r="AH95" s="68"/>
      <c r="AI95" s="69"/>
      <c r="AJ95" s="70"/>
      <c r="AK95" s="70"/>
      <c r="AL95" s="70"/>
      <c r="AM95" s="70"/>
      <c r="AN95" s="70"/>
      <c r="AO95" s="70"/>
      <c r="AP95" s="70"/>
      <c r="AQ95" s="70"/>
      <c r="AR95" s="70"/>
      <c r="AS95" s="70"/>
      <c r="AT95" s="70"/>
      <c r="AU95" s="71"/>
      <c r="AV95" s="72"/>
      <c r="AW95" s="73"/>
      <c r="AX95" s="73"/>
      <c r="AY95" s="74"/>
    </row>
    <row r="96" spans="2:51" ht="24" customHeight="1">
      <c r="B96" s="186"/>
      <c r="C96" s="187"/>
      <c r="D96" s="187"/>
      <c r="E96" s="187"/>
      <c r="F96" s="187"/>
      <c r="G96" s="188"/>
      <c r="H96" s="75"/>
      <c r="I96" s="67"/>
      <c r="J96" s="67"/>
      <c r="K96" s="67"/>
      <c r="L96" s="68"/>
      <c r="M96" s="76"/>
      <c r="N96" s="70"/>
      <c r="O96" s="70"/>
      <c r="P96" s="70"/>
      <c r="Q96" s="70"/>
      <c r="R96" s="70"/>
      <c r="S96" s="70"/>
      <c r="T96" s="70"/>
      <c r="U96" s="70"/>
      <c r="V96" s="70"/>
      <c r="W96" s="70"/>
      <c r="X96" s="70"/>
      <c r="Y96" s="71"/>
      <c r="Z96" s="72"/>
      <c r="AA96" s="73"/>
      <c r="AB96" s="73"/>
      <c r="AC96" s="77"/>
      <c r="AD96" s="66"/>
      <c r="AE96" s="67"/>
      <c r="AF96" s="67"/>
      <c r="AG96" s="67"/>
      <c r="AH96" s="68"/>
      <c r="AI96" s="69"/>
      <c r="AJ96" s="70"/>
      <c r="AK96" s="70"/>
      <c r="AL96" s="70"/>
      <c r="AM96" s="70"/>
      <c r="AN96" s="70"/>
      <c r="AO96" s="70"/>
      <c r="AP96" s="70"/>
      <c r="AQ96" s="70"/>
      <c r="AR96" s="70"/>
      <c r="AS96" s="70"/>
      <c r="AT96" s="70"/>
      <c r="AU96" s="71"/>
      <c r="AV96" s="72"/>
      <c r="AW96" s="73"/>
      <c r="AX96" s="73"/>
      <c r="AY96" s="74"/>
    </row>
    <row r="97" spans="2:51" ht="24" customHeight="1">
      <c r="B97" s="186"/>
      <c r="C97" s="187"/>
      <c r="D97" s="187"/>
      <c r="E97" s="187"/>
      <c r="F97" s="187"/>
      <c r="G97" s="188"/>
      <c r="H97" s="75"/>
      <c r="I97" s="67"/>
      <c r="J97" s="67"/>
      <c r="K97" s="67"/>
      <c r="L97" s="68"/>
      <c r="M97" s="76"/>
      <c r="N97" s="70"/>
      <c r="O97" s="70"/>
      <c r="P97" s="70"/>
      <c r="Q97" s="70"/>
      <c r="R97" s="70"/>
      <c r="S97" s="70"/>
      <c r="T97" s="70"/>
      <c r="U97" s="70"/>
      <c r="V97" s="70"/>
      <c r="W97" s="70"/>
      <c r="X97" s="70"/>
      <c r="Y97" s="71"/>
      <c r="Z97" s="72"/>
      <c r="AA97" s="73"/>
      <c r="AB97" s="73"/>
      <c r="AC97" s="77"/>
      <c r="AD97" s="66"/>
      <c r="AE97" s="67"/>
      <c r="AF97" s="67"/>
      <c r="AG97" s="67"/>
      <c r="AH97" s="68"/>
      <c r="AI97" s="69"/>
      <c r="AJ97" s="70"/>
      <c r="AK97" s="70"/>
      <c r="AL97" s="70"/>
      <c r="AM97" s="70"/>
      <c r="AN97" s="70"/>
      <c r="AO97" s="70"/>
      <c r="AP97" s="70"/>
      <c r="AQ97" s="70"/>
      <c r="AR97" s="70"/>
      <c r="AS97" s="70"/>
      <c r="AT97" s="70"/>
      <c r="AU97" s="71"/>
      <c r="AV97" s="72"/>
      <c r="AW97" s="73"/>
      <c r="AX97" s="73"/>
      <c r="AY97" s="74"/>
    </row>
    <row r="98" spans="2:51" ht="24" customHeight="1" thickBot="1">
      <c r="B98" s="186"/>
      <c r="C98" s="187"/>
      <c r="D98" s="187"/>
      <c r="E98" s="187"/>
      <c r="F98" s="187"/>
      <c r="G98" s="188"/>
      <c r="H98" s="192" t="s">
        <v>2</v>
      </c>
      <c r="I98" s="137"/>
      <c r="J98" s="137"/>
      <c r="K98" s="137"/>
      <c r="L98" s="137"/>
      <c r="M98" s="193"/>
      <c r="N98" s="194"/>
      <c r="O98" s="194"/>
      <c r="P98" s="194"/>
      <c r="Q98" s="194"/>
      <c r="R98" s="194"/>
      <c r="S98" s="194"/>
      <c r="T98" s="194"/>
      <c r="U98" s="194"/>
      <c r="V98" s="194"/>
      <c r="W98" s="194"/>
      <c r="X98" s="194"/>
      <c r="Y98" s="195"/>
      <c r="Z98" s="162">
        <f>SUM(Z90:AC97)</f>
        <v>169</v>
      </c>
      <c r="AA98" s="163"/>
      <c r="AB98" s="163"/>
      <c r="AC98" s="280"/>
      <c r="AD98" s="192" t="s">
        <v>2</v>
      </c>
      <c r="AE98" s="137"/>
      <c r="AF98" s="137"/>
      <c r="AG98" s="137"/>
      <c r="AH98" s="137"/>
      <c r="AI98" s="138"/>
      <c r="AJ98" s="139"/>
      <c r="AK98" s="139"/>
      <c r="AL98" s="139"/>
      <c r="AM98" s="139"/>
      <c r="AN98" s="139"/>
      <c r="AO98" s="139"/>
      <c r="AP98" s="139"/>
      <c r="AQ98" s="139"/>
      <c r="AR98" s="139"/>
      <c r="AS98" s="139"/>
      <c r="AT98" s="139"/>
      <c r="AU98" s="140"/>
      <c r="AV98" s="162">
        <f>SUM(AV90:AY97)</f>
        <v>337</v>
      </c>
      <c r="AW98" s="163"/>
      <c r="AX98" s="163"/>
      <c r="AY98" s="164"/>
    </row>
    <row r="99" spans="2:51" ht="24.75" customHeight="1">
      <c r="B99" s="186"/>
      <c r="C99" s="187"/>
      <c r="D99" s="187"/>
      <c r="E99" s="187"/>
      <c r="F99" s="187"/>
      <c r="G99" s="188"/>
      <c r="H99" s="197" t="s">
        <v>207</v>
      </c>
      <c r="I99" s="198"/>
      <c r="J99" s="198"/>
      <c r="K99" s="198"/>
      <c r="L99" s="198"/>
      <c r="M99" s="198"/>
      <c r="N99" s="198"/>
      <c r="O99" s="198"/>
      <c r="P99" s="198"/>
      <c r="Q99" s="198"/>
      <c r="R99" s="198"/>
      <c r="S99" s="198"/>
      <c r="T99" s="198"/>
      <c r="U99" s="198"/>
      <c r="V99" s="198"/>
      <c r="W99" s="198"/>
      <c r="X99" s="198"/>
      <c r="Y99" s="198"/>
      <c r="Z99" s="198"/>
      <c r="AA99" s="198"/>
      <c r="AB99" s="198"/>
      <c r="AC99" s="278"/>
      <c r="AD99" s="144" t="s">
        <v>173</v>
      </c>
      <c r="AE99" s="149"/>
      <c r="AF99" s="149"/>
      <c r="AG99" s="149"/>
      <c r="AH99" s="149"/>
      <c r="AI99" s="149"/>
      <c r="AJ99" s="149"/>
      <c r="AK99" s="149"/>
      <c r="AL99" s="149"/>
      <c r="AM99" s="149"/>
      <c r="AN99" s="149"/>
      <c r="AO99" s="149"/>
      <c r="AP99" s="149"/>
      <c r="AQ99" s="149"/>
      <c r="AR99" s="149"/>
      <c r="AS99" s="149"/>
      <c r="AT99" s="149"/>
      <c r="AU99" s="149"/>
      <c r="AV99" s="149"/>
      <c r="AW99" s="149"/>
      <c r="AX99" s="149"/>
      <c r="AY99" s="150"/>
    </row>
    <row r="100" spans="2:51" ht="24" customHeight="1">
      <c r="B100" s="186"/>
      <c r="C100" s="187"/>
      <c r="D100" s="187"/>
      <c r="E100" s="187"/>
      <c r="F100" s="187"/>
      <c r="G100" s="188"/>
      <c r="H100" s="136" t="s">
        <v>23</v>
      </c>
      <c r="I100" s="137"/>
      <c r="J100" s="137"/>
      <c r="K100" s="137"/>
      <c r="L100" s="137"/>
      <c r="M100" s="148" t="s">
        <v>22</v>
      </c>
      <c r="N100" s="145"/>
      <c r="O100" s="145"/>
      <c r="P100" s="145"/>
      <c r="Q100" s="145"/>
      <c r="R100" s="145"/>
      <c r="S100" s="145"/>
      <c r="T100" s="145"/>
      <c r="U100" s="145"/>
      <c r="V100" s="145"/>
      <c r="W100" s="145"/>
      <c r="X100" s="145"/>
      <c r="Y100" s="146"/>
      <c r="Z100" s="133" t="s">
        <v>21</v>
      </c>
      <c r="AA100" s="134"/>
      <c r="AB100" s="134"/>
      <c r="AC100" s="279"/>
      <c r="AD100" s="136" t="s">
        <v>23</v>
      </c>
      <c r="AE100" s="137"/>
      <c r="AF100" s="137"/>
      <c r="AG100" s="137"/>
      <c r="AH100" s="137"/>
      <c r="AI100" s="148" t="s">
        <v>22</v>
      </c>
      <c r="AJ100" s="149"/>
      <c r="AK100" s="149"/>
      <c r="AL100" s="149"/>
      <c r="AM100" s="149"/>
      <c r="AN100" s="149"/>
      <c r="AO100" s="149"/>
      <c r="AP100" s="149"/>
      <c r="AQ100" s="149"/>
      <c r="AR100" s="149"/>
      <c r="AS100" s="149"/>
      <c r="AT100" s="149"/>
      <c r="AU100" s="78"/>
      <c r="AV100" s="133" t="s">
        <v>21</v>
      </c>
      <c r="AW100" s="134"/>
      <c r="AX100" s="134"/>
      <c r="AY100" s="155"/>
    </row>
    <row r="101" spans="2:51" ht="24" customHeight="1">
      <c r="B101" s="186"/>
      <c r="C101" s="187"/>
      <c r="D101" s="187"/>
      <c r="E101" s="187"/>
      <c r="F101" s="187"/>
      <c r="G101" s="188"/>
      <c r="H101" s="75" t="s">
        <v>48</v>
      </c>
      <c r="I101" s="67"/>
      <c r="J101" s="67"/>
      <c r="K101" s="67"/>
      <c r="L101" s="68"/>
      <c r="M101" s="54" t="s">
        <v>227</v>
      </c>
      <c r="N101" s="55"/>
      <c r="O101" s="55"/>
      <c r="P101" s="55"/>
      <c r="Q101" s="55"/>
      <c r="R101" s="55"/>
      <c r="S101" s="55"/>
      <c r="T101" s="55"/>
      <c r="U101" s="55"/>
      <c r="V101" s="55"/>
      <c r="W101" s="55"/>
      <c r="X101" s="55"/>
      <c r="Y101" s="56"/>
      <c r="Z101" s="72">
        <v>18</v>
      </c>
      <c r="AA101" s="73"/>
      <c r="AB101" s="73"/>
      <c r="AC101" s="77"/>
      <c r="AD101" s="75" t="s">
        <v>48</v>
      </c>
      <c r="AE101" s="67"/>
      <c r="AF101" s="67"/>
      <c r="AG101" s="67"/>
      <c r="AH101" s="68"/>
      <c r="AI101" s="54" t="s">
        <v>174</v>
      </c>
      <c r="AJ101" s="55"/>
      <c r="AK101" s="55"/>
      <c r="AL101" s="55"/>
      <c r="AM101" s="55"/>
      <c r="AN101" s="55"/>
      <c r="AO101" s="55"/>
      <c r="AP101" s="55"/>
      <c r="AQ101" s="55"/>
      <c r="AR101" s="55"/>
      <c r="AS101" s="55"/>
      <c r="AT101" s="55"/>
      <c r="AU101" s="56"/>
      <c r="AV101" s="72">
        <v>227</v>
      </c>
      <c r="AW101" s="73"/>
      <c r="AX101" s="73"/>
      <c r="AY101" s="74"/>
    </row>
    <row r="102" spans="2:51" ht="24" customHeight="1">
      <c r="B102" s="186"/>
      <c r="C102" s="187"/>
      <c r="D102" s="187"/>
      <c r="E102" s="187"/>
      <c r="F102" s="187"/>
      <c r="G102" s="188"/>
      <c r="H102" s="75"/>
      <c r="I102" s="67"/>
      <c r="J102" s="67"/>
      <c r="K102" s="67"/>
      <c r="L102" s="68"/>
      <c r="M102" s="76"/>
      <c r="N102" s="70"/>
      <c r="O102" s="70"/>
      <c r="P102" s="70"/>
      <c r="Q102" s="70"/>
      <c r="R102" s="70"/>
      <c r="S102" s="70"/>
      <c r="T102" s="70"/>
      <c r="U102" s="70"/>
      <c r="V102" s="70"/>
      <c r="W102" s="70"/>
      <c r="X102" s="70"/>
      <c r="Y102" s="71"/>
      <c r="Z102" s="72"/>
      <c r="AA102" s="73"/>
      <c r="AB102" s="73"/>
      <c r="AC102" s="77"/>
      <c r="AD102" s="66"/>
      <c r="AE102" s="67"/>
      <c r="AF102" s="67"/>
      <c r="AG102" s="67"/>
      <c r="AH102" s="68"/>
      <c r="AI102" s="69"/>
      <c r="AJ102" s="70"/>
      <c r="AK102" s="70"/>
      <c r="AL102" s="70"/>
      <c r="AM102" s="70"/>
      <c r="AN102" s="70"/>
      <c r="AO102" s="70"/>
      <c r="AP102" s="70"/>
      <c r="AQ102" s="70"/>
      <c r="AR102" s="70"/>
      <c r="AS102" s="70"/>
      <c r="AT102" s="70"/>
      <c r="AU102" s="71"/>
      <c r="AV102" s="72"/>
      <c r="AW102" s="73"/>
      <c r="AX102" s="73"/>
      <c r="AY102" s="74"/>
    </row>
    <row r="103" spans="2:51" ht="24" customHeight="1">
      <c r="B103" s="186"/>
      <c r="C103" s="187"/>
      <c r="D103" s="187"/>
      <c r="E103" s="187"/>
      <c r="F103" s="187"/>
      <c r="G103" s="188"/>
      <c r="H103" s="75"/>
      <c r="I103" s="67"/>
      <c r="J103" s="67"/>
      <c r="K103" s="67"/>
      <c r="L103" s="68"/>
      <c r="M103" s="76"/>
      <c r="N103" s="70"/>
      <c r="O103" s="70"/>
      <c r="P103" s="70"/>
      <c r="Q103" s="70"/>
      <c r="R103" s="70"/>
      <c r="S103" s="70"/>
      <c r="T103" s="70"/>
      <c r="U103" s="70"/>
      <c r="V103" s="70"/>
      <c r="W103" s="70"/>
      <c r="X103" s="70"/>
      <c r="Y103" s="71"/>
      <c r="Z103" s="72"/>
      <c r="AA103" s="73"/>
      <c r="AB103" s="73"/>
      <c r="AC103" s="77"/>
      <c r="AD103" s="66"/>
      <c r="AE103" s="67"/>
      <c r="AF103" s="67"/>
      <c r="AG103" s="67"/>
      <c r="AH103" s="68"/>
      <c r="AI103" s="69"/>
      <c r="AJ103" s="70"/>
      <c r="AK103" s="70"/>
      <c r="AL103" s="70"/>
      <c r="AM103" s="70"/>
      <c r="AN103" s="70"/>
      <c r="AO103" s="70"/>
      <c r="AP103" s="70"/>
      <c r="AQ103" s="70"/>
      <c r="AR103" s="70"/>
      <c r="AS103" s="70"/>
      <c r="AT103" s="70"/>
      <c r="AU103" s="71"/>
      <c r="AV103" s="72"/>
      <c r="AW103" s="73"/>
      <c r="AX103" s="73"/>
      <c r="AY103" s="74"/>
    </row>
    <row r="104" spans="2:51" ht="24" customHeight="1">
      <c r="B104" s="186"/>
      <c r="C104" s="187"/>
      <c r="D104" s="187"/>
      <c r="E104" s="187"/>
      <c r="F104" s="187"/>
      <c r="G104" s="188"/>
      <c r="H104" s="75"/>
      <c r="I104" s="67"/>
      <c r="J104" s="67"/>
      <c r="K104" s="67"/>
      <c r="L104" s="68"/>
      <c r="M104" s="76"/>
      <c r="N104" s="70"/>
      <c r="O104" s="70"/>
      <c r="P104" s="70"/>
      <c r="Q104" s="70"/>
      <c r="R104" s="70"/>
      <c r="S104" s="70"/>
      <c r="T104" s="70"/>
      <c r="U104" s="70"/>
      <c r="V104" s="70"/>
      <c r="W104" s="70"/>
      <c r="X104" s="70"/>
      <c r="Y104" s="71"/>
      <c r="Z104" s="72"/>
      <c r="AA104" s="73"/>
      <c r="AB104" s="73"/>
      <c r="AC104" s="77"/>
      <c r="AD104" s="66"/>
      <c r="AE104" s="67"/>
      <c r="AF104" s="67"/>
      <c r="AG104" s="67"/>
      <c r="AH104" s="68"/>
      <c r="AI104" s="69"/>
      <c r="AJ104" s="70"/>
      <c r="AK104" s="70"/>
      <c r="AL104" s="70"/>
      <c r="AM104" s="70"/>
      <c r="AN104" s="70"/>
      <c r="AO104" s="70"/>
      <c r="AP104" s="70"/>
      <c r="AQ104" s="70"/>
      <c r="AR104" s="70"/>
      <c r="AS104" s="70"/>
      <c r="AT104" s="70"/>
      <c r="AU104" s="71"/>
      <c r="AV104" s="72"/>
      <c r="AW104" s="73"/>
      <c r="AX104" s="73"/>
      <c r="AY104" s="74"/>
    </row>
    <row r="105" spans="2:51" ht="24" customHeight="1">
      <c r="B105" s="186"/>
      <c r="C105" s="187"/>
      <c r="D105" s="187"/>
      <c r="E105" s="187"/>
      <c r="F105" s="187"/>
      <c r="G105" s="188"/>
      <c r="H105" s="75"/>
      <c r="I105" s="67"/>
      <c r="J105" s="67"/>
      <c r="K105" s="67"/>
      <c r="L105" s="68"/>
      <c r="M105" s="76"/>
      <c r="N105" s="70"/>
      <c r="O105" s="70"/>
      <c r="P105" s="70"/>
      <c r="Q105" s="70"/>
      <c r="R105" s="70"/>
      <c r="S105" s="70"/>
      <c r="T105" s="70"/>
      <c r="U105" s="70"/>
      <c r="V105" s="70"/>
      <c r="W105" s="70"/>
      <c r="X105" s="70"/>
      <c r="Y105" s="71"/>
      <c r="Z105" s="72"/>
      <c r="AA105" s="73"/>
      <c r="AB105" s="73"/>
      <c r="AC105" s="77"/>
      <c r="AD105" s="66"/>
      <c r="AE105" s="67"/>
      <c r="AF105" s="67"/>
      <c r="AG105" s="67"/>
      <c r="AH105" s="68"/>
      <c r="AI105" s="69"/>
      <c r="AJ105" s="70"/>
      <c r="AK105" s="70"/>
      <c r="AL105" s="70"/>
      <c r="AM105" s="70"/>
      <c r="AN105" s="70"/>
      <c r="AO105" s="70"/>
      <c r="AP105" s="70"/>
      <c r="AQ105" s="70"/>
      <c r="AR105" s="70"/>
      <c r="AS105" s="70"/>
      <c r="AT105" s="70"/>
      <c r="AU105" s="71"/>
      <c r="AV105" s="72"/>
      <c r="AW105" s="73"/>
      <c r="AX105" s="73"/>
      <c r="AY105" s="74"/>
    </row>
    <row r="106" spans="2:51" ht="24" customHeight="1">
      <c r="B106" s="186"/>
      <c r="C106" s="187"/>
      <c r="D106" s="187"/>
      <c r="E106" s="187"/>
      <c r="F106" s="187"/>
      <c r="G106" s="188"/>
      <c r="H106" s="66"/>
      <c r="I106" s="67"/>
      <c r="J106" s="67"/>
      <c r="K106" s="67"/>
      <c r="L106" s="68"/>
      <c r="M106" s="69"/>
      <c r="N106" s="70"/>
      <c r="O106" s="70"/>
      <c r="P106" s="70"/>
      <c r="Q106" s="70"/>
      <c r="R106" s="70"/>
      <c r="S106" s="70"/>
      <c r="T106" s="70"/>
      <c r="U106" s="70"/>
      <c r="V106" s="70"/>
      <c r="W106" s="70"/>
      <c r="X106" s="70"/>
      <c r="Y106" s="71"/>
      <c r="Z106" s="72"/>
      <c r="AA106" s="73"/>
      <c r="AB106" s="73"/>
      <c r="AC106" s="77"/>
      <c r="AD106" s="66"/>
      <c r="AE106" s="67"/>
      <c r="AF106" s="67"/>
      <c r="AG106" s="67"/>
      <c r="AH106" s="68"/>
      <c r="AI106" s="69"/>
      <c r="AJ106" s="70"/>
      <c r="AK106" s="70"/>
      <c r="AL106" s="70"/>
      <c r="AM106" s="70"/>
      <c r="AN106" s="70"/>
      <c r="AO106" s="70"/>
      <c r="AP106" s="70"/>
      <c r="AQ106" s="70"/>
      <c r="AR106" s="70"/>
      <c r="AS106" s="70"/>
      <c r="AT106" s="70"/>
      <c r="AU106" s="71"/>
      <c r="AV106" s="72"/>
      <c r="AW106" s="73"/>
      <c r="AX106" s="73"/>
      <c r="AY106" s="74"/>
    </row>
    <row r="107" spans="2:51" ht="24" customHeight="1">
      <c r="B107" s="186"/>
      <c r="C107" s="187"/>
      <c r="D107" s="187"/>
      <c r="E107" s="187"/>
      <c r="F107" s="187"/>
      <c r="G107" s="188"/>
      <c r="H107" s="66"/>
      <c r="I107" s="67"/>
      <c r="J107" s="67"/>
      <c r="K107" s="67"/>
      <c r="L107" s="68"/>
      <c r="M107" s="69"/>
      <c r="N107" s="70"/>
      <c r="O107" s="70"/>
      <c r="P107" s="70"/>
      <c r="Q107" s="70"/>
      <c r="R107" s="70"/>
      <c r="S107" s="70"/>
      <c r="T107" s="70"/>
      <c r="U107" s="70"/>
      <c r="V107" s="70"/>
      <c r="W107" s="70"/>
      <c r="X107" s="70"/>
      <c r="Y107" s="71"/>
      <c r="Z107" s="72"/>
      <c r="AA107" s="73"/>
      <c r="AB107" s="73"/>
      <c r="AC107" s="77"/>
      <c r="AD107" s="66"/>
      <c r="AE107" s="67"/>
      <c r="AF107" s="67"/>
      <c r="AG107" s="67"/>
      <c r="AH107" s="68"/>
      <c r="AI107" s="69"/>
      <c r="AJ107" s="70"/>
      <c r="AK107" s="70"/>
      <c r="AL107" s="70"/>
      <c r="AM107" s="70"/>
      <c r="AN107" s="70"/>
      <c r="AO107" s="70"/>
      <c r="AP107" s="70"/>
      <c r="AQ107" s="70"/>
      <c r="AR107" s="70"/>
      <c r="AS107" s="70"/>
      <c r="AT107" s="70"/>
      <c r="AU107" s="71"/>
      <c r="AV107" s="72"/>
      <c r="AW107" s="73"/>
      <c r="AX107" s="73"/>
      <c r="AY107" s="74"/>
    </row>
    <row r="108" spans="2:51" ht="24" customHeight="1">
      <c r="B108" s="186"/>
      <c r="C108" s="187"/>
      <c r="D108" s="187"/>
      <c r="E108" s="187"/>
      <c r="F108" s="187"/>
      <c r="G108" s="188"/>
      <c r="H108" s="66"/>
      <c r="I108" s="67"/>
      <c r="J108" s="67"/>
      <c r="K108" s="67"/>
      <c r="L108" s="68"/>
      <c r="M108" s="69"/>
      <c r="N108" s="70"/>
      <c r="O108" s="70"/>
      <c r="P108" s="70"/>
      <c r="Q108" s="70"/>
      <c r="R108" s="70"/>
      <c r="S108" s="70"/>
      <c r="T108" s="70"/>
      <c r="U108" s="70"/>
      <c r="V108" s="70"/>
      <c r="W108" s="70"/>
      <c r="X108" s="70"/>
      <c r="Y108" s="71"/>
      <c r="Z108" s="72"/>
      <c r="AA108" s="73"/>
      <c r="AB108" s="73"/>
      <c r="AC108" s="77"/>
      <c r="AD108" s="66"/>
      <c r="AE108" s="67"/>
      <c r="AF108" s="67"/>
      <c r="AG108" s="67"/>
      <c r="AH108" s="68"/>
      <c r="AI108" s="69"/>
      <c r="AJ108" s="70"/>
      <c r="AK108" s="70"/>
      <c r="AL108" s="70"/>
      <c r="AM108" s="70"/>
      <c r="AN108" s="70"/>
      <c r="AO108" s="70"/>
      <c r="AP108" s="70"/>
      <c r="AQ108" s="70"/>
      <c r="AR108" s="70"/>
      <c r="AS108" s="70"/>
      <c r="AT108" s="70"/>
      <c r="AU108" s="71"/>
      <c r="AV108" s="72"/>
      <c r="AW108" s="73"/>
      <c r="AX108" s="73"/>
      <c r="AY108" s="74"/>
    </row>
    <row r="109" spans="2:51" ht="24" customHeight="1">
      <c r="B109" s="186"/>
      <c r="C109" s="187"/>
      <c r="D109" s="187"/>
      <c r="E109" s="187"/>
      <c r="F109" s="187"/>
      <c r="G109" s="188"/>
      <c r="H109" s="151" t="s">
        <v>2</v>
      </c>
      <c r="I109" s="145"/>
      <c r="J109" s="145"/>
      <c r="K109" s="145"/>
      <c r="L109" s="145"/>
      <c r="M109" s="138"/>
      <c r="N109" s="152"/>
      <c r="O109" s="152"/>
      <c r="P109" s="152"/>
      <c r="Q109" s="152"/>
      <c r="R109" s="152"/>
      <c r="S109" s="152"/>
      <c r="T109" s="152"/>
      <c r="U109" s="152"/>
      <c r="V109" s="152"/>
      <c r="W109" s="152"/>
      <c r="X109" s="152"/>
      <c r="Y109" s="153"/>
      <c r="Z109" s="141">
        <f>SUM(Z101:AC108)</f>
        <v>18</v>
      </c>
      <c r="AA109" s="142"/>
      <c r="AB109" s="142"/>
      <c r="AC109" s="203"/>
      <c r="AD109" s="151" t="s">
        <v>2</v>
      </c>
      <c r="AE109" s="145"/>
      <c r="AF109" s="145"/>
      <c r="AG109" s="145"/>
      <c r="AH109" s="145"/>
      <c r="AI109" s="138"/>
      <c r="AJ109" s="139"/>
      <c r="AK109" s="139"/>
      <c r="AL109" s="139"/>
      <c r="AM109" s="139"/>
      <c r="AN109" s="139"/>
      <c r="AO109" s="139"/>
      <c r="AP109" s="139"/>
      <c r="AQ109" s="139"/>
      <c r="AR109" s="139"/>
      <c r="AS109" s="139"/>
      <c r="AT109" s="139"/>
      <c r="AU109" s="140"/>
      <c r="AV109" s="141">
        <f>SUM(AV101:AY108)</f>
        <v>227</v>
      </c>
      <c r="AW109" s="142"/>
      <c r="AX109" s="142"/>
      <c r="AY109" s="143"/>
    </row>
    <row r="110" spans="2:51" ht="24.75" customHeight="1">
      <c r="B110" s="186"/>
      <c r="C110" s="187"/>
      <c r="D110" s="187"/>
      <c r="E110" s="187"/>
      <c r="F110" s="187"/>
      <c r="G110" s="188"/>
      <c r="H110" s="144" t="s">
        <v>204</v>
      </c>
      <c r="I110" s="145"/>
      <c r="J110" s="145"/>
      <c r="K110" s="145"/>
      <c r="L110" s="145"/>
      <c r="M110" s="145"/>
      <c r="N110" s="145"/>
      <c r="O110" s="145"/>
      <c r="P110" s="145"/>
      <c r="Q110" s="145"/>
      <c r="R110" s="145"/>
      <c r="S110" s="145"/>
      <c r="T110" s="145"/>
      <c r="U110" s="145"/>
      <c r="V110" s="145"/>
      <c r="W110" s="145"/>
      <c r="X110" s="145"/>
      <c r="Y110" s="145"/>
      <c r="Z110" s="145"/>
      <c r="AA110" s="145"/>
      <c r="AB110" s="145"/>
      <c r="AC110" s="147"/>
      <c r="AD110" s="281"/>
      <c r="AE110" s="149"/>
      <c r="AF110" s="149"/>
      <c r="AG110" s="149"/>
      <c r="AH110" s="149"/>
      <c r="AI110" s="149"/>
      <c r="AJ110" s="149"/>
      <c r="AK110" s="149"/>
      <c r="AL110" s="149"/>
      <c r="AM110" s="149"/>
      <c r="AN110" s="149"/>
      <c r="AO110" s="149"/>
      <c r="AP110" s="149"/>
      <c r="AQ110" s="149"/>
      <c r="AR110" s="149"/>
      <c r="AS110" s="149"/>
      <c r="AT110" s="149"/>
      <c r="AU110" s="149"/>
      <c r="AV110" s="149"/>
      <c r="AW110" s="149"/>
      <c r="AX110" s="149"/>
      <c r="AY110" s="150"/>
    </row>
    <row r="111" spans="2:51" ht="24" customHeight="1">
      <c r="B111" s="186"/>
      <c r="C111" s="187"/>
      <c r="D111" s="187"/>
      <c r="E111" s="187"/>
      <c r="F111" s="187"/>
      <c r="G111" s="188"/>
      <c r="H111" s="136" t="s">
        <v>23</v>
      </c>
      <c r="I111" s="137"/>
      <c r="J111" s="137"/>
      <c r="K111" s="137"/>
      <c r="L111" s="137"/>
      <c r="M111" s="148" t="s">
        <v>22</v>
      </c>
      <c r="N111" s="145"/>
      <c r="O111" s="145"/>
      <c r="P111" s="145"/>
      <c r="Q111" s="145"/>
      <c r="R111" s="145"/>
      <c r="S111" s="145"/>
      <c r="T111" s="145"/>
      <c r="U111" s="145"/>
      <c r="V111" s="145"/>
      <c r="W111" s="145"/>
      <c r="X111" s="145"/>
      <c r="Y111" s="146"/>
      <c r="Z111" s="133" t="s">
        <v>21</v>
      </c>
      <c r="AA111" s="134"/>
      <c r="AB111" s="134"/>
      <c r="AC111" s="279"/>
      <c r="AD111" s="136" t="s">
        <v>23</v>
      </c>
      <c r="AE111" s="137"/>
      <c r="AF111" s="137"/>
      <c r="AG111" s="137"/>
      <c r="AH111" s="137"/>
      <c r="AI111" s="148" t="s">
        <v>22</v>
      </c>
      <c r="AJ111" s="149"/>
      <c r="AK111" s="149"/>
      <c r="AL111" s="149"/>
      <c r="AM111" s="149"/>
      <c r="AN111" s="149"/>
      <c r="AO111" s="149"/>
      <c r="AP111" s="149"/>
      <c r="AQ111" s="149"/>
      <c r="AR111" s="149"/>
      <c r="AS111" s="149"/>
      <c r="AT111" s="149"/>
      <c r="AU111" s="78"/>
      <c r="AV111" s="133" t="s">
        <v>21</v>
      </c>
      <c r="AW111" s="134"/>
      <c r="AX111" s="134"/>
      <c r="AY111" s="155"/>
    </row>
    <row r="112" spans="2:51" ht="24" customHeight="1">
      <c r="B112" s="186"/>
      <c r="C112" s="187"/>
      <c r="D112" s="187"/>
      <c r="E112" s="187"/>
      <c r="F112" s="187"/>
      <c r="G112" s="188"/>
      <c r="H112" s="130" t="s">
        <v>48</v>
      </c>
      <c r="I112" s="131"/>
      <c r="J112" s="131"/>
      <c r="K112" s="131"/>
      <c r="L112" s="132"/>
      <c r="M112" s="54" t="s">
        <v>228</v>
      </c>
      <c r="N112" s="55"/>
      <c r="O112" s="55"/>
      <c r="P112" s="55"/>
      <c r="Q112" s="55"/>
      <c r="R112" s="55"/>
      <c r="S112" s="55"/>
      <c r="T112" s="55"/>
      <c r="U112" s="55"/>
      <c r="V112" s="55"/>
      <c r="W112" s="55"/>
      <c r="X112" s="55"/>
      <c r="Y112" s="56"/>
      <c r="Z112" s="72">
        <v>88</v>
      </c>
      <c r="AA112" s="73"/>
      <c r="AB112" s="73"/>
      <c r="AC112" s="77"/>
      <c r="AD112" s="66"/>
      <c r="AE112" s="67"/>
      <c r="AF112" s="67"/>
      <c r="AG112" s="67"/>
      <c r="AH112" s="68"/>
      <c r="AI112" s="69"/>
      <c r="AJ112" s="70"/>
      <c r="AK112" s="70"/>
      <c r="AL112" s="70"/>
      <c r="AM112" s="70"/>
      <c r="AN112" s="70"/>
      <c r="AO112" s="70"/>
      <c r="AP112" s="70"/>
      <c r="AQ112" s="70"/>
      <c r="AR112" s="70"/>
      <c r="AS112" s="70"/>
      <c r="AT112" s="70"/>
      <c r="AU112" s="71"/>
      <c r="AV112" s="72"/>
      <c r="AW112" s="73"/>
      <c r="AX112" s="73"/>
      <c r="AY112" s="74"/>
    </row>
    <row r="113" spans="2:51" ht="24" customHeight="1">
      <c r="B113" s="186"/>
      <c r="C113" s="187"/>
      <c r="D113" s="187"/>
      <c r="E113" s="187"/>
      <c r="F113" s="187"/>
      <c r="G113" s="188"/>
      <c r="H113" s="66"/>
      <c r="I113" s="67"/>
      <c r="J113" s="67"/>
      <c r="K113" s="67"/>
      <c r="L113" s="68"/>
      <c r="M113" s="54"/>
      <c r="N113" s="55"/>
      <c r="O113" s="55"/>
      <c r="P113" s="55"/>
      <c r="Q113" s="55"/>
      <c r="R113" s="55"/>
      <c r="S113" s="55"/>
      <c r="T113" s="55"/>
      <c r="U113" s="55"/>
      <c r="V113" s="55"/>
      <c r="W113" s="55"/>
      <c r="X113" s="55"/>
      <c r="Y113" s="56"/>
      <c r="Z113" s="72"/>
      <c r="AA113" s="73"/>
      <c r="AB113" s="73"/>
      <c r="AC113" s="77"/>
      <c r="AD113" s="66"/>
      <c r="AE113" s="67"/>
      <c r="AF113" s="67"/>
      <c r="AG113" s="67"/>
      <c r="AH113" s="68"/>
      <c r="AI113" s="69"/>
      <c r="AJ113" s="70"/>
      <c r="AK113" s="70"/>
      <c r="AL113" s="70"/>
      <c r="AM113" s="70"/>
      <c r="AN113" s="70"/>
      <c r="AO113" s="70"/>
      <c r="AP113" s="70"/>
      <c r="AQ113" s="70"/>
      <c r="AR113" s="70"/>
      <c r="AS113" s="70"/>
      <c r="AT113" s="70"/>
      <c r="AU113" s="71"/>
      <c r="AV113" s="72"/>
      <c r="AW113" s="73"/>
      <c r="AX113" s="73"/>
      <c r="AY113" s="74"/>
    </row>
    <row r="114" spans="2:51" ht="24" customHeight="1">
      <c r="B114" s="186"/>
      <c r="C114" s="187"/>
      <c r="D114" s="187"/>
      <c r="E114" s="187"/>
      <c r="F114" s="187"/>
      <c r="G114" s="188"/>
      <c r="H114" s="20"/>
      <c r="I114" s="21"/>
      <c r="J114" s="21"/>
      <c r="K114" s="21"/>
      <c r="L114" s="22"/>
      <c r="M114" s="26"/>
      <c r="N114" s="23"/>
      <c r="O114" s="23"/>
      <c r="P114" s="23"/>
      <c r="Q114" s="23"/>
      <c r="R114" s="23"/>
      <c r="S114" s="23"/>
      <c r="T114" s="23"/>
      <c r="U114" s="23"/>
      <c r="V114" s="23"/>
      <c r="W114" s="23"/>
      <c r="X114" s="23"/>
      <c r="Y114" s="24"/>
      <c r="Z114" s="27"/>
      <c r="AA114" s="25"/>
      <c r="AB114" s="25"/>
      <c r="AC114" s="36"/>
      <c r="AD114" s="20"/>
      <c r="AE114" s="21"/>
      <c r="AF114" s="21"/>
      <c r="AG114" s="21"/>
      <c r="AH114" s="22"/>
      <c r="AI114" s="26"/>
      <c r="AJ114" s="23"/>
      <c r="AK114" s="23"/>
      <c r="AL114" s="23"/>
      <c r="AM114" s="23"/>
      <c r="AN114" s="23"/>
      <c r="AO114" s="23"/>
      <c r="AP114" s="23"/>
      <c r="AQ114" s="23"/>
      <c r="AR114" s="23"/>
      <c r="AS114" s="23"/>
      <c r="AT114" s="23"/>
      <c r="AU114" s="24"/>
      <c r="AV114" s="27"/>
      <c r="AW114" s="25"/>
      <c r="AX114" s="25"/>
      <c r="AY114" s="28"/>
    </row>
    <row r="115" spans="2:51" ht="24" customHeight="1">
      <c r="B115" s="186"/>
      <c r="C115" s="187"/>
      <c r="D115" s="187"/>
      <c r="E115" s="187"/>
      <c r="F115" s="187"/>
      <c r="G115" s="188"/>
      <c r="H115" s="20"/>
      <c r="I115" s="21"/>
      <c r="J115" s="21"/>
      <c r="K115" s="21"/>
      <c r="L115" s="22"/>
      <c r="M115" s="26"/>
      <c r="N115" s="23"/>
      <c r="O115" s="23"/>
      <c r="P115" s="23"/>
      <c r="Q115" s="23"/>
      <c r="R115" s="23"/>
      <c r="S115" s="23"/>
      <c r="T115" s="23"/>
      <c r="U115" s="23"/>
      <c r="V115" s="23"/>
      <c r="W115" s="23"/>
      <c r="X115" s="23"/>
      <c r="Y115" s="24"/>
      <c r="Z115" s="27"/>
      <c r="AA115" s="25"/>
      <c r="AB115" s="25"/>
      <c r="AC115" s="36"/>
      <c r="AD115" s="20"/>
      <c r="AE115" s="21"/>
      <c r="AF115" s="21"/>
      <c r="AG115" s="21"/>
      <c r="AH115" s="22"/>
      <c r="AI115" s="26"/>
      <c r="AJ115" s="23"/>
      <c r="AK115" s="23"/>
      <c r="AL115" s="23"/>
      <c r="AM115" s="23"/>
      <c r="AN115" s="23"/>
      <c r="AO115" s="23"/>
      <c r="AP115" s="23"/>
      <c r="AQ115" s="23"/>
      <c r="AR115" s="23"/>
      <c r="AS115" s="23"/>
      <c r="AT115" s="23"/>
      <c r="AU115" s="24"/>
      <c r="AV115" s="27"/>
      <c r="AW115" s="25"/>
      <c r="AX115" s="25"/>
      <c r="AY115" s="28"/>
    </row>
    <row r="116" spans="2:51" ht="24" customHeight="1">
      <c r="B116" s="186"/>
      <c r="C116" s="187"/>
      <c r="D116" s="187"/>
      <c r="E116" s="187"/>
      <c r="F116" s="187"/>
      <c r="G116" s="188"/>
      <c r="H116" s="66"/>
      <c r="I116" s="67"/>
      <c r="J116" s="67"/>
      <c r="K116" s="67"/>
      <c r="L116" s="68"/>
      <c r="M116" s="69"/>
      <c r="N116" s="70"/>
      <c r="O116" s="70"/>
      <c r="P116" s="70"/>
      <c r="Q116" s="70"/>
      <c r="R116" s="70"/>
      <c r="S116" s="70"/>
      <c r="T116" s="70"/>
      <c r="U116" s="70"/>
      <c r="V116" s="70"/>
      <c r="W116" s="70"/>
      <c r="X116" s="70"/>
      <c r="Y116" s="71"/>
      <c r="Z116" s="72"/>
      <c r="AA116" s="73"/>
      <c r="AB116" s="73"/>
      <c r="AC116" s="77"/>
      <c r="AD116" s="66"/>
      <c r="AE116" s="67"/>
      <c r="AF116" s="67"/>
      <c r="AG116" s="67"/>
      <c r="AH116" s="68"/>
      <c r="AI116" s="69"/>
      <c r="AJ116" s="70"/>
      <c r="AK116" s="70"/>
      <c r="AL116" s="70"/>
      <c r="AM116" s="70"/>
      <c r="AN116" s="70"/>
      <c r="AO116" s="70"/>
      <c r="AP116" s="70"/>
      <c r="AQ116" s="70"/>
      <c r="AR116" s="70"/>
      <c r="AS116" s="70"/>
      <c r="AT116" s="70"/>
      <c r="AU116" s="71"/>
      <c r="AV116" s="72"/>
      <c r="AW116" s="73"/>
      <c r="AX116" s="73"/>
      <c r="AY116" s="74"/>
    </row>
    <row r="117" spans="2:51" ht="24" customHeight="1">
      <c r="B117" s="186"/>
      <c r="C117" s="187"/>
      <c r="D117" s="187"/>
      <c r="E117" s="187"/>
      <c r="F117" s="187"/>
      <c r="G117" s="188"/>
      <c r="H117" s="20"/>
      <c r="I117" s="21"/>
      <c r="J117" s="21"/>
      <c r="K117" s="21"/>
      <c r="L117" s="22"/>
      <c r="M117" s="26"/>
      <c r="N117" s="23"/>
      <c r="O117" s="23"/>
      <c r="P117" s="23"/>
      <c r="Q117" s="23"/>
      <c r="R117" s="23"/>
      <c r="S117" s="23"/>
      <c r="T117" s="23"/>
      <c r="U117" s="23"/>
      <c r="V117" s="23"/>
      <c r="W117" s="23"/>
      <c r="X117" s="23"/>
      <c r="Y117" s="24"/>
      <c r="Z117" s="27"/>
      <c r="AA117" s="25"/>
      <c r="AB117" s="25"/>
      <c r="AC117" s="36"/>
      <c r="AD117" s="20"/>
      <c r="AE117" s="21"/>
      <c r="AF117" s="21"/>
      <c r="AG117" s="21"/>
      <c r="AH117" s="22"/>
      <c r="AI117" s="26"/>
      <c r="AJ117" s="23"/>
      <c r="AK117" s="23"/>
      <c r="AL117" s="23"/>
      <c r="AM117" s="23"/>
      <c r="AN117" s="23"/>
      <c r="AO117" s="23"/>
      <c r="AP117" s="23"/>
      <c r="AQ117" s="23"/>
      <c r="AR117" s="23"/>
      <c r="AS117" s="23"/>
      <c r="AT117" s="23"/>
      <c r="AU117" s="24"/>
      <c r="AV117" s="27"/>
      <c r="AW117" s="25"/>
      <c r="AX117" s="25"/>
      <c r="AY117" s="28"/>
    </row>
    <row r="118" spans="2:51" ht="24" customHeight="1">
      <c r="B118" s="186"/>
      <c r="C118" s="187"/>
      <c r="D118" s="187"/>
      <c r="E118" s="187"/>
      <c r="F118" s="187"/>
      <c r="G118" s="188"/>
      <c r="H118" s="66"/>
      <c r="I118" s="67"/>
      <c r="J118" s="67"/>
      <c r="K118" s="67"/>
      <c r="L118" s="68"/>
      <c r="M118" s="69"/>
      <c r="N118" s="70"/>
      <c r="O118" s="70"/>
      <c r="P118" s="70"/>
      <c r="Q118" s="70"/>
      <c r="R118" s="70"/>
      <c r="S118" s="70"/>
      <c r="T118" s="70"/>
      <c r="U118" s="70"/>
      <c r="V118" s="70"/>
      <c r="W118" s="70"/>
      <c r="X118" s="70"/>
      <c r="Y118" s="71"/>
      <c r="Z118" s="72"/>
      <c r="AA118" s="73"/>
      <c r="AB118" s="73"/>
      <c r="AC118" s="77"/>
      <c r="AD118" s="66"/>
      <c r="AE118" s="67"/>
      <c r="AF118" s="67"/>
      <c r="AG118" s="67"/>
      <c r="AH118" s="68"/>
      <c r="AI118" s="69"/>
      <c r="AJ118" s="70"/>
      <c r="AK118" s="70"/>
      <c r="AL118" s="70"/>
      <c r="AM118" s="70"/>
      <c r="AN118" s="70"/>
      <c r="AO118" s="70"/>
      <c r="AP118" s="70"/>
      <c r="AQ118" s="70"/>
      <c r="AR118" s="70"/>
      <c r="AS118" s="70"/>
      <c r="AT118" s="70"/>
      <c r="AU118" s="71"/>
      <c r="AV118" s="72"/>
      <c r="AW118" s="73"/>
      <c r="AX118" s="73"/>
      <c r="AY118" s="74"/>
    </row>
    <row r="119" spans="2:51" ht="24" customHeight="1">
      <c r="B119" s="186"/>
      <c r="C119" s="187"/>
      <c r="D119" s="187"/>
      <c r="E119" s="187"/>
      <c r="F119" s="187"/>
      <c r="G119" s="188"/>
      <c r="H119" s="66"/>
      <c r="I119" s="67"/>
      <c r="J119" s="67"/>
      <c r="K119" s="67"/>
      <c r="L119" s="68"/>
      <c r="M119" s="69"/>
      <c r="N119" s="70"/>
      <c r="O119" s="70"/>
      <c r="P119" s="70"/>
      <c r="Q119" s="70"/>
      <c r="R119" s="70"/>
      <c r="S119" s="70"/>
      <c r="T119" s="70"/>
      <c r="U119" s="70"/>
      <c r="V119" s="70"/>
      <c r="W119" s="70"/>
      <c r="X119" s="70"/>
      <c r="Y119" s="71"/>
      <c r="Z119" s="72"/>
      <c r="AA119" s="73"/>
      <c r="AB119" s="73"/>
      <c r="AC119" s="77"/>
      <c r="AD119" s="66"/>
      <c r="AE119" s="67"/>
      <c r="AF119" s="67"/>
      <c r="AG119" s="67"/>
      <c r="AH119" s="68"/>
      <c r="AI119" s="69"/>
      <c r="AJ119" s="70"/>
      <c r="AK119" s="70"/>
      <c r="AL119" s="70"/>
      <c r="AM119" s="70"/>
      <c r="AN119" s="70"/>
      <c r="AO119" s="70"/>
      <c r="AP119" s="70"/>
      <c r="AQ119" s="70"/>
      <c r="AR119" s="70"/>
      <c r="AS119" s="70"/>
      <c r="AT119" s="70"/>
      <c r="AU119" s="71"/>
      <c r="AV119" s="72"/>
      <c r="AW119" s="73"/>
      <c r="AX119" s="73"/>
      <c r="AY119" s="74"/>
    </row>
    <row r="120" spans="2:51" ht="24" customHeight="1" thickBot="1">
      <c r="B120" s="189"/>
      <c r="C120" s="190"/>
      <c r="D120" s="190"/>
      <c r="E120" s="190"/>
      <c r="F120" s="190"/>
      <c r="G120" s="191"/>
      <c r="H120" s="64" t="s">
        <v>2</v>
      </c>
      <c r="I120" s="65"/>
      <c r="J120" s="65"/>
      <c r="K120" s="65"/>
      <c r="L120" s="65"/>
      <c r="M120" s="116"/>
      <c r="N120" s="122"/>
      <c r="O120" s="122"/>
      <c r="P120" s="122"/>
      <c r="Q120" s="122"/>
      <c r="R120" s="122"/>
      <c r="S120" s="122"/>
      <c r="T120" s="122"/>
      <c r="U120" s="122"/>
      <c r="V120" s="122"/>
      <c r="W120" s="122"/>
      <c r="X120" s="122"/>
      <c r="Y120" s="123"/>
      <c r="Z120" s="119">
        <f>SUM(Z112:AC119)</f>
        <v>88</v>
      </c>
      <c r="AA120" s="120"/>
      <c r="AB120" s="120"/>
      <c r="AC120" s="282"/>
      <c r="AD120" s="64" t="s">
        <v>2</v>
      </c>
      <c r="AE120" s="65"/>
      <c r="AF120" s="65"/>
      <c r="AG120" s="65"/>
      <c r="AH120" s="65"/>
      <c r="AI120" s="116"/>
      <c r="AJ120" s="117"/>
      <c r="AK120" s="117"/>
      <c r="AL120" s="117"/>
      <c r="AM120" s="117"/>
      <c r="AN120" s="117"/>
      <c r="AO120" s="117"/>
      <c r="AP120" s="117"/>
      <c r="AQ120" s="117"/>
      <c r="AR120" s="117"/>
      <c r="AS120" s="117"/>
      <c r="AT120" s="117"/>
      <c r="AU120" s="118"/>
      <c r="AV120" s="119">
        <f>SUM(AV112:AY119)</f>
        <v>0</v>
      </c>
      <c r="AW120" s="120"/>
      <c r="AX120" s="120"/>
      <c r="AY120" s="121"/>
    </row>
    <row r="121" spans="2:51" ht="24" customHeight="1">
      <c r="B121" s="38"/>
      <c r="C121" s="29"/>
      <c r="D121" s="29"/>
      <c r="E121" s="29"/>
      <c r="F121" s="29"/>
      <c r="G121" s="39"/>
      <c r="H121" s="156" t="s">
        <v>80</v>
      </c>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8"/>
    </row>
    <row r="122" spans="2:51" ht="24" customHeight="1" thickBot="1">
      <c r="B122" s="30"/>
      <c r="C122" s="31"/>
      <c r="D122" s="31"/>
      <c r="E122" s="31"/>
      <c r="F122" s="31"/>
      <c r="G122" s="37"/>
      <c r="H122" s="159" t="s">
        <v>218</v>
      </c>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1"/>
    </row>
    <row r="123" spans="2:51" ht="24" customHeight="1">
      <c r="B123" s="186"/>
      <c r="C123" s="187"/>
      <c r="D123" s="187"/>
      <c r="E123" s="187"/>
      <c r="F123" s="187"/>
      <c r="G123" s="188"/>
      <c r="H123" s="197" t="s">
        <v>81</v>
      </c>
      <c r="I123" s="198"/>
      <c r="J123" s="198"/>
      <c r="K123" s="198"/>
      <c r="L123" s="198"/>
      <c r="M123" s="198"/>
      <c r="N123" s="198"/>
      <c r="O123" s="198"/>
      <c r="P123" s="198"/>
      <c r="Q123" s="198"/>
      <c r="R123" s="198"/>
      <c r="S123" s="198"/>
      <c r="T123" s="198"/>
      <c r="U123" s="198"/>
      <c r="V123" s="198"/>
      <c r="W123" s="198"/>
      <c r="X123" s="198"/>
      <c r="Y123" s="198"/>
      <c r="Z123" s="198"/>
      <c r="AA123" s="198"/>
      <c r="AB123" s="198"/>
      <c r="AC123" s="199"/>
      <c r="AD123" s="197" t="s">
        <v>94</v>
      </c>
      <c r="AE123" s="198"/>
      <c r="AF123" s="198"/>
      <c r="AG123" s="198"/>
      <c r="AH123" s="198"/>
      <c r="AI123" s="198"/>
      <c r="AJ123" s="198"/>
      <c r="AK123" s="198"/>
      <c r="AL123" s="198"/>
      <c r="AM123" s="198"/>
      <c r="AN123" s="198"/>
      <c r="AO123" s="198"/>
      <c r="AP123" s="198"/>
      <c r="AQ123" s="198"/>
      <c r="AR123" s="198"/>
      <c r="AS123" s="198"/>
      <c r="AT123" s="198"/>
      <c r="AU123" s="198"/>
      <c r="AV123" s="198"/>
      <c r="AW123" s="198"/>
      <c r="AX123" s="198"/>
      <c r="AY123" s="200"/>
    </row>
    <row r="124" spans="2:51" ht="24.75" customHeight="1">
      <c r="B124" s="186"/>
      <c r="C124" s="187"/>
      <c r="D124" s="187"/>
      <c r="E124" s="187"/>
      <c r="F124" s="187"/>
      <c r="G124" s="188"/>
      <c r="H124" s="201" t="s">
        <v>78</v>
      </c>
      <c r="I124" s="137"/>
      <c r="J124" s="137"/>
      <c r="K124" s="137"/>
      <c r="L124" s="137"/>
      <c r="M124" s="202" t="s">
        <v>79</v>
      </c>
      <c r="N124" s="145"/>
      <c r="O124" s="145"/>
      <c r="P124" s="145"/>
      <c r="Q124" s="145"/>
      <c r="R124" s="145"/>
      <c r="S124" s="145"/>
      <c r="T124" s="145"/>
      <c r="U124" s="145"/>
      <c r="V124" s="145"/>
      <c r="W124" s="145"/>
      <c r="X124" s="145"/>
      <c r="Y124" s="146"/>
      <c r="Z124" s="133" t="s">
        <v>21</v>
      </c>
      <c r="AA124" s="134"/>
      <c r="AB124" s="134"/>
      <c r="AC124" s="135"/>
      <c r="AD124" s="144" t="s">
        <v>78</v>
      </c>
      <c r="AE124" s="145"/>
      <c r="AF124" s="145"/>
      <c r="AG124" s="145"/>
      <c r="AH124" s="145"/>
      <c r="AI124" s="202" t="s">
        <v>79</v>
      </c>
      <c r="AJ124" s="145"/>
      <c r="AK124" s="145"/>
      <c r="AL124" s="145"/>
      <c r="AM124" s="145"/>
      <c r="AN124" s="145"/>
      <c r="AO124" s="145"/>
      <c r="AP124" s="145"/>
      <c r="AQ124" s="145"/>
      <c r="AR124" s="145"/>
      <c r="AS124" s="145"/>
      <c r="AT124" s="145"/>
      <c r="AU124" s="146"/>
      <c r="AV124" s="133" t="s">
        <v>21</v>
      </c>
      <c r="AW124" s="134"/>
      <c r="AX124" s="134"/>
      <c r="AY124" s="155"/>
    </row>
    <row r="125" spans="2:51" ht="24" customHeight="1">
      <c r="B125" s="186"/>
      <c r="C125" s="187"/>
      <c r="D125" s="187"/>
      <c r="E125" s="187"/>
      <c r="F125" s="187"/>
      <c r="G125" s="188"/>
      <c r="H125" s="75">
        <v>1</v>
      </c>
      <c r="I125" s="67"/>
      <c r="J125" s="67"/>
      <c r="K125" s="67"/>
      <c r="L125" s="68"/>
      <c r="M125" s="54" t="s">
        <v>49</v>
      </c>
      <c r="N125" s="55"/>
      <c r="O125" s="55"/>
      <c r="P125" s="55"/>
      <c r="Q125" s="55"/>
      <c r="R125" s="55"/>
      <c r="S125" s="55"/>
      <c r="T125" s="55"/>
      <c r="U125" s="55"/>
      <c r="V125" s="55"/>
      <c r="W125" s="55"/>
      <c r="X125" s="55"/>
      <c r="Y125" s="56"/>
      <c r="Z125" s="72">
        <v>134</v>
      </c>
      <c r="AA125" s="73"/>
      <c r="AB125" s="73"/>
      <c r="AC125" s="129"/>
      <c r="AD125" s="75">
        <v>1</v>
      </c>
      <c r="AE125" s="67"/>
      <c r="AF125" s="67"/>
      <c r="AG125" s="67"/>
      <c r="AH125" s="68"/>
      <c r="AI125" s="54" t="s">
        <v>95</v>
      </c>
      <c r="AJ125" s="55"/>
      <c r="AK125" s="55"/>
      <c r="AL125" s="55"/>
      <c r="AM125" s="55"/>
      <c r="AN125" s="55"/>
      <c r="AO125" s="55"/>
      <c r="AP125" s="55"/>
      <c r="AQ125" s="55"/>
      <c r="AR125" s="55"/>
      <c r="AS125" s="55"/>
      <c r="AT125" s="55"/>
      <c r="AU125" s="56"/>
      <c r="AV125" s="72">
        <v>92</v>
      </c>
      <c r="AW125" s="73"/>
      <c r="AX125" s="73"/>
      <c r="AY125" s="74"/>
    </row>
    <row r="126" spans="2:51" ht="24" customHeight="1">
      <c r="B126" s="186"/>
      <c r="C126" s="187"/>
      <c r="D126" s="187"/>
      <c r="E126" s="187"/>
      <c r="F126" s="187"/>
      <c r="G126" s="188"/>
      <c r="H126" s="75">
        <v>2</v>
      </c>
      <c r="I126" s="67"/>
      <c r="J126" s="67"/>
      <c r="K126" s="67"/>
      <c r="L126" s="68"/>
      <c r="M126" s="54" t="s">
        <v>50</v>
      </c>
      <c r="N126" s="55"/>
      <c r="O126" s="55"/>
      <c r="P126" s="55"/>
      <c r="Q126" s="55"/>
      <c r="R126" s="55"/>
      <c r="S126" s="55"/>
      <c r="T126" s="55"/>
      <c r="U126" s="55"/>
      <c r="V126" s="55"/>
      <c r="W126" s="55"/>
      <c r="X126" s="55"/>
      <c r="Y126" s="56"/>
      <c r="Z126" s="72">
        <v>54</v>
      </c>
      <c r="AA126" s="73"/>
      <c r="AB126" s="73"/>
      <c r="AC126" s="129"/>
      <c r="AD126" s="75">
        <v>2</v>
      </c>
      <c r="AE126" s="67"/>
      <c r="AF126" s="67"/>
      <c r="AG126" s="67"/>
      <c r="AH126" s="68"/>
      <c r="AI126" s="54" t="s">
        <v>96</v>
      </c>
      <c r="AJ126" s="55"/>
      <c r="AK126" s="55"/>
      <c r="AL126" s="55"/>
      <c r="AM126" s="55"/>
      <c r="AN126" s="55"/>
      <c r="AO126" s="55"/>
      <c r="AP126" s="55"/>
      <c r="AQ126" s="55"/>
      <c r="AR126" s="55"/>
      <c r="AS126" s="55"/>
      <c r="AT126" s="55"/>
      <c r="AU126" s="56"/>
      <c r="AV126" s="72">
        <v>34</v>
      </c>
      <c r="AW126" s="73"/>
      <c r="AX126" s="73"/>
      <c r="AY126" s="74"/>
    </row>
    <row r="127" spans="2:51" ht="24" customHeight="1">
      <c r="B127" s="186"/>
      <c r="C127" s="187"/>
      <c r="D127" s="187"/>
      <c r="E127" s="187"/>
      <c r="F127" s="187"/>
      <c r="G127" s="188"/>
      <c r="H127" s="75">
        <v>3</v>
      </c>
      <c r="I127" s="67"/>
      <c r="J127" s="67"/>
      <c r="K127" s="67"/>
      <c r="L127" s="68"/>
      <c r="M127" s="54" t="s">
        <v>51</v>
      </c>
      <c r="N127" s="55"/>
      <c r="O127" s="55"/>
      <c r="P127" s="55"/>
      <c r="Q127" s="55"/>
      <c r="R127" s="55"/>
      <c r="S127" s="55"/>
      <c r="T127" s="55"/>
      <c r="U127" s="55"/>
      <c r="V127" s="55"/>
      <c r="W127" s="55"/>
      <c r="X127" s="55"/>
      <c r="Y127" s="56"/>
      <c r="Z127" s="72">
        <v>49</v>
      </c>
      <c r="AA127" s="73"/>
      <c r="AB127" s="73"/>
      <c r="AC127" s="129"/>
      <c r="AD127" s="75">
        <v>3</v>
      </c>
      <c r="AE127" s="67"/>
      <c r="AF127" s="67"/>
      <c r="AG127" s="67"/>
      <c r="AH127" s="68"/>
      <c r="AI127" s="54" t="s">
        <v>97</v>
      </c>
      <c r="AJ127" s="55"/>
      <c r="AK127" s="55"/>
      <c r="AL127" s="55"/>
      <c r="AM127" s="55"/>
      <c r="AN127" s="55"/>
      <c r="AO127" s="55"/>
      <c r="AP127" s="55"/>
      <c r="AQ127" s="55"/>
      <c r="AR127" s="55"/>
      <c r="AS127" s="55"/>
      <c r="AT127" s="55"/>
      <c r="AU127" s="56"/>
      <c r="AV127" s="72">
        <v>31</v>
      </c>
      <c r="AW127" s="73"/>
      <c r="AX127" s="73"/>
      <c r="AY127" s="74"/>
    </row>
    <row r="128" spans="2:51" ht="24" customHeight="1">
      <c r="B128" s="186"/>
      <c r="C128" s="187"/>
      <c r="D128" s="187"/>
      <c r="E128" s="187"/>
      <c r="F128" s="187"/>
      <c r="G128" s="188"/>
      <c r="H128" s="75">
        <v>4</v>
      </c>
      <c r="I128" s="67"/>
      <c r="J128" s="67"/>
      <c r="K128" s="67"/>
      <c r="L128" s="68"/>
      <c r="M128" s="54" t="s">
        <v>52</v>
      </c>
      <c r="N128" s="55"/>
      <c r="O128" s="55"/>
      <c r="P128" s="55"/>
      <c r="Q128" s="55"/>
      <c r="R128" s="55"/>
      <c r="S128" s="55"/>
      <c r="T128" s="55"/>
      <c r="U128" s="55"/>
      <c r="V128" s="55"/>
      <c r="W128" s="55"/>
      <c r="X128" s="55"/>
      <c r="Y128" s="56"/>
      <c r="Z128" s="72">
        <v>48</v>
      </c>
      <c r="AA128" s="73"/>
      <c r="AB128" s="73"/>
      <c r="AC128" s="129"/>
      <c r="AD128" s="75">
        <v>4</v>
      </c>
      <c r="AE128" s="67"/>
      <c r="AF128" s="67"/>
      <c r="AG128" s="67"/>
      <c r="AH128" s="68"/>
      <c r="AI128" s="54" t="s">
        <v>98</v>
      </c>
      <c r="AJ128" s="55"/>
      <c r="AK128" s="55"/>
      <c r="AL128" s="55"/>
      <c r="AM128" s="55"/>
      <c r="AN128" s="55"/>
      <c r="AO128" s="55"/>
      <c r="AP128" s="55"/>
      <c r="AQ128" s="55"/>
      <c r="AR128" s="55"/>
      <c r="AS128" s="55"/>
      <c r="AT128" s="55"/>
      <c r="AU128" s="56"/>
      <c r="AV128" s="72">
        <v>20</v>
      </c>
      <c r="AW128" s="73"/>
      <c r="AX128" s="73"/>
      <c r="AY128" s="74"/>
    </row>
    <row r="129" spans="2:51" ht="24" customHeight="1">
      <c r="B129" s="186"/>
      <c r="C129" s="187"/>
      <c r="D129" s="187"/>
      <c r="E129" s="187"/>
      <c r="F129" s="187"/>
      <c r="G129" s="188"/>
      <c r="H129" s="75">
        <v>5</v>
      </c>
      <c r="I129" s="67"/>
      <c r="J129" s="67"/>
      <c r="K129" s="67"/>
      <c r="L129" s="68"/>
      <c r="M129" s="54" t="s">
        <v>53</v>
      </c>
      <c r="N129" s="55"/>
      <c r="O129" s="55"/>
      <c r="P129" s="55"/>
      <c r="Q129" s="55"/>
      <c r="R129" s="55"/>
      <c r="S129" s="55"/>
      <c r="T129" s="55"/>
      <c r="U129" s="55"/>
      <c r="V129" s="55"/>
      <c r="W129" s="55"/>
      <c r="X129" s="55"/>
      <c r="Y129" s="56"/>
      <c r="Z129" s="72">
        <v>37</v>
      </c>
      <c r="AA129" s="73"/>
      <c r="AB129" s="73"/>
      <c r="AC129" s="129"/>
      <c r="AD129" s="75">
        <v>5</v>
      </c>
      <c r="AE129" s="67"/>
      <c r="AF129" s="67"/>
      <c r="AG129" s="67"/>
      <c r="AH129" s="68"/>
      <c r="AI129" s="54" t="s">
        <v>99</v>
      </c>
      <c r="AJ129" s="55"/>
      <c r="AK129" s="55"/>
      <c r="AL129" s="55"/>
      <c r="AM129" s="55"/>
      <c r="AN129" s="55"/>
      <c r="AO129" s="55"/>
      <c r="AP129" s="55"/>
      <c r="AQ129" s="55"/>
      <c r="AR129" s="55"/>
      <c r="AS129" s="55"/>
      <c r="AT129" s="55"/>
      <c r="AU129" s="56"/>
      <c r="AV129" s="72">
        <v>15</v>
      </c>
      <c r="AW129" s="73"/>
      <c r="AX129" s="73"/>
      <c r="AY129" s="74"/>
    </row>
    <row r="130" spans="2:51" ht="24" customHeight="1">
      <c r="B130" s="186"/>
      <c r="C130" s="187"/>
      <c r="D130" s="187"/>
      <c r="E130" s="187"/>
      <c r="F130" s="187"/>
      <c r="G130" s="188"/>
      <c r="H130" s="75">
        <v>6</v>
      </c>
      <c r="I130" s="67"/>
      <c r="J130" s="67"/>
      <c r="K130" s="67"/>
      <c r="L130" s="68"/>
      <c r="M130" s="54" t="s">
        <v>54</v>
      </c>
      <c r="N130" s="55"/>
      <c r="O130" s="55"/>
      <c r="P130" s="55"/>
      <c r="Q130" s="55"/>
      <c r="R130" s="55"/>
      <c r="S130" s="55"/>
      <c r="T130" s="55"/>
      <c r="U130" s="55"/>
      <c r="V130" s="55"/>
      <c r="W130" s="55"/>
      <c r="X130" s="55"/>
      <c r="Y130" s="56"/>
      <c r="Z130" s="72">
        <v>26</v>
      </c>
      <c r="AA130" s="73"/>
      <c r="AB130" s="73"/>
      <c r="AC130" s="129"/>
      <c r="AD130" s="75">
        <v>6</v>
      </c>
      <c r="AE130" s="67"/>
      <c r="AF130" s="67"/>
      <c r="AG130" s="67"/>
      <c r="AH130" s="68"/>
      <c r="AI130" s="54" t="s">
        <v>100</v>
      </c>
      <c r="AJ130" s="55"/>
      <c r="AK130" s="55"/>
      <c r="AL130" s="55"/>
      <c r="AM130" s="55"/>
      <c r="AN130" s="55"/>
      <c r="AO130" s="55"/>
      <c r="AP130" s="55"/>
      <c r="AQ130" s="55"/>
      <c r="AR130" s="55"/>
      <c r="AS130" s="55"/>
      <c r="AT130" s="55"/>
      <c r="AU130" s="56"/>
      <c r="AV130" s="72">
        <v>15</v>
      </c>
      <c r="AW130" s="73"/>
      <c r="AX130" s="73"/>
      <c r="AY130" s="74"/>
    </row>
    <row r="131" spans="2:51" ht="24" customHeight="1">
      <c r="B131" s="186"/>
      <c r="C131" s="187"/>
      <c r="D131" s="187"/>
      <c r="E131" s="187"/>
      <c r="F131" s="187"/>
      <c r="G131" s="188"/>
      <c r="H131" s="75">
        <v>7</v>
      </c>
      <c r="I131" s="67"/>
      <c r="J131" s="67"/>
      <c r="K131" s="67"/>
      <c r="L131" s="68"/>
      <c r="M131" s="54" t="s">
        <v>55</v>
      </c>
      <c r="N131" s="55"/>
      <c r="O131" s="55"/>
      <c r="P131" s="55"/>
      <c r="Q131" s="55"/>
      <c r="R131" s="55"/>
      <c r="S131" s="55"/>
      <c r="T131" s="55"/>
      <c r="U131" s="55"/>
      <c r="V131" s="55"/>
      <c r="W131" s="55"/>
      <c r="X131" s="55"/>
      <c r="Y131" s="56"/>
      <c r="Z131" s="72">
        <v>23</v>
      </c>
      <c r="AA131" s="73"/>
      <c r="AB131" s="73"/>
      <c r="AC131" s="73"/>
      <c r="AD131" s="75">
        <v>7</v>
      </c>
      <c r="AE131" s="67"/>
      <c r="AF131" s="67"/>
      <c r="AG131" s="67"/>
      <c r="AH131" s="68"/>
      <c r="AI131" s="54" t="s">
        <v>101</v>
      </c>
      <c r="AJ131" s="55"/>
      <c r="AK131" s="55"/>
      <c r="AL131" s="55"/>
      <c r="AM131" s="55"/>
      <c r="AN131" s="55"/>
      <c r="AO131" s="55"/>
      <c r="AP131" s="55"/>
      <c r="AQ131" s="55"/>
      <c r="AR131" s="55"/>
      <c r="AS131" s="55"/>
      <c r="AT131" s="55"/>
      <c r="AU131" s="56"/>
      <c r="AV131" s="72">
        <v>14</v>
      </c>
      <c r="AW131" s="73"/>
      <c r="AX131" s="73"/>
      <c r="AY131" s="74"/>
    </row>
    <row r="132" spans="2:51" ht="24" customHeight="1">
      <c r="B132" s="186"/>
      <c r="C132" s="187"/>
      <c r="D132" s="187"/>
      <c r="E132" s="187"/>
      <c r="F132" s="187"/>
      <c r="G132" s="188"/>
      <c r="H132" s="75">
        <v>8</v>
      </c>
      <c r="I132" s="67"/>
      <c r="J132" s="67"/>
      <c r="K132" s="67"/>
      <c r="L132" s="68"/>
      <c r="M132" s="54" t="s">
        <v>56</v>
      </c>
      <c r="N132" s="55"/>
      <c r="O132" s="55"/>
      <c r="P132" s="55"/>
      <c r="Q132" s="55"/>
      <c r="R132" s="55"/>
      <c r="S132" s="55"/>
      <c r="T132" s="55"/>
      <c r="U132" s="55"/>
      <c r="V132" s="55"/>
      <c r="W132" s="55"/>
      <c r="X132" s="55"/>
      <c r="Y132" s="56"/>
      <c r="Z132" s="72">
        <v>23</v>
      </c>
      <c r="AA132" s="73"/>
      <c r="AB132" s="73"/>
      <c r="AC132" s="73"/>
      <c r="AD132" s="75">
        <v>8</v>
      </c>
      <c r="AE132" s="67"/>
      <c r="AF132" s="67"/>
      <c r="AG132" s="67"/>
      <c r="AH132" s="68"/>
      <c r="AI132" s="54" t="s">
        <v>102</v>
      </c>
      <c r="AJ132" s="55"/>
      <c r="AK132" s="55"/>
      <c r="AL132" s="55"/>
      <c r="AM132" s="55"/>
      <c r="AN132" s="55"/>
      <c r="AO132" s="55"/>
      <c r="AP132" s="55"/>
      <c r="AQ132" s="55"/>
      <c r="AR132" s="55"/>
      <c r="AS132" s="55"/>
      <c r="AT132" s="55"/>
      <c r="AU132" s="56"/>
      <c r="AV132" s="72">
        <v>12</v>
      </c>
      <c r="AW132" s="73"/>
      <c r="AX132" s="73"/>
      <c r="AY132" s="74"/>
    </row>
    <row r="133" spans="2:51" ht="24" customHeight="1">
      <c r="B133" s="186"/>
      <c r="C133" s="187"/>
      <c r="D133" s="187"/>
      <c r="E133" s="187"/>
      <c r="F133" s="187"/>
      <c r="G133" s="188"/>
      <c r="H133" s="75">
        <v>9</v>
      </c>
      <c r="I133" s="67"/>
      <c r="J133" s="67"/>
      <c r="K133" s="67"/>
      <c r="L133" s="68"/>
      <c r="M133" s="54" t="s">
        <v>57</v>
      </c>
      <c r="N133" s="55"/>
      <c r="O133" s="55"/>
      <c r="P133" s="55"/>
      <c r="Q133" s="55"/>
      <c r="R133" s="55"/>
      <c r="S133" s="55"/>
      <c r="T133" s="55"/>
      <c r="U133" s="55"/>
      <c r="V133" s="55"/>
      <c r="W133" s="55"/>
      <c r="X133" s="55"/>
      <c r="Y133" s="56"/>
      <c r="Z133" s="72">
        <v>20</v>
      </c>
      <c r="AA133" s="73"/>
      <c r="AB133" s="73"/>
      <c r="AC133" s="73"/>
      <c r="AD133" s="75">
        <v>9</v>
      </c>
      <c r="AE133" s="67"/>
      <c r="AF133" s="67"/>
      <c r="AG133" s="67"/>
      <c r="AH133" s="68"/>
      <c r="AI133" s="54" t="s">
        <v>103</v>
      </c>
      <c r="AJ133" s="55"/>
      <c r="AK133" s="55"/>
      <c r="AL133" s="55"/>
      <c r="AM133" s="55"/>
      <c r="AN133" s="55"/>
      <c r="AO133" s="55"/>
      <c r="AP133" s="55"/>
      <c r="AQ133" s="55"/>
      <c r="AR133" s="55"/>
      <c r="AS133" s="55"/>
      <c r="AT133" s="55"/>
      <c r="AU133" s="56"/>
      <c r="AV133" s="72">
        <v>11</v>
      </c>
      <c r="AW133" s="73"/>
      <c r="AX133" s="73"/>
      <c r="AY133" s="74"/>
    </row>
    <row r="134" spans="2:51" ht="24" customHeight="1" thickBot="1">
      <c r="B134" s="186"/>
      <c r="C134" s="187"/>
      <c r="D134" s="187"/>
      <c r="E134" s="187"/>
      <c r="F134" s="187"/>
      <c r="G134" s="188"/>
      <c r="H134" s="75">
        <v>10</v>
      </c>
      <c r="I134" s="67"/>
      <c r="J134" s="67"/>
      <c r="K134" s="67"/>
      <c r="L134" s="68"/>
      <c r="M134" s="54" t="s">
        <v>58</v>
      </c>
      <c r="N134" s="55"/>
      <c r="O134" s="55"/>
      <c r="P134" s="55"/>
      <c r="Q134" s="55"/>
      <c r="R134" s="55"/>
      <c r="S134" s="55"/>
      <c r="T134" s="55"/>
      <c r="U134" s="55"/>
      <c r="V134" s="55"/>
      <c r="W134" s="55"/>
      <c r="X134" s="55"/>
      <c r="Y134" s="56"/>
      <c r="Z134" s="72">
        <v>17</v>
      </c>
      <c r="AA134" s="73"/>
      <c r="AB134" s="73"/>
      <c r="AC134" s="73"/>
      <c r="AD134" s="75">
        <v>10</v>
      </c>
      <c r="AE134" s="67"/>
      <c r="AF134" s="67"/>
      <c r="AG134" s="67"/>
      <c r="AH134" s="68"/>
      <c r="AI134" s="54" t="s">
        <v>104</v>
      </c>
      <c r="AJ134" s="55"/>
      <c r="AK134" s="55"/>
      <c r="AL134" s="55"/>
      <c r="AM134" s="55"/>
      <c r="AN134" s="55"/>
      <c r="AO134" s="55"/>
      <c r="AP134" s="55"/>
      <c r="AQ134" s="55"/>
      <c r="AR134" s="55"/>
      <c r="AS134" s="55"/>
      <c r="AT134" s="55"/>
      <c r="AU134" s="56"/>
      <c r="AV134" s="72">
        <v>11</v>
      </c>
      <c r="AW134" s="73"/>
      <c r="AX134" s="73"/>
      <c r="AY134" s="74"/>
    </row>
    <row r="135" spans="2:51" ht="24" customHeight="1" hidden="1" thickBot="1">
      <c r="B135" s="186"/>
      <c r="C135" s="187"/>
      <c r="D135" s="187"/>
      <c r="E135" s="187"/>
      <c r="F135" s="187"/>
      <c r="G135" s="188"/>
      <c r="H135" s="151" t="s">
        <v>2</v>
      </c>
      <c r="I135" s="145"/>
      <c r="J135" s="145"/>
      <c r="K135" s="145"/>
      <c r="L135" s="146"/>
      <c r="M135" s="138"/>
      <c r="N135" s="139"/>
      <c r="O135" s="139"/>
      <c r="P135" s="139"/>
      <c r="Q135" s="139"/>
      <c r="R135" s="139"/>
      <c r="S135" s="139"/>
      <c r="T135" s="139"/>
      <c r="U135" s="139"/>
      <c r="V135" s="139"/>
      <c r="W135" s="139"/>
      <c r="X135" s="139"/>
      <c r="Y135" s="140"/>
      <c r="Z135" s="141">
        <f>SUM(Z125:AC134)</f>
        <v>431</v>
      </c>
      <c r="AA135" s="142"/>
      <c r="AB135" s="142"/>
      <c r="AC135" s="203"/>
      <c r="AD135" s="151" t="s">
        <v>2</v>
      </c>
      <c r="AE135" s="145"/>
      <c r="AF135" s="145"/>
      <c r="AG135" s="145"/>
      <c r="AH135" s="146"/>
      <c r="AI135" s="138"/>
      <c r="AJ135" s="139"/>
      <c r="AK135" s="139"/>
      <c r="AL135" s="139"/>
      <c r="AM135" s="139"/>
      <c r="AN135" s="139"/>
      <c r="AO135" s="139"/>
      <c r="AP135" s="139"/>
      <c r="AQ135" s="139"/>
      <c r="AR135" s="139"/>
      <c r="AS135" s="139"/>
      <c r="AT135" s="139"/>
      <c r="AU135" s="140"/>
      <c r="AV135" s="141">
        <f>SUM(AV125:AY134)</f>
        <v>255</v>
      </c>
      <c r="AW135" s="142"/>
      <c r="AX135" s="142"/>
      <c r="AY135" s="143"/>
    </row>
    <row r="136" spans="2:51" ht="24" customHeight="1">
      <c r="B136" s="186"/>
      <c r="C136" s="187"/>
      <c r="D136" s="187"/>
      <c r="E136" s="187"/>
      <c r="F136" s="187"/>
      <c r="G136" s="188"/>
      <c r="H136" s="197" t="s">
        <v>82</v>
      </c>
      <c r="I136" s="198"/>
      <c r="J136" s="198"/>
      <c r="K136" s="198"/>
      <c r="L136" s="198"/>
      <c r="M136" s="198"/>
      <c r="N136" s="198"/>
      <c r="O136" s="198"/>
      <c r="P136" s="198"/>
      <c r="Q136" s="198"/>
      <c r="R136" s="198"/>
      <c r="S136" s="198"/>
      <c r="T136" s="198"/>
      <c r="U136" s="198"/>
      <c r="V136" s="198"/>
      <c r="W136" s="198"/>
      <c r="X136" s="198"/>
      <c r="Y136" s="198"/>
      <c r="Z136" s="198"/>
      <c r="AA136" s="198"/>
      <c r="AB136" s="198"/>
      <c r="AC136" s="199"/>
      <c r="AD136" s="197" t="s">
        <v>105</v>
      </c>
      <c r="AE136" s="198"/>
      <c r="AF136" s="198"/>
      <c r="AG136" s="198"/>
      <c r="AH136" s="198"/>
      <c r="AI136" s="198"/>
      <c r="AJ136" s="198"/>
      <c r="AK136" s="198"/>
      <c r="AL136" s="198"/>
      <c r="AM136" s="198"/>
      <c r="AN136" s="198"/>
      <c r="AO136" s="198"/>
      <c r="AP136" s="198"/>
      <c r="AQ136" s="198"/>
      <c r="AR136" s="198"/>
      <c r="AS136" s="198"/>
      <c r="AT136" s="198"/>
      <c r="AU136" s="198"/>
      <c r="AV136" s="198"/>
      <c r="AW136" s="198"/>
      <c r="AX136" s="198"/>
      <c r="AY136" s="200"/>
    </row>
    <row r="137" spans="2:51" ht="24.75" customHeight="1">
      <c r="B137" s="186"/>
      <c r="C137" s="187"/>
      <c r="D137" s="187"/>
      <c r="E137" s="187"/>
      <c r="F137" s="187"/>
      <c r="G137" s="188"/>
      <c r="H137" s="201" t="s">
        <v>78</v>
      </c>
      <c r="I137" s="137"/>
      <c r="J137" s="137"/>
      <c r="K137" s="137"/>
      <c r="L137" s="137"/>
      <c r="M137" s="202" t="s">
        <v>79</v>
      </c>
      <c r="N137" s="145"/>
      <c r="O137" s="145"/>
      <c r="P137" s="145"/>
      <c r="Q137" s="145"/>
      <c r="R137" s="145"/>
      <c r="S137" s="145"/>
      <c r="T137" s="145"/>
      <c r="U137" s="145"/>
      <c r="V137" s="145"/>
      <c r="W137" s="145"/>
      <c r="X137" s="145"/>
      <c r="Y137" s="146"/>
      <c r="Z137" s="133" t="s">
        <v>21</v>
      </c>
      <c r="AA137" s="134"/>
      <c r="AB137" s="134"/>
      <c r="AC137" s="135"/>
      <c r="AD137" s="144" t="s">
        <v>78</v>
      </c>
      <c r="AE137" s="145"/>
      <c r="AF137" s="145"/>
      <c r="AG137" s="145"/>
      <c r="AH137" s="145"/>
      <c r="AI137" s="202" t="s">
        <v>79</v>
      </c>
      <c r="AJ137" s="145"/>
      <c r="AK137" s="145"/>
      <c r="AL137" s="145"/>
      <c r="AM137" s="145"/>
      <c r="AN137" s="145"/>
      <c r="AO137" s="145"/>
      <c r="AP137" s="145"/>
      <c r="AQ137" s="145"/>
      <c r="AR137" s="145"/>
      <c r="AS137" s="145"/>
      <c r="AT137" s="145"/>
      <c r="AU137" s="146"/>
      <c r="AV137" s="133" t="s">
        <v>21</v>
      </c>
      <c r="AW137" s="134"/>
      <c r="AX137" s="134"/>
      <c r="AY137" s="155"/>
    </row>
    <row r="138" spans="2:51" ht="24" customHeight="1">
      <c r="B138" s="186"/>
      <c r="C138" s="187"/>
      <c r="D138" s="187"/>
      <c r="E138" s="187"/>
      <c r="F138" s="187"/>
      <c r="G138" s="188"/>
      <c r="H138" s="75">
        <v>1</v>
      </c>
      <c r="I138" s="67"/>
      <c r="J138" s="67"/>
      <c r="K138" s="67"/>
      <c r="L138" s="68"/>
      <c r="M138" s="54" t="s">
        <v>83</v>
      </c>
      <c r="N138" s="55"/>
      <c r="O138" s="55"/>
      <c r="P138" s="55"/>
      <c r="Q138" s="55"/>
      <c r="R138" s="55"/>
      <c r="S138" s="55"/>
      <c r="T138" s="55"/>
      <c r="U138" s="55"/>
      <c r="V138" s="55"/>
      <c r="W138" s="55"/>
      <c r="X138" s="55"/>
      <c r="Y138" s="56"/>
      <c r="Z138" s="72">
        <v>338</v>
      </c>
      <c r="AA138" s="73"/>
      <c r="AB138" s="73"/>
      <c r="AC138" s="129"/>
      <c r="AD138" s="75">
        <v>1</v>
      </c>
      <c r="AE138" s="67"/>
      <c r="AF138" s="67"/>
      <c r="AG138" s="67"/>
      <c r="AH138" s="68"/>
      <c r="AI138" s="54" t="s">
        <v>106</v>
      </c>
      <c r="AJ138" s="55"/>
      <c r="AK138" s="55"/>
      <c r="AL138" s="55"/>
      <c r="AM138" s="55"/>
      <c r="AN138" s="55"/>
      <c r="AO138" s="55"/>
      <c r="AP138" s="55"/>
      <c r="AQ138" s="55"/>
      <c r="AR138" s="55"/>
      <c r="AS138" s="55"/>
      <c r="AT138" s="55"/>
      <c r="AU138" s="56"/>
      <c r="AV138" s="72">
        <v>145</v>
      </c>
      <c r="AW138" s="73"/>
      <c r="AX138" s="73"/>
      <c r="AY138" s="74"/>
    </row>
    <row r="139" spans="2:51" ht="24" customHeight="1">
      <c r="B139" s="186"/>
      <c r="C139" s="187"/>
      <c r="D139" s="187"/>
      <c r="E139" s="187"/>
      <c r="F139" s="187"/>
      <c r="G139" s="188"/>
      <c r="H139" s="75">
        <v>2</v>
      </c>
      <c r="I139" s="67"/>
      <c r="J139" s="67"/>
      <c r="K139" s="67"/>
      <c r="L139" s="68"/>
      <c r="M139" s="54" t="s">
        <v>53</v>
      </c>
      <c r="N139" s="55"/>
      <c r="O139" s="55"/>
      <c r="P139" s="55"/>
      <c r="Q139" s="55"/>
      <c r="R139" s="55"/>
      <c r="S139" s="55"/>
      <c r="T139" s="55"/>
      <c r="U139" s="55"/>
      <c r="V139" s="55"/>
      <c r="W139" s="55"/>
      <c r="X139" s="55"/>
      <c r="Y139" s="56"/>
      <c r="Z139" s="72">
        <v>168</v>
      </c>
      <c r="AA139" s="73"/>
      <c r="AB139" s="73"/>
      <c r="AC139" s="129"/>
      <c r="AD139" s="75">
        <v>2</v>
      </c>
      <c r="AE139" s="67"/>
      <c r="AF139" s="67"/>
      <c r="AG139" s="67"/>
      <c r="AH139" s="68"/>
      <c r="AI139" s="54" t="s">
        <v>107</v>
      </c>
      <c r="AJ139" s="55"/>
      <c r="AK139" s="55"/>
      <c r="AL139" s="55"/>
      <c r="AM139" s="55"/>
      <c r="AN139" s="55"/>
      <c r="AO139" s="55"/>
      <c r="AP139" s="55"/>
      <c r="AQ139" s="55"/>
      <c r="AR139" s="55"/>
      <c r="AS139" s="55"/>
      <c r="AT139" s="55"/>
      <c r="AU139" s="56"/>
      <c r="AV139" s="72">
        <v>75</v>
      </c>
      <c r="AW139" s="73"/>
      <c r="AX139" s="73"/>
      <c r="AY139" s="74"/>
    </row>
    <row r="140" spans="2:51" ht="24" customHeight="1">
      <c r="B140" s="186"/>
      <c r="C140" s="187"/>
      <c r="D140" s="187"/>
      <c r="E140" s="187"/>
      <c r="F140" s="187"/>
      <c r="G140" s="188"/>
      <c r="H140" s="75">
        <v>3</v>
      </c>
      <c r="I140" s="67"/>
      <c r="J140" s="67"/>
      <c r="K140" s="67"/>
      <c r="L140" s="68"/>
      <c r="M140" s="303" t="s">
        <v>59</v>
      </c>
      <c r="N140" s="304"/>
      <c r="O140" s="304"/>
      <c r="P140" s="304"/>
      <c r="Q140" s="304"/>
      <c r="R140" s="304"/>
      <c r="S140" s="304"/>
      <c r="T140" s="304"/>
      <c r="U140" s="304"/>
      <c r="V140" s="304"/>
      <c r="W140" s="304"/>
      <c r="X140" s="304"/>
      <c r="Y140" s="305"/>
      <c r="Z140" s="72">
        <v>115</v>
      </c>
      <c r="AA140" s="73"/>
      <c r="AB140" s="73"/>
      <c r="AC140" s="129"/>
      <c r="AD140" s="75">
        <v>3</v>
      </c>
      <c r="AE140" s="67"/>
      <c r="AF140" s="67"/>
      <c r="AG140" s="67"/>
      <c r="AH140" s="68"/>
      <c r="AI140" s="54" t="s">
        <v>108</v>
      </c>
      <c r="AJ140" s="55"/>
      <c r="AK140" s="55"/>
      <c r="AL140" s="55"/>
      <c r="AM140" s="55"/>
      <c r="AN140" s="55"/>
      <c r="AO140" s="55"/>
      <c r="AP140" s="55"/>
      <c r="AQ140" s="55"/>
      <c r="AR140" s="55"/>
      <c r="AS140" s="55"/>
      <c r="AT140" s="55"/>
      <c r="AU140" s="56"/>
      <c r="AV140" s="72">
        <v>42</v>
      </c>
      <c r="AW140" s="73"/>
      <c r="AX140" s="73"/>
      <c r="AY140" s="74"/>
    </row>
    <row r="141" spans="2:51" ht="24" customHeight="1">
      <c r="B141" s="186"/>
      <c r="C141" s="187"/>
      <c r="D141" s="187"/>
      <c r="E141" s="187"/>
      <c r="F141" s="187"/>
      <c r="G141" s="188"/>
      <c r="H141" s="75">
        <v>4</v>
      </c>
      <c r="I141" s="67"/>
      <c r="J141" s="67"/>
      <c r="K141" s="67"/>
      <c r="L141" s="68"/>
      <c r="M141" s="54" t="s">
        <v>60</v>
      </c>
      <c r="N141" s="55"/>
      <c r="O141" s="55"/>
      <c r="P141" s="55"/>
      <c r="Q141" s="55"/>
      <c r="R141" s="55"/>
      <c r="S141" s="55"/>
      <c r="T141" s="55"/>
      <c r="U141" s="55"/>
      <c r="V141" s="55"/>
      <c r="W141" s="55"/>
      <c r="X141" s="55"/>
      <c r="Y141" s="56"/>
      <c r="Z141" s="72">
        <v>103</v>
      </c>
      <c r="AA141" s="73"/>
      <c r="AB141" s="73"/>
      <c r="AC141" s="129"/>
      <c r="AD141" s="75">
        <v>4</v>
      </c>
      <c r="AE141" s="67"/>
      <c r="AF141" s="67"/>
      <c r="AG141" s="67"/>
      <c r="AH141" s="68"/>
      <c r="AI141" s="54" t="s">
        <v>109</v>
      </c>
      <c r="AJ141" s="55"/>
      <c r="AK141" s="55"/>
      <c r="AL141" s="55"/>
      <c r="AM141" s="55"/>
      <c r="AN141" s="55"/>
      <c r="AO141" s="55"/>
      <c r="AP141" s="55"/>
      <c r="AQ141" s="55"/>
      <c r="AR141" s="55"/>
      <c r="AS141" s="55"/>
      <c r="AT141" s="55"/>
      <c r="AU141" s="56"/>
      <c r="AV141" s="72">
        <v>24</v>
      </c>
      <c r="AW141" s="73"/>
      <c r="AX141" s="73"/>
      <c r="AY141" s="74"/>
    </row>
    <row r="142" spans="2:51" ht="24" customHeight="1">
      <c r="B142" s="186"/>
      <c r="C142" s="187"/>
      <c r="D142" s="187"/>
      <c r="E142" s="187"/>
      <c r="F142" s="187"/>
      <c r="G142" s="188"/>
      <c r="H142" s="75">
        <v>5</v>
      </c>
      <c r="I142" s="67"/>
      <c r="J142" s="67"/>
      <c r="K142" s="67"/>
      <c r="L142" s="68"/>
      <c r="M142" s="54" t="s">
        <v>84</v>
      </c>
      <c r="N142" s="55"/>
      <c r="O142" s="55"/>
      <c r="P142" s="55"/>
      <c r="Q142" s="55"/>
      <c r="R142" s="55"/>
      <c r="S142" s="55"/>
      <c r="T142" s="55"/>
      <c r="U142" s="55"/>
      <c r="V142" s="55"/>
      <c r="W142" s="55"/>
      <c r="X142" s="55"/>
      <c r="Y142" s="56"/>
      <c r="Z142" s="72">
        <v>65</v>
      </c>
      <c r="AA142" s="73"/>
      <c r="AB142" s="73"/>
      <c r="AC142" s="73"/>
      <c r="AD142" s="75">
        <v>5</v>
      </c>
      <c r="AE142" s="67"/>
      <c r="AF142" s="67"/>
      <c r="AG142" s="67"/>
      <c r="AH142" s="68"/>
      <c r="AI142" s="54" t="s">
        <v>110</v>
      </c>
      <c r="AJ142" s="55"/>
      <c r="AK142" s="55"/>
      <c r="AL142" s="55"/>
      <c r="AM142" s="55"/>
      <c r="AN142" s="55"/>
      <c r="AO142" s="55"/>
      <c r="AP142" s="55"/>
      <c r="AQ142" s="55"/>
      <c r="AR142" s="55"/>
      <c r="AS142" s="55"/>
      <c r="AT142" s="55"/>
      <c r="AU142" s="56"/>
      <c r="AV142" s="72">
        <v>19</v>
      </c>
      <c r="AW142" s="73"/>
      <c r="AX142" s="73"/>
      <c r="AY142" s="74"/>
    </row>
    <row r="143" spans="2:51" ht="24" customHeight="1">
      <c r="B143" s="186"/>
      <c r="C143" s="187"/>
      <c r="D143" s="187"/>
      <c r="E143" s="187"/>
      <c r="F143" s="187"/>
      <c r="G143" s="188"/>
      <c r="H143" s="75">
        <v>6</v>
      </c>
      <c r="I143" s="67"/>
      <c r="J143" s="67"/>
      <c r="K143" s="67"/>
      <c r="L143" s="68"/>
      <c r="M143" s="54" t="s">
        <v>85</v>
      </c>
      <c r="N143" s="55"/>
      <c r="O143" s="55"/>
      <c r="P143" s="55"/>
      <c r="Q143" s="55"/>
      <c r="R143" s="55"/>
      <c r="S143" s="55"/>
      <c r="T143" s="55"/>
      <c r="U143" s="55"/>
      <c r="V143" s="55"/>
      <c r="W143" s="55"/>
      <c r="X143" s="55"/>
      <c r="Y143" s="56"/>
      <c r="Z143" s="72">
        <v>50</v>
      </c>
      <c r="AA143" s="73"/>
      <c r="AB143" s="73"/>
      <c r="AC143" s="73"/>
      <c r="AD143" s="75">
        <v>6</v>
      </c>
      <c r="AE143" s="67"/>
      <c r="AF143" s="67"/>
      <c r="AG143" s="67"/>
      <c r="AH143" s="68"/>
      <c r="AI143" s="54" t="s">
        <v>65</v>
      </c>
      <c r="AJ143" s="55"/>
      <c r="AK143" s="55"/>
      <c r="AL143" s="55"/>
      <c r="AM143" s="55"/>
      <c r="AN143" s="55"/>
      <c r="AO143" s="55"/>
      <c r="AP143" s="55"/>
      <c r="AQ143" s="55"/>
      <c r="AR143" s="55"/>
      <c r="AS143" s="55"/>
      <c r="AT143" s="55"/>
      <c r="AU143" s="56"/>
      <c r="AV143" s="72">
        <v>18</v>
      </c>
      <c r="AW143" s="73"/>
      <c r="AX143" s="73"/>
      <c r="AY143" s="74"/>
    </row>
    <row r="144" spans="2:51" ht="24" customHeight="1">
      <c r="B144" s="186"/>
      <c r="C144" s="187"/>
      <c r="D144" s="187"/>
      <c r="E144" s="187"/>
      <c r="F144" s="187"/>
      <c r="G144" s="188"/>
      <c r="H144" s="75">
        <v>7</v>
      </c>
      <c r="I144" s="67"/>
      <c r="J144" s="67"/>
      <c r="K144" s="67"/>
      <c r="L144" s="68"/>
      <c r="M144" s="54" t="s">
        <v>62</v>
      </c>
      <c r="N144" s="55"/>
      <c r="O144" s="55"/>
      <c r="P144" s="55"/>
      <c r="Q144" s="55"/>
      <c r="R144" s="55"/>
      <c r="S144" s="55"/>
      <c r="T144" s="55"/>
      <c r="U144" s="55"/>
      <c r="V144" s="55"/>
      <c r="W144" s="55"/>
      <c r="X144" s="55"/>
      <c r="Y144" s="56"/>
      <c r="Z144" s="72">
        <v>19</v>
      </c>
      <c r="AA144" s="73"/>
      <c r="AB144" s="73"/>
      <c r="AC144" s="73"/>
      <c r="AD144" s="75">
        <v>7</v>
      </c>
      <c r="AE144" s="67"/>
      <c r="AF144" s="67"/>
      <c r="AG144" s="67"/>
      <c r="AH144" s="68"/>
      <c r="AI144" s="54" t="s">
        <v>111</v>
      </c>
      <c r="AJ144" s="55"/>
      <c r="AK144" s="55"/>
      <c r="AL144" s="55"/>
      <c r="AM144" s="55"/>
      <c r="AN144" s="55"/>
      <c r="AO144" s="55"/>
      <c r="AP144" s="55"/>
      <c r="AQ144" s="55"/>
      <c r="AR144" s="55"/>
      <c r="AS144" s="55"/>
      <c r="AT144" s="55"/>
      <c r="AU144" s="56"/>
      <c r="AV144" s="72">
        <v>13</v>
      </c>
      <c r="AW144" s="73"/>
      <c r="AX144" s="73"/>
      <c r="AY144" s="74"/>
    </row>
    <row r="145" spans="2:51" ht="24" customHeight="1">
      <c r="B145" s="186"/>
      <c r="C145" s="187"/>
      <c r="D145" s="187"/>
      <c r="E145" s="187"/>
      <c r="F145" s="187"/>
      <c r="G145" s="188"/>
      <c r="H145" s="75">
        <v>8</v>
      </c>
      <c r="I145" s="67"/>
      <c r="J145" s="67"/>
      <c r="K145" s="67"/>
      <c r="L145" s="68"/>
      <c r="M145" s="54" t="s">
        <v>86</v>
      </c>
      <c r="N145" s="55"/>
      <c r="O145" s="55"/>
      <c r="P145" s="55"/>
      <c r="Q145" s="55"/>
      <c r="R145" s="55"/>
      <c r="S145" s="55"/>
      <c r="T145" s="55"/>
      <c r="U145" s="55"/>
      <c r="V145" s="55"/>
      <c r="W145" s="55"/>
      <c r="X145" s="55"/>
      <c r="Y145" s="56"/>
      <c r="Z145" s="72">
        <v>17</v>
      </c>
      <c r="AA145" s="73"/>
      <c r="AB145" s="73"/>
      <c r="AC145" s="73"/>
      <c r="AD145" s="75">
        <v>8</v>
      </c>
      <c r="AE145" s="67"/>
      <c r="AF145" s="67"/>
      <c r="AG145" s="67"/>
      <c r="AH145" s="68"/>
      <c r="AI145" s="54" t="s">
        <v>112</v>
      </c>
      <c r="AJ145" s="55"/>
      <c r="AK145" s="55"/>
      <c r="AL145" s="55"/>
      <c r="AM145" s="55"/>
      <c r="AN145" s="55"/>
      <c r="AO145" s="55"/>
      <c r="AP145" s="55"/>
      <c r="AQ145" s="55"/>
      <c r="AR145" s="55"/>
      <c r="AS145" s="55"/>
      <c r="AT145" s="55"/>
      <c r="AU145" s="56"/>
      <c r="AV145" s="72">
        <v>7</v>
      </c>
      <c r="AW145" s="73"/>
      <c r="AX145" s="73"/>
      <c r="AY145" s="74"/>
    </row>
    <row r="146" spans="2:51" ht="24" customHeight="1">
      <c r="B146" s="186"/>
      <c r="C146" s="187"/>
      <c r="D146" s="187"/>
      <c r="E146" s="187"/>
      <c r="F146" s="187"/>
      <c r="G146" s="188"/>
      <c r="H146" s="75">
        <v>9</v>
      </c>
      <c r="I146" s="67"/>
      <c r="J146" s="67"/>
      <c r="K146" s="67"/>
      <c r="L146" s="68"/>
      <c r="M146" s="54" t="s">
        <v>63</v>
      </c>
      <c r="N146" s="55"/>
      <c r="O146" s="55"/>
      <c r="P146" s="55"/>
      <c r="Q146" s="55"/>
      <c r="R146" s="55"/>
      <c r="S146" s="55"/>
      <c r="T146" s="55"/>
      <c r="U146" s="55"/>
      <c r="V146" s="55"/>
      <c r="W146" s="55"/>
      <c r="X146" s="55"/>
      <c r="Y146" s="56"/>
      <c r="Z146" s="72">
        <v>16</v>
      </c>
      <c r="AA146" s="73"/>
      <c r="AB146" s="73"/>
      <c r="AC146" s="73"/>
      <c r="AD146" s="75">
        <v>9</v>
      </c>
      <c r="AE146" s="67"/>
      <c r="AF146" s="67"/>
      <c r="AG146" s="67"/>
      <c r="AH146" s="68"/>
      <c r="AI146" s="54" t="s">
        <v>113</v>
      </c>
      <c r="AJ146" s="55"/>
      <c r="AK146" s="55"/>
      <c r="AL146" s="55"/>
      <c r="AM146" s="55"/>
      <c r="AN146" s="55"/>
      <c r="AO146" s="55"/>
      <c r="AP146" s="55"/>
      <c r="AQ146" s="55"/>
      <c r="AR146" s="55"/>
      <c r="AS146" s="55"/>
      <c r="AT146" s="55"/>
      <c r="AU146" s="56"/>
      <c r="AV146" s="72">
        <v>6</v>
      </c>
      <c r="AW146" s="73"/>
      <c r="AX146" s="73"/>
      <c r="AY146" s="74"/>
    </row>
    <row r="147" spans="2:51" ht="24" customHeight="1" thickBot="1">
      <c r="B147" s="186"/>
      <c r="C147" s="187"/>
      <c r="D147" s="187"/>
      <c r="E147" s="187"/>
      <c r="F147" s="187"/>
      <c r="G147" s="188"/>
      <c r="H147" s="75">
        <v>10</v>
      </c>
      <c r="I147" s="67"/>
      <c r="J147" s="67"/>
      <c r="K147" s="67"/>
      <c r="L147" s="68"/>
      <c r="M147" s="54" t="s">
        <v>88</v>
      </c>
      <c r="N147" s="55"/>
      <c r="O147" s="55"/>
      <c r="P147" s="55"/>
      <c r="Q147" s="55"/>
      <c r="R147" s="55"/>
      <c r="S147" s="55"/>
      <c r="T147" s="55"/>
      <c r="U147" s="55"/>
      <c r="V147" s="55"/>
      <c r="W147" s="55"/>
      <c r="X147" s="55"/>
      <c r="Y147" s="56"/>
      <c r="Z147" s="72">
        <v>16</v>
      </c>
      <c r="AA147" s="73"/>
      <c r="AB147" s="73"/>
      <c r="AC147" s="73"/>
      <c r="AD147" s="75">
        <v>10</v>
      </c>
      <c r="AE147" s="67"/>
      <c r="AF147" s="67"/>
      <c r="AG147" s="67"/>
      <c r="AH147" s="68"/>
      <c r="AI147" s="54" t="s">
        <v>114</v>
      </c>
      <c r="AJ147" s="55"/>
      <c r="AK147" s="55"/>
      <c r="AL147" s="55"/>
      <c r="AM147" s="55"/>
      <c r="AN147" s="55"/>
      <c r="AO147" s="55"/>
      <c r="AP147" s="55"/>
      <c r="AQ147" s="55"/>
      <c r="AR147" s="55"/>
      <c r="AS147" s="55"/>
      <c r="AT147" s="55"/>
      <c r="AU147" s="56"/>
      <c r="AV147" s="72">
        <v>4</v>
      </c>
      <c r="AW147" s="73"/>
      <c r="AX147" s="73"/>
      <c r="AY147" s="74"/>
    </row>
    <row r="148" spans="2:51" ht="24" customHeight="1" hidden="1" thickBot="1">
      <c r="B148" s="186"/>
      <c r="C148" s="187"/>
      <c r="D148" s="187"/>
      <c r="E148" s="187"/>
      <c r="F148" s="187"/>
      <c r="G148" s="188"/>
      <c r="H148" s="192" t="s">
        <v>2</v>
      </c>
      <c r="I148" s="137"/>
      <c r="J148" s="137"/>
      <c r="K148" s="137"/>
      <c r="L148" s="137"/>
      <c r="M148" s="193"/>
      <c r="N148" s="194"/>
      <c r="O148" s="194"/>
      <c r="P148" s="194"/>
      <c r="Q148" s="194"/>
      <c r="R148" s="194"/>
      <c r="S148" s="194"/>
      <c r="T148" s="194"/>
      <c r="U148" s="194"/>
      <c r="V148" s="194"/>
      <c r="W148" s="194"/>
      <c r="X148" s="194"/>
      <c r="Y148" s="195"/>
      <c r="Z148" s="162">
        <f>SUM(Z138:AC147)</f>
        <v>907</v>
      </c>
      <c r="AA148" s="163"/>
      <c r="AB148" s="163"/>
      <c r="AC148" s="196"/>
      <c r="AD148" s="192" t="s">
        <v>2</v>
      </c>
      <c r="AE148" s="137"/>
      <c r="AF148" s="137"/>
      <c r="AG148" s="137"/>
      <c r="AH148" s="137"/>
      <c r="AI148" s="138"/>
      <c r="AJ148" s="139"/>
      <c r="AK148" s="139"/>
      <c r="AL148" s="139"/>
      <c r="AM148" s="139"/>
      <c r="AN148" s="139"/>
      <c r="AO148" s="139"/>
      <c r="AP148" s="139"/>
      <c r="AQ148" s="139"/>
      <c r="AR148" s="139"/>
      <c r="AS148" s="139"/>
      <c r="AT148" s="139"/>
      <c r="AU148" s="140"/>
      <c r="AV148" s="162">
        <f>SUM(AV138:AY147)</f>
        <v>353</v>
      </c>
      <c r="AW148" s="163"/>
      <c r="AX148" s="163"/>
      <c r="AY148" s="164"/>
    </row>
    <row r="149" spans="2:51" ht="24.75" customHeight="1">
      <c r="B149" s="186"/>
      <c r="C149" s="187"/>
      <c r="D149" s="187"/>
      <c r="E149" s="187"/>
      <c r="F149" s="187"/>
      <c r="G149" s="188"/>
      <c r="H149" s="197" t="s">
        <v>89</v>
      </c>
      <c r="I149" s="198"/>
      <c r="J149" s="198"/>
      <c r="K149" s="198"/>
      <c r="L149" s="198"/>
      <c r="M149" s="198"/>
      <c r="N149" s="198"/>
      <c r="O149" s="198"/>
      <c r="P149" s="198"/>
      <c r="Q149" s="198"/>
      <c r="R149" s="198"/>
      <c r="S149" s="198"/>
      <c r="T149" s="198"/>
      <c r="U149" s="198"/>
      <c r="V149" s="198"/>
      <c r="W149" s="198"/>
      <c r="X149" s="198"/>
      <c r="Y149" s="198"/>
      <c r="Z149" s="198"/>
      <c r="AA149" s="198"/>
      <c r="AB149" s="198"/>
      <c r="AC149" s="199"/>
      <c r="AD149" s="197" t="s">
        <v>217</v>
      </c>
      <c r="AE149" s="198"/>
      <c r="AF149" s="198"/>
      <c r="AG149" s="198"/>
      <c r="AH149" s="198"/>
      <c r="AI149" s="198"/>
      <c r="AJ149" s="198"/>
      <c r="AK149" s="198"/>
      <c r="AL149" s="198"/>
      <c r="AM149" s="198"/>
      <c r="AN149" s="198"/>
      <c r="AO149" s="198"/>
      <c r="AP149" s="198"/>
      <c r="AQ149" s="198"/>
      <c r="AR149" s="198"/>
      <c r="AS149" s="198"/>
      <c r="AT149" s="198"/>
      <c r="AU149" s="198"/>
      <c r="AV149" s="198"/>
      <c r="AW149" s="198"/>
      <c r="AX149" s="198"/>
      <c r="AY149" s="200"/>
    </row>
    <row r="150" spans="2:51" ht="24" customHeight="1">
      <c r="B150" s="186"/>
      <c r="C150" s="187"/>
      <c r="D150" s="187"/>
      <c r="E150" s="187"/>
      <c r="F150" s="187"/>
      <c r="G150" s="188"/>
      <c r="H150" s="201" t="s">
        <v>78</v>
      </c>
      <c r="I150" s="137"/>
      <c r="J150" s="137"/>
      <c r="K150" s="137"/>
      <c r="L150" s="137"/>
      <c r="M150" s="202" t="s">
        <v>79</v>
      </c>
      <c r="N150" s="145"/>
      <c r="O150" s="145"/>
      <c r="P150" s="145"/>
      <c r="Q150" s="145"/>
      <c r="R150" s="145"/>
      <c r="S150" s="145"/>
      <c r="T150" s="145"/>
      <c r="U150" s="145"/>
      <c r="V150" s="145"/>
      <c r="W150" s="145"/>
      <c r="X150" s="145"/>
      <c r="Y150" s="146"/>
      <c r="Z150" s="133" t="s">
        <v>21</v>
      </c>
      <c r="AA150" s="134"/>
      <c r="AB150" s="134"/>
      <c r="AC150" s="135"/>
      <c r="AD150" s="144" t="s">
        <v>78</v>
      </c>
      <c r="AE150" s="145"/>
      <c r="AF150" s="145"/>
      <c r="AG150" s="145"/>
      <c r="AH150" s="145"/>
      <c r="AI150" s="202" t="s">
        <v>79</v>
      </c>
      <c r="AJ150" s="145"/>
      <c r="AK150" s="145"/>
      <c r="AL150" s="145"/>
      <c r="AM150" s="145"/>
      <c r="AN150" s="145"/>
      <c r="AO150" s="145"/>
      <c r="AP150" s="145"/>
      <c r="AQ150" s="145"/>
      <c r="AR150" s="145"/>
      <c r="AS150" s="145"/>
      <c r="AT150" s="145"/>
      <c r="AU150" s="146"/>
      <c r="AV150" s="133" t="s">
        <v>21</v>
      </c>
      <c r="AW150" s="134"/>
      <c r="AX150" s="134"/>
      <c r="AY150" s="155"/>
    </row>
    <row r="151" spans="2:51" ht="24" customHeight="1">
      <c r="B151" s="186"/>
      <c r="C151" s="187"/>
      <c r="D151" s="187"/>
      <c r="E151" s="187"/>
      <c r="F151" s="187"/>
      <c r="G151" s="188"/>
      <c r="H151" s="75">
        <v>1</v>
      </c>
      <c r="I151" s="67"/>
      <c r="J151" s="67"/>
      <c r="K151" s="67"/>
      <c r="L151" s="68"/>
      <c r="M151" s="54" t="s">
        <v>64</v>
      </c>
      <c r="N151" s="55"/>
      <c r="O151" s="55"/>
      <c r="P151" s="55"/>
      <c r="Q151" s="55"/>
      <c r="R151" s="55"/>
      <c r="S151" s="55"/>
      <c r="T151" s="55"/>
      <c r="U151" s="55"/>
      <c r="V151" s="55"/>
      <c r="W151" s="55"/>
      <c r="X151" s="55"/>
      <c r="Y151" s="56"/>
      <c r="Z151" s="72">
        <v>238</v>
      </c>
      <c r="AA151" s="73"/>
      <c r="AB151" s="73"/>
      <c r="AC151" s="129"/>
      <c r="AD151" s="75">
        <v>1</v>
      </c>
      <c r="AE151" s="67"/>
      <c r="AF151" s="67"/>
      <c r="AG151" s="67"/>
      <c r="AH151" s="68"/>
      <c r="AI151" s="54" t="s">
        <v>115</v>
      </c>
      <c r="AJ151" s="55"/>
      <c r="AK151" s="55"/>
      <c r="AL151" s="55"/>
      <c r="AM151" s="55"/>
      <c r="AN151" s="55"/>
      <c r="AO151" s="55"/>
      <c r="AP151" s="55"/>
      <c r="AQ151" s="55"/>
      <c r="AR151" s="55"/>
      <c r="AS151" s="55"/>
      <c r="AT151" s="55"/>
      <c r="AU151" s="56"/>
      <c r="AV151" s="72">
        <v>527</v>
      </c>
      <c r="AW151" s="73"/>
      <c r="AX151" s="73"/>
      <c r="AY151" s="74"/>
    </row>
    <row r="152" spans="2:51" ht="24" customHeight="1">
      <c r="B152" s="186"/>
      <c r="C152" s="187"/>
      <c r="D152" s="187"/>
      <c r="E152" s="187"/>
      <c r="F152" s="187"/>
      <c r="G152" s="188"/>
      <c r="H152" s="75">
        <v>2</v>
      </c>
      <c r="I152" s="67"/>
      <c r="J152" s="67"/>
      <c r="K152" s="67"/>
      <c r="L152" s="68"/>
      <c r="M152" s="40" t="s">
        <v>219</v>
      </c>
      <c r="Z152" s="72">
        <v>214</v>
      </c>
      <c r="AA152" s="73"/>
      <c r="AB152" s="73"/>
      <c r="AC152" s="129"/>
      <c r="AD152" s="75">
        <v>2</v>
      </c>
      <c r="AE152" s="67"/>
      <c r="AF152" s="67"/>
      <c r="AG152" s="67"/>
      <c r="AH152" s="68"/>
      <c r="AI152" s="54" t="s">
        <v>161</v>
      </c>
      <c r="AJ152" s="55"/>
      <c r="AK152" s="55"/>
      <c r="AL152" s="55"/>
      <c r="AM152" s="55"/>
      <c r="AN152" s="55"/>
      <c r="AO152" s="55"/>
      <c r="AP152" s="55"/>
      <c r="AQ152" s="55"/>
      <c r="AR152" s="55"/>
      <c r="AS152" s="55"/>
      <c r="AT152" s="55"/>
      <c r="AU152" s="56"/>
      <c r="AV152" s="72">
        <v>400</v>
      </c>
      <c r="AW152" s="73"/>
      <c r="AX152" s="73"/>
      <c r="AY152" s="74"/>
    </row>
    <row r="153" spans="2:51" ht="24" customHeight="1">
      <c r="B153" s="186"/>
      <c r="C153" s="187"/>
      <c r="D153" s="187"/>
      <c r="E153" s="187"/>
      <c r="F153" s="187"/>
      <c r="G153" s="188"/>
      <c r="H153" s="75">
        <v>3</v>
      </c>
      <c r="I153" s="67"/>
      <c r="J153" s="67"/>
      <c r="K153" s="67"/>
      <c r="L153" s="68"/>
      <c r="M153" s="54" t="s">
        <v>65</v>
      </c>
      <c r="N153" s="55"/>
      <c r="O153" s="55"/>
      <c r="P153" s="55"/>
      <c r="Q153" s="55"/>
      <c r="R153" s="55"/>
      <c r="S153" s="55"/>
      <c r="T153" s="55"/>
      <c r="U153" s="55"/>
      <c r="V153" s="55"/>
      <c r="W153" s="55"/>
      <c r="X153" s="55"/>
      <c r="Y153" s="56"/>
      <c r="Z153" s="72">
        <v>144</v>
      </c>
      <c r="AA153" s="73"/>
      <c r="AB153" s="73"/>
      <c r="AC153" s="129"/>
      <c r="AD153" s="75">
        <v>3</v>
      </c>
      <c r="AE153" s="67"/>
      <c r="AF153" s="67"/>
      <c r="AG153" s="67"/>
      <c r="AH153" s="68"/>
      <c r="AI153" s="54" t="s">
        <v>162</v>
      </c>
      <c r="AJ153" s="55"/>
      <c r="AK153" s="55"/>
      <c r="AL153" s="55"/>
      <c r="AM153" s="55"/>
      <c r="AN153" s="55"/>
      <c r="AO153" s="55"/>
      <c r="AP153" s="55"/>
      <c r="AQ153" s="55"/>
      <c r="AR153" s="55"/>
      <c r="AS153" s="55"/>
      <c r="AT153" s="55"/>
      <c r="AU153" s="56"/>
      <c r="AV153" s="72">
        <v>349</v>
      </c>
      <c r="AW153" s="73"/>
      <c r="AX153" s="73"/>
      <c r="AY153" s="74"/>
    </row>
    <row r="154" spans="2:51" ht="24" customHeight="1">
      <c r="B154" s="186"/>
      <c r="C154" s="187"/>
      <c r="D154" s="187"/>
      <c r="E154" s="187"/>
      <c r="F154" s="187"/>
      <c r="G154" s="188"/>
      <c r="H154" s="75">
        <v>4</v>
      </c>
      <c r="I154" s="67"/>
      <c r="J154" s="67"/>
      <c r="K154" s="67"/>
      <c r="L154" s="68"/>
      <c r="M154" s="54" t="s">
        <v>66</v>
      </c>
      <c r="N154" s="55"/>
      <c r="O154" s="55"/>
      <c r="P154" s="55"/>
      <c r="Q154" s="55"/>
      <c r="R154" s="55"/>
      <c r="S154" s="55"/>
      <c r="T154" s="55"/>
      <c r="U154" s="55"/>
      <c r="V154" s="55"/>
      <c r="W154" s="55"/>
      <c r="X154" s="55"/>
      <c r="Y154" s="56"/>
      <c r="Z154" s="72">
        <v>115</v>
      </c>
      <c r="AA154" s="73"/>
      <c r="AB154" s="73"/>
      <c r="AC154" s="129"/>
      <c r="AD154" s="75">
        <v>4</v>
      </c>
      <c r="AE154" s="67"/>
      <c r="AF154" s="67"/>
      <c r="AG154" s="67"/>
      <c r="AH154" s="68"/>
      <c r="AI154" s="54" t="s">
        <v>163</v>
      </c>
      <c r="AJ154" s="55"/>
      <c r="AK154" s="55"/>
      <c r="AL154" s="55"/>
      <c r="AM154" s="55"/>
      <c r="AN154" s="55"/>
      <c r="AO154" s="55"/>
      <c r="AP154" s="55"/>
      <c r="AQ154" s="55"/>
      <c r="AR154" s="55"/>
      <c r="AS154" s="55"/>
      <c r="AT154" s="55"/>
      <c r="AU154" s="56"/>
      <c r="AV154" s="72">
        <v>77</v>
      </c>
      <c r="AW154" s="73"/>
      <c r="AX154" s="73"/>
      <c r="AY154" s="74"/>
    </row>
    <row r="155" spans="2:51" ht="24" customHeight="1">
      <c r="B155" s="186"/>
      <c r="C155" s="187"/>
      <c r="D155" s="187"/>
      <c r="E155" s="187"/>
      <c r="F155" s="187"/>
      <c r="G155" s="188"/>
      <c r="H155" s="75">
        <v>5</v>
      </c>
      <c r="I155" s="67"/>
      <c r="J155" s="67"/>
      <c r="K155" s="67"/>
      <c r="L155" s="68"/>
      <c r="M155" s="54" t="s">
        <v>90</v>
      </c>
      <c r="N155" s="55"/>
      <c r="O155" s="55"/>
      <c r="P155" s="55"/>
      <c r="Q155" s="55"/>
      <c r="R155" s="55"/>
      <c r="S155" s="55"/>
      <c r="T155" s="55"/>
      <c r="U155" s="55"/>
      <c r="V155" s="55"/>
      <c r="W155" s="55"/>
      <c r="X155" s="55"/>
      <c r="Y155" s="56"/>
      <c r="Z155" s="72">
        <v>93</v>
      </c>
      <c r="AA155" s="73"/>
      <c r="AB155" s="73"/>
      <c r="AC155" s="129"/>
      <c r="AD155" s="75">
        <v>5</v>
      </c>
      <c r="AE155" s="67"/>
      <c r="AF155" s="67"/>
      <c r="AG155" s="67"/>
      <c r="AH155" s="68"/>
      <c r="AI155" s="54" t="s">
        <v>164</v>
      </c>
      <c r="AJ155" s="55"/>
      <c r="AK155" s="55"/>
      <c r="AL155" s="55"/>
      <c r="AM155" s="55"/>
      <c r="AN155" s="55"/>
      <c r="AO155" s="55"/>
      <c r="AP155" s="55"/>
      <c r="AQ155" s="55"/>
      <c r="AR155" s="55"/>
      <c r="AS155" s="55"/>
      <c r="AT155" s="55"/>
      <c r="AU155" s="56"/>
      <c r="AV155" s="72">
        <v>65</v>
      </c>
      <c r="AW155" s="73"/>
      <c r="AX155" s="73"/>
      <c r="AY155" s="74"/>
    </row>
    <row r="156" spans="2:51" ht="24" customHeight="1">
      <c r="B156" s="186"/>
      <c r="C156" s="187"/>
      <c r="D156" s="187"/>
      <c r="E156" s="187"/>
      <c r="F156" s="187"/>
      <c r="G156" s="188"/>
      <c r="H156" s="75">
        <v>6</v>
      </c>
      <c r="I156" s="67"/>
      <c r="J156" s="67"/>
      <c r="K156" s="67"/>
      <c r="L156" s="68"/>
      <c r="M156" s="54" t="s">
        <v>67</v>
      </c>
      <c r="N156" s="55"/>
      <c r="O156" s="55"/>
      <c r="P156" s="55"/>
      <c r="Q156" s="55"/>
      <c r="R156" s="55"/>
      <c r="S156" s="55"/>
      <c r="T156" s="55"/>
      <c r="U156" s="55"/>
      <c r="V156" s="55"/>
      <c r="W156" s="55"/>
      <c r="X156" s="55"/>
      <c r="Y156" s="56"/>
      <c r="Z156" s="72">
        <v>57</v>
      </c>
      <c r="AA156" s="73"/>
      <c r="AB156" s="73"/>
      <c r="AC156" s="129"/>
      <c r="AD156" s="75">
        <v>6</v>
      </c>
      <c r="AE156" s="67"/>
      <c r="AF156" s="67"/>
      <c r="AG156" s="67"/>
      <c r="AH156" s="68"/>
      <c r="AI156" s="54" t="s">
        <v>165</v>
      </c>
      <c r="AJ156" s="55"/>
      <c r="AK156" s="55"/>
      <c r="AL156" s="55"/>
      <c r="AM156" s="55"/>
      <c r="AN156" s="55"/>
      <c r="AO156" s="55"/>
      <c r="AP156" s="55"/>
      <c r="AQ156" s="55"/>
      <c r="AR156" s="55"/>
      <c r="AS156" s="55"/>
      <c r="AT156" s="55"/>
      <c r="AU156" s="56"/>
      <c r="AV156" s="72">
        <v>49</v>
      </c>
      <c r="AW156" s="73"/>
      <c r="AX156" s="73"/>
      <c r="AY156" s="74"/>
    </row>
    <row r="157" spans="2:51" ht="24" customHeight="1">
      <c r="B157" s="186"/>
      <c r="C157" s="187"/>
      <c r="D157" s="187"/>
      <c r="E157" s="187"/>
      <c r="F157" s="187"/>
      <c r="G157" s="188"/>
      <c r="H157" s="75">
        <v>7</v>
      </c>
      <c r="I157" s="67"/>
      <c r="J157" s="67"/>
      <c r="K157" s="67"/>
      <c r="L157" s="68"/>
      <c r="M157" s="54" t="s">
        <v>87</v>
      </c>
      <c r="N157" s="55"/>
      <c r="O157" s="55"/>
      <c r="P157" s="55"/>
      <c r="Q157" s="55"/>
      <c r="R157" s="55"/>
      <c r="S157" s="55"/>
      <c r="T157" s="55"/>
      <c r="U157" s="55"/>
      <c r="V157" s="55"/>
      <c r="W157" s="55"/>
      <c r="X157" s="55"/>
      <c r="Y157" s="56"/>
      <c r="Z157" s="72">
        <v>54</v>
      </c>
      <c r="AA157" s="73"/>
      <c r="AB157" s="73"/>
      <c r="AC157" s="73"/>
      <c r="AD157" s="75">
        <v>7</v>
      </c>
      <c r="AE157" s="67"/>
      <c r="AF157" s="67"/>
      <c r="AG157" s="67"/>
      <c r="AH157" s="68"/>
      <c r="AI157" s="54" t="s">
        <v>166</v>
      </c>
      <c r="AJ157" s="55"/>
      <c r="AK157" s="55"/>
      <c r="AL157" s="55"/>
      <c r="AM157" s="55"/>
      <c r="AN157" s="55"/>
      <c r="AO157" s="55"/>
      <c r="AP157" s="55"/>
      <c r="AQ157" s="55"/>
      <c r="AR157" s="55"/>
      <c r="AS157" s="55"/>
      <c r="AT157" s="55"/>
      <c r="AU157" s="56"/>
      <c r="AV157" s="72">
        <v>25</v>
      </c>
      <c r="AW157" s="73"/>
      <c r="AX157" s="73"/>
      <c r="AY157" s="74"/>
    </row>
    <row r="158" spans="2:51" ht="24" customHeight="1">
      <c r="B158" s="186"/>
      <c r="C158" s="187"/>
      <c r="D158" s="187"/>
      <c r="E158" s="187"/>
      <c r="F158" s="187"/>
      <c r="G158" s="188"/>
      <c r="H158" s="75">
        <v>8</v>
      </c>
      <c r="I158" s="67"/>
      <c r="J158" s="67"/>
      <c r="K158" s="67"/>
      <c r="L158" s="68"/>
      <c r="M158" s="54" t="s">
        <v>91</v>
      </c>
      <c r="N158" s="55"/>
      <c r="O158" s="55"/>
      <c r="P158" s="55"/>
      <c r="Q158" s="55"/>
      <c r="R158" s="55"/>
      <c r="S158" s="55"/>
      <c r="T158" s="55"/>
      <c r="U158" s="55"/>
      <c r="V158" s="55"/>
      <c r="W158" s="55"/>
      <c r="X158" s="55"/>
      <c r="Y158" s="56"/>
      <c r="Z158" s="72">
        <v>43</v>
      </c>
      <c r="AA158" s="73"/>
      <c r="AB158" s="73"/>
      <c r="AC158" s="73"/>
      <c r="AD158" s="75">
        <v>8</v>
      </c>
      <c r="AE158" s="67"/>
      <c r="AF158" s="67"/>
      <c r="AG158" s="67"/>
      <c r="AH158" s="68"/>
      <c r="AI158" s="54" t="s">
        <v>167</v>
      </c>
      <c r="AJ158" s="55"/>
      <c r="AK158" s="55"/>
      <c r="AL158" s="55"/>
      <c r="AM158" s="55"/>
      <c r="AN158" s="55"/>
      <c r="AO158" s="55"/>
      <c r="AP158" s="55"/>
      <c r="AQ158" s="55"/>
      <c r="AR158" s="55"/>
      <c r="AS158" s="55"/>
      <c r="AT158" s="55"/>
      <c r="AU158" s="56"/>
      <c r="AV158" s="72">
        <v>15</v>
      </c>
      <c r="AW158" s="73"/>
      <c r="AX158" s="73"/>
      <c r="AY158" s="74"/>
    </row>
    <row r="159" spans="2:51" ht="24" customHeight="1">
      <c r="B159" s="186"/>
      <c r="C159" s="187"/>
      <c r="D159" s="187"/>
      <c r="E159" s="187"/>
      <c r="F159" s="187"/>
      <c r="G159" s="188"/>
      <c r="H159" s="75">
        <v>9</v>
      </c>
      <c r="I159" s="67"/>
      <c r="J159" s="67"/>
      <c r="K159" s="67"/>
      <c r="L159" s="68"/>
      <c r="M159" s="54" t="s">
        <v>92</v>
      </c>
      <c r="N159" s="55"/>
      <c r="O159" s="55"/>
      <c r="P159" s="55"/>
      <c r="Q159" s="55"/>
      <c r="R159" s="55"/>
      <c r="S159" s="55"/>
      <c r="T159" s="55"/>
      <c r="U159" s="55"/>
      <c r="V159" s="55"/>
      <c r="W159" s="55"/>
      <c r="X159" s="55"/>
      <c r="Y159" s="56"/>
      <c r="Z159" s="72">
        <v>41</v>
      </c>
      <c r="AA159" s="73"/>
      <c r="AB159" s="73"/>
      <c r="AC159" s="73"/>
      <c r="AD159" s="75">
        <v>9</v>
      </c>
      <c r="AE159" s="67"/>
      <c r="AF159" s="67"/>
      <c r="AG159" s="67"/>
      <c r="AH159" s="68"/>
      <c r="AI159" s="54" t="s">
        <v>168</v>
      </c>
      <c r="AJ159" s="55"/>
      <c r="AK159" s="55"/>
      <c r="AL159" s="55"/>
      <c r="AM159" s="55"/>
      <c r="AN159" s="55"/>
      <c r="AO159" s="55"/>
      <c r="AP159" s="55"/>
      <c r="AQ159" s="55"/>
      <c r="AR159" s="55"/>
      <c r="AS159" s="55"/>
      <c r="AT159" s="55"/>
      <c r="AU159" s="56"/>
      <c r="AV159" s="72">
        <v>14</v>
      </c>
      <c r="AW159" s="73"/>
      <c r="AX159" s="73"/>
      <c r="AY159" s="74"/>
    </row>
    <row r="160" spans="2:51" ht="24" customHeight="1" thickBot="1">
      <c r="B160" s="186"/>
      <c r="C160" s="187"/>
      <c r="D160" s="187"/>
      <c r="E160" s="187"/>
      <c r="F160" s="187"/>
      <c r="G160" s="188"/>
      <c r="H160" s="283">
        <v>10</v>
      </c>
      <c r="I160" s="284"/>
      <c r="J160" s="284"/>
      <c r="K160" s="284"/>
      <c r="L160" s="285"/>
      <c r="M160" s="286" t="s">
        <v>93</v>
      </c>
      <c r="N160" s="287"/>
      <c r="O160" s="287"/>
      <c r="P160" s="287"/>
      <c r="Q160" s="287"/>
      <c r="R160" s="287"/>
      <c r="S160" s="287"/>
      <c r="T160" s="287"/>
      <c r="U160" s="287"/>
      <c r="V160" s="287"/>
      <c r="W160" s="287"/>
      <c r="X160" s="287"/>
      <c r="Y160" s="288"/>
      <c r="Z160" s="289">
        <v>41</v>
      </c>
      <c r="AA160" s="290"/>
      <c r="AB160" s="290"/>
      <c r="AC160" s="290"/>
      <c r="AD160" s="283">
        <v>10</v>
      </c>
      <c r="AE160" s="284"/>
      <c r="AF160" s="284"/>
      <c r="AG160" s="284"/>
      <c r="AH160" s="285"/>
      <c r="AI160" s="286" t="s">
        <v>169</v>
      </c>
      <c r="AJ160" s="287"/>
      <c r="AK160" s="287"/>
      <c r="AL160" s="287"/>
      <c r="AM160" s="287"/>
      <c r="AN160" s="287"/>
      <c r="AO160" s="287"/>
      <c r="AP160" s="287"/>
      <c r="AQ160" s="287"/>
      <c r="AR160" s="287"/>
      <c r="AS160" s="287"/>
      <c r="AT160" s="287"/>
      <c r="AU160" s="288"/>
      <c r="AV160" s="289">
        <v>13</v>
      </c>
      <c r="AW160" s="290"/>
      <c r="AX160" s="290"/>
      <c r="AY160" s="291"/>
    </row>
    <row r="161" spans="2:51" ht="24" customHeight="1" hidden="1" thickBot="1">
      <c r="B161" s="186"/>
      <c r="C161" s="187"/>
      <c r="D161" s="187"/>
      <c r="E161" s="187"/>
      <c r="F161" s="187"/>
      <c r="G161" s="188"/>
      <c r="H161" s="292" t="s">
        <v>2</v>
      </c>
      <c r="I161" s="293"/>
      <c r="J161" s="293"/>
      <c r="K161" s="293"/>
      <c r="L161" s="293"/>
      <c r="M161" s="294"/>
      <c r="N161" s="295"/>
      <c r="O161" s="295"/>
      <c r="P161" s="295"/>
      <c r="Q161" s="295"/>
      <c r="R161" s="295"/>
      <c r="S161" s="295"/>
      <c r="T161" s="295"/>
      <c r="U161" s="295"/>
      <c r="V161" s="295"/>
      <c r="W161" s="295"/>
      <c r="X161" s="295"/>
      <c r="Y161" s="296"/>
      <c r="Z161" s="297">
        <f>SUM(Z151:AC160)</f>
        <v>1040</v>
      </c>
      <c r="AA161" s="298"/>
      <c r="AB161" s="298"/>
      <c r="AC161" s="299"/>
      <c r="AD161" s="292" t="s">
        <v>2</v>
      </c>
      <c r="AE161" s="293"/>
      <c r="AF161" s="293"/>
      <c r="AG161" s="293"/>
      <c r="AH161" s="293"/>
      <c r="AI161" s="294"/>
      <c r="AJ161" s="300"/>
      <c r="AK161" s="300"/>
      <c r="AL161" s="300"/>
      <c r="AM161" s="300"/>
      <c r="AN161" s="300"/>
      <c r="AO161" s="300"/>
      <c r="AP161" s="300"/>
      <c r="AQ161" s="300"/>
      <c r="AR161" s="300"/>
      <c r="AS161" s="300"/>
      <c r="AT161" s="300"/>
      <c r="AU161" s="301"/>
      <c r="AV161" s="297">
        <f>SUM(AV151:AY160)</f>
        <v>1534</v>
      </c>
      <c r="AW161" s="298"/>
      <c r="AX161" s="298"/>
      <c r="AY161" s="302"/>
    </row>
    <row r="162" spans="2:51" ht="24" customHeight="1">
      <c r="B162" s="47"/>
      <c r="C162" s="47"/>
      <c r="D162" s="47"/>
      <c r="E162" s="47"/>
      <c r="F162" s="47"/>
      <c r="G162" s="47"/>
      <c r="H162" s="48"/>
      <c r="I162" s="48"/>
      <c r="J162" s="48"/>
      <c r="K162" s="48"/>
      <c r="L162" s="48"/>
      <c r="M162" s="49"/>
      <c r="N162" s="48"/>
      <c r="O162" s="48"/>
      <c r="P162" s="48"/>
      <c r="Q162" s="48"/>
      <c r="R162" s="48"/>
      <c r="S162" s="48"/>
      <c r="T162" s="48"/>
      <c r="U162" s="48"/>
      <c r="V162" s="48"/>
      <c r="W162" s="48"/>
      <c r="X162" s="48"/>
      <c r="Y162" s="48"/>
      <c r="Z162" s="50"/>
      <c r="AA162" s="50"/>
      <c r="AB162" s="50"/>
      <c r="AC162" s="50"/>
      <c r="AD162" s="48"/>
      <c r="AE162" s="48"/>
      <c r="AF162" s="48"/>
      <c r="AG162" s="48"/>
      <c r="AH162" s="48"/>
      <c r="AI162" s="49"/>
      <c r="AJ162" s="49"/>
      <c r="AK162" s="49"/>
      <c r="AL162" s="49"/>
      <c r="AM162" s="49"/>
      <c r="AN162" s="49"/>
      <c r="AO162" s="49"/>
      <c r="AP162" s="49"/>
      <c r="AQ162" s="49"/>
      <c r="AR162" s="49"/>
      <c r="AS162" s="49"/>
      <c r="AT162" s="49"/>
      <c r="AU162" s="49"/>
      <c r="AV162" s="50"/>
      <c r="AW162" s="50"/>
      <c r="AX162" s="50"/>
      <c r="AY162" s="50"/>
    </row>
    <row r="163" spans="2:51" ht="24" customHeight="1">
      <c r="B163" s="46"/>
      <c r="C163" s="46"/>
      <c r="D163" s="46"/>
      <c r="E163" s="46"/>
      <c r="F163" s="46"/>
      <c r="G163" s="46"/>
      <c r="H163" s="32"/>
      <c r="I163" s="32"/>
      <c r="J163" s="32"/>
      <c r="K163" s="32"/>
      <c r="L163" s="32"/>
      <c r="M163" s="33"/>
      <c r="N163" s="32"/>
      <c r="O163" s="32"/>
      <c r="P163" s="32"/>
      <c r="Q163" s="32"/>
      <c r="R163" s="32"/>
      <c r="S163" s="32"/>
      <c r="T163" s="32"/>
      <c r="U163" s="32"/>
      <c r="V163" s="32"/>
      <c r="W163" s="32"/>
      <c r="X163" s="32"/>
      <c r="Y163" s="32"/>
      <c r="Z163" s="34"/>
      <c r="AA163" s="34"/>
      <c r="AB163" s="34"/>
      <c r="AC163" s="34"/>
      <c r="AD163" s="32"/>
      <c r="AE163" s="32"/>
      <c r="AF163" s="32"/>
      <c r="AG163" s="32"/>
      <c r="AH163" s="32"/>
      <c r="AI163" s="33"/>
      <c r="AJ163" s="33"/>
      <c r="AK163" s="33"/>
      <c r="AL163" s="33"/>
      <c r="AM163" s="33"/>
      <c r="AN163" s="33"/>
      <c r="AO163" s="33"/>
      <c r="AP163" s="33"/>
      <c r="AQ163" s="33"/>
      <c r="AR163" s="33"/>
      <c r="AS163" s="33"/>
      <c r="AT163" s="33"/>
      <c r="AU163" s="33"/>
      <c r="AV163" s="34"/>
      <c r="AW163" s="34"/>
      <c r="AX163" s="34"/>
      <c r="AY163" s="34"/>
    </row>
    <row r="164" spans="2:51" ht="24" customHeight="1">
      <c r="B164" s="46"/>
      <c r="C164" s="46"/>
      <c r="D164" s="46"/>
      <c r="E164" s="46"/>
      <c r="F164" s="46"/>
      <c r="G164" s="46"/>
      <c r="H164" s="32"/>
      <c r="I164" s="32"/>
      <c r="J164" s="32"/>
      <c r="K164" s="32"/>
      <c r="L164" s="32"/>
      <c r="M164" s="33"/>
      <c r="N164" s="32"/>
      <c r="O164" s="32"/>
      <c r="P164" s="32"/>
      <c r="Q164" s="32"/>
      <c r="R164" s="32"/>
      <c r="S164" s="32"/>
      <c r="T164" s="32"/>
      <c r="U164" s="32"/>
      <c r="V164" s="32"/>
      <c r="W164" s="32"/>
      <c r="X164" s="32"/>
      <c r="Y164" s="32"/>
      <c r="Z164" s="34"/>
      <c r="AA164" s="34"/>
      <c r="AB164" s="34"/>
      <c r="AC164" s="34"/>
      <c r="AD164" s="32"/>
      <c r="AE164" s="32"/>
      <c r="AF164" s="32"/>
      <c r="AG164" s="32"/>
      <c r="AH164" s="32"/>
      <c r="AI164" s="33"/>
      <c r="AJ164" s="33"/>
      <c r="AK164" s="33"/>
      <c r="AL164" s="33"/>
      <c r="AM164" s="33"/>
      <c r="AN164" s="33"/>
      <c r="AO164" s="33"/>
      <c r="AP164" s="33"/>
      <c r="AQ164" s="33"/>
      <c r="AR164" s="33"/>
      <c r="AS164" s="33"/>
      <c r="AT164" s="33"/>
      <c r="AU164" s="33"/>
      <c r="AV164" s="34"/>
      <c r="AW164" s="34"/>
      <c r="AX164" s="34"/>
      <c r="AY164" s="34"/>
    </row>
    <row r="165" spans="2:51" ht="24" customHeight="1">
      <c r="B165" s="46"/>
      <c r="C165" s="46"/>
      <c r="D165" s="46"/>
      <c r="E165" s="46"/>
      <c r="F165" s="46"/>
      <c r="G165" s="46"/>
      <c r="H165" s="32"/>
      <c r="I165" s="32"/>
      <c r="J165" s="32"/>
      <c r="K165" s="32"/>
      <c r="L165" s="32"/>
      <c r="M165" s="33"/>
      <c r="N165" s="32"/>
      <c r="O165" s="32"/>
      <c r="P165" s="32"/>
      <c r="Q165" s="32"/>
      <c r="R165" s="32"/>
      <c r="S165" s="32"/>
      <c r="T165" s="32"/>
      <c r="U165" s="32"/>
      <c r="V165" s="32"/>
      <c r="W165" s="32"/>
      <c r="X165" s="32"/>
      <c r="Y165" s="32"/>
      <c r="Z165" s="34"/>
      <c r="AA165" s="34"/>
      <c r="AB165" s="34"/>
      <c r="AC165" s="34"/>
      <c r="AD165" s="32"/>
      <c r="AE165" s="32"/>
      <c r="AF165" s="32"/>
      <c r="AG165" s="32"/>
      <c r="AH165" s="32"/>
      <c r="AI165" s="33"/>
      <c r="AJ165" s="33"/>
      <c r="AK165" s="33"/>
      <c r="AL165" s="33"/>
      <c r="AM165" s="33"/>
      <c r="AN165" s="33"/>
      <c r="AO165" s="33"/>
      <c r="AP165" s="33"/>
      <c r="AQ165" s="33"/>
      <c r="AR165" s="33"/>
      <c r="AS165" s="33"/>
      <c r="AT165" s="33"/>
      <c r="AU165" s="33"/>
      <c r="AV165" s="34"/>
      <c r="AW165" s="34"/>
      <c r="AX165" s="34"/>
      <c r="AY165" s="34"/>
    </row>
    <row r="166" spans="2:51" ht="24" customHeight="1">
      <c r="B166" s="46"/>
      <c r="C166" s="46"/>
      <c r="D166" s="46"/>
      <c r="E166" s="46"/>
      <c r="F166" s="46"/>
      <c r="G166" s="46"/>
      <c r="H166" s="32"/>
      <c r="I166" s="32"/>
      <c r="J166" s="32"/>
      <c r="K166" s="32"/>
      <c r="L166" s="32"/>
      <c r="M166" s="33"/>
      <c r="N166" s="32"/>
      <c r="O166" s="32"/>
      <c r="P166" s="32"/>
      <c r="Q166" s="32"/>
      <c r="R166" s="32"/>
      <c r="S166" s="32"/>
      <c r="T166" s="32"/>
      <c r="U166" s="32"/>
      <c r="V166" s="32"/>
      <c r="W166" s="32"/>
      <c r="X166" s="32"/>
      <c r="Y166" s="32"/>
      <c r="Z166" s="34"/>
      <c r="AA166" s="34"/>
      <c r="AB166" s="34"/>
      <c r="AC166" s="34"/>
      <c r="AD166" s="32"/>
      <c r="AE166" s="32"/>
      <c r="AF166" s="32"/>
      <c r="AG166" s="32"/>
      <c r="AH166" s="32"/>
      <c r="AI166" s="33"/>
      <c r="AJ166" s="33"/>
      <c r="AK166" s="33"/>
      <c r="AL166" s="33"/>
      <c r="AM166" s="33"/>
      <c r="AN166" s="33"/>
      <c r="AO166" s="33"/>
      <c r="AP166" s="33"/>
      <c r="AQ166" s="33"/>
      <c r="AR166" s="33"/>
      <c r="AS166" s="33"/>
      <c r="AT166" s="33"/>
      <c r="AU166" s="33"/>
      <c r="AV166" s="34"/>
      <c r="AW166" s="34"/>
      <c r="AX166" s="34"/>
      <c r="AY166" s="34"/>
    </row>
    <row r="167" spans="2:51" ht="24" customHeight="1" thickBot="1">
      <c r="B167" s="46"/>
      <c r="C167" s="46"/>
      <c r="D167" s="46"/>
      <c r="E167" s="46"/>
      <c r="F167" s="46"/>
      <c r="G167" s="46"/>
      <c r="H167" s="32"/>
      <c r="I167" s="32"/>
      <c r="J167" s="32"/>
      <c r="K167" s="32"/>
      <c r="L167" s="32"/>
      <c r="M167" s="33"/>
      <c r="N167" s="32"/>
      <c r="O167" s="32"/>
      <c r="P167" s="32"/>
      <c r="Q167" s="32"/>
      <c r="R167" s="32"/>
      <c r="S167" s="32"/>
      <c r="T167" s="32"/>
      <c r="U167" s="32"/>
      <c r="V167" s="32"/>
      <c r="W167" s="32"/>
      <c r="X167" s="32"/>
      <c r="Y167" s="32"/>
      <c r="Z167" s="34"/>
      <c r="AA167" s="34"/>
      <c r="AB167" s="34"/>
      <c r="AC167" s="34"/>
      <c r="AD167" s="32"/>
      <c r="AE167" s="32"/>
      <c r="AF167" s="32"/>
      <c r="AG167" s="32"/>
      <c r="AH167" s="32"/>
      <c r="AI167" s="33"/>
      <c r="AJ167" s="33"/>
      <c r="AK167" s="33"/>
      <c r="AL167" s="33"/>
      <c r="AM167" s="33"/>
      <c r="AN167" s="33"/>
      <c r="AO167" s="33"/>
      <c r="AP167" s="33"/>
      <c r="AQ167" s="33"/>
      <c r="AR167" s="33"/>
      <c r="AS167" s="33"/>
      <c r="AT167" s="33"/>
      <c r="AU167" s="33"/>
      <c r="AV167" s="34"/>
      <c r="AW167" s="34"/>
      <c r="AX167" s="34"/>
      <c r="AY167" s="34"/>
    </row>
    <row r="168" spans="2:51" ht="24" customHeight="1">
      <c r="B168" s="38"/>
      <c r="C168" s="29"/>
      <c r="D168" s="29"/>
      <c r="E168" s="29"/>
      <c r="F168" s="29"/>
      <c r="G168" s="39"/>
      <c r="H168" s="156" t="s">
        <v>80</v>
      </c>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c r="AR168" s="157"/>
      <c r="AS168" s="157"/>
      <c r="AT168" s="157"/>
      <c r="AU168" s="157"/>
      <c r="AV168" s="157"/>
      <c r="AW168" s="157"/>
      <c r="AX168" s="157"/>
      <c r="AY168" s="158"/>
    </row>
    <row r="169" spans="2:51" ht="24" customHeight="1" thickBot="1">
      <c r="B169" s="30"/>
      <c r="C169" s="31"/>
      <c r="D169" s="31"/>
      <c r="E169" s="31"/>
      <c r="F169" s="31"/>
      <c r="G169" s="37"/>
      <c r="H169" s="159" t="s">
        <v>218</v>
      </c>
      <c r="I169" s="160"/>
      <c r="J169" s="160"/>
      <c r="K169" s="160"/>
      <c r="L169" s="160"/>
      <c r="M169" s="160"/>
      <c r="N169" s="160"/>
      <c r="O169" s="160"/>
      <c r="P169" s="160"/>
      <c r="Q169" s="160"/>
      <c r="R169" s="160"/>
      <c r="S169" s="160"/>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1"/>
    </row>
    <row r="170" spans="2:51" ht="24" customHeight="1">
      <c r="B170" s="186"/>
      <c r="C170" s="187"/>
      <c r="D170" s="187"/>
      <c r="E170" s="187"/>
      <c r="F170" s="187"/>
      <c r="G170" s="188"/>
      <c r="H170" s="197" t="s">
        <v>116</v>
      </c>
      <c r="I170" s="198"/>
      <c r="J170" s="198"/>
      <c r="K170" s="198"/>
      <c r="L170" s="198"/>
      <c r="M170" s="198"/>
      <c r="N170" s="198"/>
      <c r="O170" s="198"/>
      <c r="P170" s="198"/>
      <c r="Q170" s="198"/>
      <c r="R170" s="198"/>
      <c r="S170" s="198"/>
      <c r="T170" s="198"/>
      <c r="U170" s="198"/>
      <c r="V170" s="198"/>
      <c r="W170" s="198"/>
      <c r="X170" s="198"/>
      <c r="Y170" s="198"/>
      <c r="Z170" s="198"/>
      <c r="AA170" s="198"/>
      <c r="AB170" s="198"/>
      <c r="AC170" s="199"/>
      <c r="AD170" s="197" t="s">
        <v>210</v>
      </c>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9"/>
    </row>
    <row r="171" spans="2:51" ht="24.75" customHeight="1">
      <c r="B171" s="186"/>
      <c r="C171" s="187"/>
      <c r="D171" s="187"/>
      <c r="E171" s="187"/>
      <c r="F171" s="187"/>
      <c r="G171" s="188"/>
      <c r="H171" s="201" t="s">
        <v>78</v>
      </c>
      <c r="I171" s="137"/>
      <c r="J171" s="137"/>
      <c r="K171" s="137"/>
      <c r="L171" s="137"/>
      <c r="M171" s="202" t="s">
        <v>79</v>
      </c>
      <c r="N171" s="145"/>
      <c r="O171" s="145"/>
      <c r="P171" s="145"/>
      <c r="Q171" s="145"/>
      <c r="R171" s="145"/>
      <c r="S171" s="145"/>
      <c r="T171" s="145"/>
      <c r="U171" s="145"/>
      <c r="V171" s="145"/>
      <c r="W171" s="145"/>
      <c r="X171" s="145"/>
      <c r="Y171" s="146"/>
      <c r="Z171" s="133" t="s">
        <v>21</v>
      </c>
      <c r="AA171" s="134"/>
      <c r="AB171" s="134"/>
      <c r="AC171" s="135"/>
      <c r="AD171" s="144" t="s">
        <v>78</v>
      </c>
      <c r="AE171" s="145"/>
      <c r="AF171" s="145"/>
      <c r="AG171" s="145"/>
      <c r="AH171" s="145"/>
      <c r="AI171" s="202" t="s">
        <v>79</v>
      </c>
      <c r="AJ171" s="145"/>
      <c r="AK171" s="145"/>
      <c r="AL171" s="145"/>
      <c r="AM171" s="145"/>
      <c r="AN171" s="145"/>
      <c r="AO171" s="145"/>
      <c r="AP171" s="145"/>
      <c r="AQ171" s="145"/>
      <c r="AR171" s="145"/>
      <c r="AS171" s="145"/>
      <c r="AT171" s="145"/>
      <c r="AU171" s="146"/>
      <c r="AV171" s="133" t="s">
        <v>21</v>
      </c>
      <c r="AW171" s="134"/>
      <c r="AX171" s="134"/>
      <c r="AY171" s="155"/>
    </row>
    <row r="172" spans="2:51" ht="24" customHeight="1">
      <c r="B172" s="186"/>
      <c r="C172" s="187"/>
      <c r="D172" s="187"/>
      <c r="E172" s="187"/>
      <c r="F172" s="187"/>
      <c r="G172" s="188"/>
      <c r="H172" s="75">
        <v>1</v>
      </c>
      <c r="I172" s="67"/>
      <c r="J172" s="67"/>
      <c r="K172" s="67"/>
      <c r="L172" s="68"/>
      <c r="M172" s="54" t="s">
        <v>117</v>
      </c>
      <c r="N172" s="55"/>
      <c r="O172" s="55"/>
      <c r="P172" s="55"/>
      <c r="Q172" s="55"/>
      <c r="R172" s="55"/>
      <c r="S172" s="55"/>
      <c r="T172" s="55"/>
      <c r="U172" s="55"/>
      <c r="V172" s="55"/>
      <c r="W172" s="55"/>
      <c r="X172" s="55"/>
      <c r="Y172" s="56"/>
      <c r="Z172" s="72">
        <v>114</v>
      </c>
      <c r="AA172" s="73"/>
      <c r="AB172" s="73"/>
      <c r="AC172" s="129"/>
      <c r="AD172" s="75">
        <v>1</v>
      </c>
      <c r="AE172" s="67"/>
      <c r="AF172" s="67"/>
      <c r="AG172" s="67"/>
      <c r="AH172" s="68"/>
      <c r="AI172" s="54" t="s">
        <v>125</v>
      </c>
      <c r="AJ172" s="55"/>
      <c r="AK172" s="55"/>
      <c r="AL172" s="55"/>
      <c r="AM172" s="55"/>
      <c r="AN172" s="55"/>
      <c r="AO172" s="55"/>
      <c r="AP172" s="55"/>
      <c r="AQ172" s="55"/>
      <c r="AR172" s="55"/>
      <c r="AS172" s="55"/>
      <c r="AT172" s="55"/>
      <c r="AU172" s="56"/>
      <c r="AV172" s="72">
        <v>169</v>
      </c>
      <c r="AW172" s="73"/>
      <c r="AX172" s="73"/>
      <c r="AY172" s="74"/>
    </row>
    <row r="173" spans="2:51" ht="24" customHeight="1">
      <c r="B173" s="186"/>
      <c r="C173" s="187"/>
      <c r="D173" s="187"/>
      <c r="E173" s="187"/>
      <c r="F173" s="187"/>
      <c r="G173" s="188"/>
      <c r="H173" s="75">
        <v>2</v>
      </c>
      <c r="I173" s="67"/>
      <c r="J173" s="67"/>
      <c r="K173" s="67"/>
      <c r="L173" s="68"/>
      <c r="M173" s="54" t="s">
        <v>118</v>
      </c>
      <c r="N173" s="55"/>
      <c r="O173" s="55"/>
      <c r="P173" s="55"/>
      <c r="Q173" s="55"/>
      <c r="R173" s="55"/>
      <c r="S173" s="55"/>
      <c r="T173" s="55"/>
      <c r="U173" s="55"/>
      <c r="V173" s="55"/>
      <c r="W173" s="55"/>
      <c r="X173" s="55"/>
      <c r="Y173" s="56"/>
      <c r="Z173" s="72">
        <v>85</v>
      </c>
      <c r="AA173" s="73"/>
      <c r="AB173" s="73"/>
      <c r="AC173" s="129"/>
      <c r="AD173" s="75">
        <v>2</v>
      </c>
      <c r="AE173" s="67"/>
      <c r="AF173" s="67"/>
      <c r="AG173" s="67"/>
      <c r="AH173" s="68"/>
      <c r="AI173" s="54" t="s">
        <v>126</v>
      </c>
      <c r="AJ173" s="55"/>
      <c r="AK173" s="55"/>
      <c r="AL173" s="55"/>
      <c r="AM173" s="55"/>
      <c r="AN173" s="55"/>
      <c r="AO173" s="55"/>
      <c r="AP173" s="55"/>
      <c r="AQ173" s="55"/>
      <c r="AR173" s="55"/>
      <c r="AS173" s="55"/>
      <c r="AT173" s="55"/>
      <c r="AU173" s="56"/>
      <c r="AV173" s="72">
        <v>29</v>
      </c>
      <c r="AW173" s="73"/>
      <c r="AX173" s="73"/>
      <c r="AY173" s="74"/>
    </row>
    <row r="174" spans="2:51" ht="24" customHeight="1">
      <c r="B174" s="186"/>
      <c r="C174" s="187"/>
      <c r="D174" s="187"/>
      <c r="E174" s="187"/>
      <c r="F174" s="187"/>
      <c r="G174" s="188"/>
      <c r="H174" s="75">
        <v>3</v>
      </c>
      <c r="I174" s="67"/>
      <c r="J174" s="67"/>
      <c r="K174" s="67"/>
      <c r="L174" s="68"/>
      <c r="M174" s="54" t="s">
        <v>119</v>
      </c>
      <c r="N174" s="55"/>
      <c r="O174" s="55"/>
      <c r="P174" s="55"/>
      <c r="Q174" s="55"/>
      <c r="R174" s="55"/>
      <c r="S174" s="55"/>
      <c r="T174" s="55"/>
      <c r="U174" s="55"/>
      <c r="V174" s="55"/>
      <c r="W174" s="55"/>
      <c r="X174" s="55"/>
      <c r="Y174" s="56"/>
      <c r="Z174" s="72">
        <v>59</v>
      </c>
      <c r="AA174" s="73"/>
      <c r="AB174" s="73"/>
      <c r="AC174" s="129"/>
      <c r="AD174" s="75">
        <v>3</v>
      </c>
      <c r="AE174" s="67"/>
      <c r="AF174" s="67"/>
      <c r="AG174" s="67"/>
      <c r="AH174" s="68"/>
      <c r="AI174" s="303" t="s">
        <v>127</v>
      </c>
      <c r="AJ174" s="304"/>
      <c r="AK174" s="304"/>
      <c r="AL174" s="304"/>
      <c r="AM174" s="304"/>
      <c r="AN174" s="304"/>
      <c r="AO174" s="304"/>
      <c r="AP174" s="304"/>
      <c r="AQ174" s="304"/>
      <c r="AR174" s="304"/>
      <c r="AS174" s="304"/>
      <c r="AT174" s="304"/>
      <c r="AU174" s="305"/>
      <c r="AV174" s="72">
        <v>19</v>
      </c>
      <c r="AW174" s="73"/>
      <c r="AX174" s="73"/>
      <c r="AY174" s="74"/>
    </row>
    <row r="175" spans="2:51" ht="24" customHeight="1">
      <c r="B175" s="186"/>
      <c r="C175" s="187"/>
      <c r="D175" s="187"/>
      <c r="E175" s="187"/>
      <c r="F175" s="187"/>
      <c r="G175" s="188"/>
      <c r="H175" s="75">
        <v>4</v>
      </c>
      <c r="I175" s="67"/>
      <c r="J175" s="67"/>
      <c r="K175" s="67"/>
      <c r="L175" s="68"/>
      <c r="M175" s="54" t="s">
        <v>120</v>
      </c>
      <c r="N175" s="55"/>
      <c r="O175" s="55"/>
      <c r="P175" s="55"/>
      <c r="Q175" s="55"/>
      <c r="R175" s="55"/>
      <c r="S175" s="55"/>
      <c r="T175" s="55"/>
      <c r="U175" s="55"/>
      <c r="V175" s="55"/>
      <c r="W175" s="55"/>
      <c r="X175" s="55"/>
      <c r="Y175" s="56"/>
      <c r="Z175" s="72">
        <v>36</v>
      </c>
      <c r="AA175" s="73"/>
      <c r="AB175" s="73"/>
      <c r="AC175" s="129"/>
      <c r="AD175" s="75">
        <v>4</v>
      </c>
      <c r="AE175" s="67"/>
      <c r="AF175" s="67"/>
      <c r="AG175" s="67"/>
      <c r="AH175" s="68"/>
      <c r="AI175" s="54" t="s">
        <v>128</v>
      </c>
      <c r="AJ175" s="55"/>
      <c r="AK175" s="55"/>
      <c r="AL175" s="55"/>
      <c r="AM175" s="55"/>
      <c r="AN175" s="55"/>
      <c r="AO175" s="55"/>
      <c r="AP175" s="55"/>
      <c r="AQ175" s="55"/>
      <c r="AR175" s="55"/>
      <c r="AS175" s="55"/>
      <c r="AT175" s="55"/>
      <c r="AU175" s="56"/>
      <c r="AV175" s="72">
        <v>10</v>
      </c>
      <c r="AW175" s="73"/>
      <c r="AX175" s="73"/>
      <c r="AY175" s="74"/>
    </row>
    <row r="176" spans="2:51" ht="24" customHeight="1">
      <c r="B176" s="186"/>
      <c r="C176" s="187"/>
      <c r="D176" s="187"/>
      <c r="E176" s="187"/>
      <c r="F176" s="187"/>
      <c r="G176" s="188"/>
      <c r="H176" s="75">
        <v>5</v>
      </c>
      <c r="I176" s="67"/>
      <c r="J176" s="67"/>
      <c r="K176" s="67"/>
      <c r="L176" s="68"/>
      <c r="M176" s="54" t="s">
        <v>121</v>
      </c>
      <c r="N176" s="55"/>
      <c r="O176" s="55"/>
      <c r="P176" s="55"/>
      <c r="Q176" s="55"/>
      <c r="R176" s="55"/>
      <c r="S176" s="55"/>
      <c r="T176" s="55"/>
      <c r="U176" s="55"/>
      <c r="V176" s="55"/>
      <c r="W176" s="55"/>
      <c r="X176" s="55"/>
      <c r="Y176" s="56"/>
      <c r="Z176" s="72">
        <v>36</v>
      </c>
      <c r="AA176" s="73"/>
      <c r="AB176" s="73"/>
      <c r="AC176" s="129"/>
      <c r="AD176" s="75">
        <v>5</v>
      </c>
      <c r="AE176" s="67"/>
      <c r="AF176" s="67"/>
      <c r="AG176" s="67"/>
      <c r="AH176" s="68"/>
      <c r="AI176" s="54" t="s">
        <v>129</v>
      </c>
      <c r="AJ176" s="55"/>
      <c r="AK176" s="55"/>
      <c r="AL176" s="55"/>
      <c r="AM176" s="55"/>
      <c r="AN176" s="55"/>
      <c r="AO176" s="55"/>
      <c r="AP176" s="55"/>
      <c r="AQ176" s="55"/>
      <c r="AR176" s="55"/>
      <c r="AS176" s="55"/>
      <c r="AT176" s="55"/>
      <c r="AU176" s="56"/>
      <c r="AV176" s="72">
        <v>9</v>
      </c>
      <c r="AW176" s="73"/>
      <c r="AX176" s="73"/>
      <c r="AY176" s="74"/>
    </row>
    <row r="177" spans="2:51" ht="24" customHeight="1">
      <c r="B177" s="186"/>
      <c r="C177" s="187"/>
      <c r="D177" s="187"/>
      <c r="E177" s="187"/>
      <c r="F177" s="187"/>
      <c r="G177" s="188"/>
      <c r="H177" s="75">
        <v>6</v>
      </c>
      <c r="I177" s="67"/>
      <c r="J177" s="67"/>
      <c r="K177" s="67"/>
      <c r="L177" s="68"/>
      <c r="M177" s="54" t="s">
        <v>87</v>
      </c>
      <c r="N177" s="55"/>
      <c r="O177" s="55"/>
      <c r="P177" s="55"/>
      <c r="Q177" s="55"/>
      <c r="R177" s="55"/>
      <c r="S177" s="55"/>
      <c r="T177" s="55"/>
      <c r="U177" s="55"/>
      <c r="V177" s="55"/>
      <c r="W177" s="55"/>
      <c r="X177" s="55"/>
      <c r="Y177" s="56"/>
      <c r="Z177" s="72">
        <v>26</v>
      </c>
      <c r="AA177" s="73"/>
      <c r="AB177" s="73"/>
      <c r="AC177" s="129"/>
      <c r="AD177" s="75">
        <v>6</v>
      </c>
      <c r="AE177" s="67"/>
      <c r="AF177" s="67"/>
      <c r="AG177" s="67"/>
      <c r="AH177" s="68"/>
      <c r="AI177" s="303" t="s">
        <v>130</v>
      </c>
      <c r="AJ177" s="304"/>
      <c r="AK177" s="304"/>
      <c r="AL177" s="304"/>
      <c r="AM177" s="304"/>
      <c r="AN177" s="304"/>
      <c r="AO177" s="304"/>
      <c r="AP177" s="304"/>
      <c r="AQ177" s="304"/>
      <c r="AR177" s="304"/>
      <c r="AS177" s="304"/>
      <c r="AT177" s="304"/>
      <c r="AU177" s="305"/>
      <c r="AV177" s="72">
        <v>5</v>
      </c>
      <c r="AW177" s="73"/>
      <c r="AX177" s="73"/>
      <c r="AY177" s="74"/>
    </row>
    <row r="178" spans="2:51" ht="24" customHeight="1">
      <c r="B178" s="186"/>
      <c r="C178" s="187"/>
      <c r="D178" s="187"/>
      <c r="E178" s="187"/>
      <c r="F178" s="187"/>
      <c r="G178" s="188"/>
      <c r="H178" s="75">
        <v>7</v>
      </c>
      <c r="I178" s="67"/>
      <c r="J178" s="67"/>
      <c r="K178" s="67"/>
      <c r="L178" s="68"/>
      <c r="M178" s="54" t="s">
        <v>53</v>
      </c>
      <c r="N178" s="55"/>
      <c r="O178" s="55"/>
      <c r="P178" s="55"/>
      <c r="Q178" s="55"/>
      <c r="R178" s="55"/>
      <c r="S178" s="55"/>
      <c r="T178" s="55"/>
      <c r="U178" s="55"/>
      <c r="V178" s="55"/>
      <c r="W178" s="55"/>
      <c r="X178" s="55"/>
      <c r="Y178" s="56"/>
      <c r="Z178" s="72">
        <v>24</v>
      </c>
      <c r="AA178" s="73"/>
      <c r="AB178" s="73"/>
      <c r="AC178" s="73"/>
      <c r="AD178" s="75">
        <v>7</v>
      </c>
      <c r="AE178" s="67"/>
      <c r="AF178" s="67"/>
      <c r="AG178" s="67"/>
      <c r="AH178" s="68"/>
      <c r="AI178" s="54" t="s">
        <v>190</v>
      </c>
      <c r="AJ178" s="55"/>
      <c r="AK178" s="55"/>
      <c r="AL178" s="55"/>
      <c r="AM178" s="55"/>
      <c r="AN178" s="55"/>
      <c r="AO178" s="55"/>
      <c r="AP178" s="55"/>
      <c r="AQ178" s="55"/>
      <c r="AR178" s="55"/>
      <c r="AS178" s="55"/>
      <c r="AT178" s="55"/>
      <c r="AU178" s="56"/>
      <c r="AV178" s="72">
        <v>4</v>
      </c>
      <c r="AW178" s="73"/>
      <c r="AX178" s="73"/>
      <c r="AY178" s="74"/>
    </row>
    <row r="179" spans="2:51" ht="24" customHeight="1">
      <c r="B179" s="186"/>
      <c r="C179" s="187"/>
      <c r="D179" s="187"/>
      <c r="E179" s="187"/>
      <c r="F179" s="187"/>
      <c r="G179" s="188"/>
      <c r="H179" s="75">
        <v>8</v>
      </c>
      <c r="I179" s="67"/>
      <c r="J179" s="67"/>
      <c r="K179" s="67"/>
      <c r="L179" s="68"/>
      <c r="M179" s="54" t="s">
        <v>122</v>
      </c>
      <c r="N179" s="55"/>
      <c r="O179" s="55"/>
      <c r="P179" s="55"/>
      <c r="Q179" s="55"/>
      <c r="R179" s="55"/>
      <c r="S179" s="55"/>
      <c r="T179" s="55"/>
      <c r="U179" s="55"/>
      <c r="V179" s="55"/>
      <c r="W179" s="55"/>
      <c r="X179" s="55"/>
      <c r="Y179" s="56"/>
      <c r="Z179" s="72">
        <v>20</v>
      </c>
      <c r="AA179" s="73"/>
      <c r="AB179" s="73"/>
      <c r="AC179" s="73"/>
      <c r="AD179" s="75">
        <v>8</v>
      </c>
      <c r="AE179" s="67"/>
      <c r="AF179" s="67"/>
      <c r="AG179" s="67"/>
      <c r="AH179" s="68"/>
      <c r="AI179" s="54" t="s">
        <v>131</v>
      </c>
      <c r="AJ179" s="55"/>
      <c r="AK179" s="55"/>
      <c r="AL179" s="55"/>
      <c r="AM179" s="55"/>
      <c r="AN179" s="55"/>
      <c r="AO179" s="55"/>
      <c r="AP179" s="55"/>
      <c r="AQ179" s="55"/>
      <c r="AR179" s="55"/>
      <c r="AS179" s="55"/>
      <c r="AT179" s="55"/>
      <c r="AU179" s="56"/>
      <c r="AV179" s="72">
        <v>4</v>
      </c>
      <c r="AW179" s="73"/>
      <c r="AX179" s="73"/>
      <c r="AY179" s="74"/>
    </row>
    <row r="180" spans="2:51" ht="24" customHeight="1">
      <c r="B180" s="186"/>
      <c r="C180" s="187"/>
      <c r="D180" s="187"/>
      <c r="E180" s="187"/>
      <c r="F180" s="187"/>
      <c r="G180" s="188"/>
      <c r="H180" s="75">
        <v>9</v>
      </c>
      <c r="I180" s="67"/>
      <c r="J180" s="67"/>
      <c r="K180" s="67"/>
      <c r="L180" s="68"/>
      <c r="M180" s="54" t="s">
        <v>123</v>
      </c>
      <c r="N180" s="55"/>
      <c r="O180" s="55"/>
      <c r="P180" s="55"/>
      <c r="Q180" s="55"/>
      <c r="R180" s="55"/>
      <c r="S180" s="55"/>
      <c r="T180" s="55"/>
      <c r="U180" s="55"/>
      <c r="V180" s="55"/>
      <c r="W180" s="55"/>
      <c r="X180" s="55"/>
      <c r="Y180" s="56"/>
      <c r="Z180" s="72">
        <v>20</v>
      </c>
      <c r="AA180" s="73"/>
      <c r="AB180" s="73"/>
      <c r="AC180" s="73"/>
      <c r="AD180" s="75">
        <v>9</v>
      </c>
      <c r="AE180" s="67"/>
      <c r="AF180" s="67"/>
      <c r="AG180" s="67"/>
      <c r="AH180" s="68"/>
      <c r="AI180" s="54" t="s">
        <v>214</v>
      </c>
      <c r="AJ180" s="55"/>
      <c r="AK180" s="55"/>
      <c r="AL180" s="55"/>
      <c r="AM180" s="55"/>
      <c r="AN180" s="55"/>
      <c r="AO180" s="55"/>
      <c r="AP180" s="55"/>
      <c r="AQ180" s="55"/>
      <c r="AR180" s="55"/>
      <c r="AS180" s="55"/>
      <c r="AT180" s="55"/>
      <c r="AU180" s="56"/>
      <c r="AV180" s="72">
        <v>3</v>
      </c>
      <c r="AW180" s="73"/>
      <c r="AX180" s="73"/>
      <c r="AY180" s="74"/>
    </row>
    <row r="181" spans="2:51" ht="24" customHeight="1" thickBot="1">
      <c r="B181" s="186"/>
      <c r="C181" s="187"/>
      <c r="D181" s="187"/>
      <c r="E181" s="187"/>
      <c r="F181" s="187"/>
      <c r="G181" s="188"/>
      <c r="H181" s="75">
        <v>10</v>
      </c>
      <c r="I181" s="67"/>
      <c r="J181" s="67"/>
      <c r="K181" s="67"/>
      <c r="L181" s="68"/>
      <c r="M181" s="54" t="s">
        <v>124</v>
      </c>
      <c r="N181" s="55"/>
      <c r="O181" s="55"/>
      <c r="P181" s="55"/>
      <c r="Q181" s="55"/>
      <c r="R181" s="55"/>
      <c r="S181" s="55"/>
      <c r="T181" s="55"/>
      <c r="U181" s="55"/>
      <c r="V181" s="55"/>
      <c r="W181" s="55"/>
      <c r="X181" s="55"/>
      <c r="Y181" s="56"/>
      <c r="Z181" s="72">
        <v>19</v>
      </c>
      <c r="AA181" s="73"/>
      <c r="AB181" s="73"/>
      <c r="AC181" s="73"/>
      <c r="AD181" s="75">
        <v>10</v>
      </c>
      <c r="AE181" s="67"/>
      <c r="AF181" s="67"/>
      <c r="AG181" s="67"/>
      <c r="AH181" s="68"/>
      <c r="AI181" s="54" t="s">
        <v>215</v>
      </c>
      <c r="AJ181" s="55"/>
      <c r="AK181" s="55"/>
      <c r="AL181" s="55"/>
      <c r="AM181" s="55"/>
      <c r="AN181" s="55"/>
      <c r="AO181" s="55"/>
      <c r="AP181" s="55"/>
      <c r="AQ181" s="55"/>
      <c r="AR181" s="55"/>
      <c r="AS181" s="55"/>
      <c r="AT181" s="55"/>
      <c r="AU181" s="56"/>
      <c r="AV181" s="72">
        <v>3</v>
      </c>
      <c r="AW181" s="73"/>
      <c r="AX181" s="73"/>
      <c r="AY181" s="74"/>
    </row>
    <row r="182" spans="2:51" ht="24" customHeight="1" hidden="1" thickBot="1">
      <c r="B182" s="186"/>
      <c r="C182" s="187"/>
      <c r="D182" s="187"/>
      <c r="E182" s="187"/>
      <c r="F182" s="187"/>
      <c r="G182" s="188"/>
      <c r="H182" s="151" t="s">
        <v>2</v>
      </c>
      <c r="I182" s="145"/>
      <c r="J182" s="145"/>
      <c r="K182" s="145"/>
      <c r="L182" s="146"/>
      <c r="M182" s="138"/>
      <c r="N182" s="139"/>
      <c r="O182" s="139"/>
      <c r="P182" s="139"/>
      <c r="Q182" s="139"/>
      <c r="R182" s="139"/>
      <c r="S182" s="139"/>
      <c r="T182" s="139"/>
      <c r="U182" s="139"/>
      <c r="V182" s="139"/>
      <c r="W182" s="139"/>
      <c r="X182" s="139"/>
      <c r="Y182" s="140"/>
      <c r="Z182" s="141">
        <f>SUM(Z172:AC181)</f>
        <v>439</v>
      </c>
      <c r="AA182" s="142"/>
      <c r="AB182" s="142"/>
      <c r="AC182" s="203"/>
      <c r="AD182" s="151" t="s">
        <v>2</v>
      </c>
      <c r="AE182" s="145"/>
      <c r="AF182" s="145"/>
      <c r="AG182" s="145"/>
      <c r="AH182" s="146"/>
      <c r="AI182" s="138"/>
      <c r="AJ182" s="139"/>
      <c r="AK182" s="139"/>
      <c r="AL182" s="139"/>
      <c r="AM182" s="139"/>
      <c r="AN182" s="139"/>
      <c r="AO182" s="139"/>
      <c r="AP182" s="139"/>
      <c r="AQ182" s="139"/>
      <c r="AR182" s="139"/>
      <c r="AS182" s="139"/>
      <c r="AT182" s="139"/>
      <c r="AU182" s="140"/>
      <c r="AV182" s="141">
        <f>SUM(AV198:AY207)</f>
        <v>227</v>
      </c>
      <c r="AW182" s="142"/>
      <c r="AX182" s="142"/>
      <c r="AY182" s="143"/>
    </row>
    <row r="183" spans="2:51" ht="24" customHeight="1">
      <c r="B183" s="186"/>
      <c r="C183" s="187"/>
      <c r="D183" s="187"/>
      <c r="E183" s="187"/>
      <c r="F183" s="187"/>
      <c r="G183" s="188"/>
      <c r="H183" s="197" t="s">
        <v>208</v>
      </c>
      <c r="I183" s="198"/>
      <c r="J183" s="198"/>
      <c r="K183" s="198"/>
      <c r="L183" s="198"/>
      <c r="M183" s="198"/>
      <c r="N183" s="198"/>
      <c r="O183" s="198"/>
      <c r="P183" s="198"/>
      <c r="Q183" s="198"/>
      <c r="R183" s="198"/>
      <c r="S183" s="198"/>
      <c r="T183" s="198"/>
      <c r="U183" s="198"/>
      <c r="V183" s="198"/>
      <c r="W183" s="198"/>
      <c r="X183" s="198"/>
      <c r="Y183" s="198"/>
      <c r="Z183" s="198"/>
      <c r="AA183" s="198"/>
      <c r="AB183" s="198"/>
      <c r="AC183" s="200"/>
      <c r="AD183" s="197" t="s">
        <v>213</v>
      </c>
      <c r="AE183" s="198"/>
      <c r="AF183" s="198"/>
      <c r="AG183" s="198"/>
      <c r="AH183" s="198"/>
      <c r="AI183" s="198"/>
      <c r="AJ183" s="198"/>
      <c r="AK183" s="198"/>
      <c r="AL183" s="198"/>
      <c r="AM183" s="198"/>
      <c r="AN183" s="198"/>
      <c r="AO183" s="198"/>
      <c r="AP183" s="198"/>
      <c r="AQ183" s="198"/>
      <c r="AR183" s="198"/>
      <c r="AS183" s="198"/>
      <c r="AT183" s="198"/>
      <c r="AU183" s="198"/>
      <c r="AV183" s="198"/>
      <c r="AW183" s="198"/>
      <c r="AX183" s="198"/>
      <c r="AY183" s="200"/>
    </row>
    <row r="184" spans="2:51" ht="24.75" customHeight="1">
      <c r="B184" s="186"/>
      <c r="C184" s="187"/>
      <c r="D184" s="187"/>
      <c r="E184" s="187"/>
      <c r="F184" s="187"/>
      <c r="G184" s="188"/>
      <c r="H184" s="201" t="s">
        <v>78</v>
      </c>
      <c r="I184" s="137"/>
      <c r="J184" s="137"/>
      <c r="K184" s="137"/>
      <c r="L184" s="137"/>
      <c r="M184" s="202" t="s">
        <v>79</v>
      </c>
      <c r="N184" s="145"/>
      <c r="O184" s="145"/>
      <c r="P184" s="145"/>
      <c r="Q184" s="145"/>
      <c r="R184" s="145"/>
      <c r="S184" s="145"/>
      <c r="T184" s="145"/>
      <c r="U184" s="145"/>
      <c r="V184" s="145"/>
      <c r="W184" s="145"/>
      <c r="X184" s="145"/>
      <c r="Y184" s="146"/>
      <c r="Z184" s="133" t="s">
        <v>21</v>
      </c>
      <c r="AA184" s="134"/>
      <c r="AB184" s="134"/>
      <c r="AC184" s="135"/>
      <c r="AD184" s="144" t="s">
        <v>78</v>
      </c>
      <c r="AE184" s="145"/>
      <c r="AF184" s="145"/>
      <c r="AG184" s="145"/>
      <c r="AH184" s="145"/>
      <c r="AI184" s="202" t="s">
        <v>79</v>
      </c>
      <c r="AJ184" s="145"/>
      <c r="AK184" s="145"/>
      <c r="AL184" s="145"/>
      <c r="AM184" s="145"/>
      <c r="AN184" s="145"/>
      <c r="AO184" s="145"/>
      <c r="AP184" s="145"/>
      <c r="AQ184" s="145"/>
      <c r="AR184" s="145"/>
      <c r="AS184" s="145"/>
      <c r="AT184" s="145"/>
      <c r="AU184" s="146"/>
      <c r="AV184" s="133" t="s">
        <v>21</v>
      </c>
      <c r="AW184" s="134"/>
      <c r="AX184" s="134"/>
      <c r="AY184" s="155"/>
    </row>
    <row r="185" spans="2:51" ht="24" customHeight="1">
      <c r="B185" s="186"/>
      <c r="C185" s="187"/>
      <c r="D185" s="187"/>
      <c r="E185" s="187"/>
      <c r="F185" s="187"/>
      <c r="G185" s="188"/>
      <c r="H185" s="75">
        <v>1</v>
      </c>
      <c r="I185" s="67"/>
      <c r="J185" s="67"/>
      <c r="K185" s="67"/>
      <c r="L185" s="68"/>
      <c r="M185" s="54" t="s">
        <v>151</v>
      </c>
      <c r="N185" s="55"/>
      <c r="O185" s="55"/>
      <c r="P185" s="55"/>
      <c r="Q185" s="55"/>
      <c r="R185" s="55"/>
      <c r="S185" s="55"/>
      <c r="T185" s="55"/>
      <c r="U185" s="55"/>
      <c r="V185" s="55"/>
      <c r="W185" s="55"/>
      <c r="X185" s="55"/>
      <c r="Y185" s="56"/>
      <c r="Z185" s="72">
        <v>794</v>
      </c>
      <c r="AA185" s="73"/>
      <c r="AB185" s="73"/>
      <c r="AC185" s="74"/>
      <c r="AD185" s="75">
        <v>1</v>
      </c>
      <c r="AE185" s="67"/>
      <c r="AF185" s="67"/>
      <c r="AG185" s="67"/>
      <c r="AH185" s="68"/>
      <c r="AI185" s="54" t="s">
        <v>132</v>
      </c>
      <c r="AJ185" s="55"/>
      <c r="AK185" s="55"/>
      <c r="AL185" s="55"/>
      <c r="AM185" s="55"/>
      <c r="AN185" s="55"/>
      <c r="AO185" s="55"/>
      <c r="AP185" s="55"/>
      <c r="AQ185" s="55"/>
      <c r="AR185" s="55"/>
      <c r="AS185" s="55"/>
      <c r="AT185" s="55"/>
      <c r="AU185" s="56"/>
      <c r="AV185" s="72">
        <v>18</v>
      </c>
      <c r="AW185" s="73"/>
      <c r="AX185" s="73"/>
      <c r="AY185" s="74"/>
    </row>
    <row r="186" spans="2:51" ht="24" customHeight="1">
      <c r="B186" s="186"/>
      <c r="C186" s="187"/>
      <c r="D186" s="187"/>
      <c r="E186" s="187"/>
      <c r="F186" s="187"/>
      <c r="G186" s="188"/>
      <c r="H186" s="75">
        <v>2</v>
      </c>
      <c r="I186" s="67"/>
      <c r="J186" s="67"/>
      <c r="K186" s="67"/>
      <c r="L186" s="68"/>
      <c r="M186" s="54" t="s">
        <v>152</v>
      </c>
      <c r="N186" s="55"/>
      <c r="O186" s="55"/>
      <c r="P186" s="55"/>
      <c r="Q186" s="55"/>
      <c r="R186" s="55"/>
      <c r="S186" s="55"/>
      <c r="T186" s="55"/>
      <c r="U186" s="55"/>
      <c r="V186" s="55"/>
      <c r="W186" s="55"/>
      <c r="X186" s="55"/>
      <c r="Y186" s="56"/>
      <c r="Z186" s="72">
        <v>267</v>
      </c>
      <c r="AA186" s="73"/>
      <c r="AB186" s="73"/>
      <c r="AC186" s="74"/>
      <c r="AD186" s="75">
        <v>2</v>
      </c>
      <c r="AE186" s="67"/>
      <c r="AF186" s="67"/>
      <c r="AG186" s="67"/>
      <c r="AH186" s="68"/>
      <c r="AI186" s="54" t="s">
        <v>133</v>
      </c>
      <c r="AJ186" s="55"/>
      <c r="AK186" s="55"/>
      <c r="AL186" s="55"/>
      <c r="AM186" s="55"/>
      <c r="AN186" s="55"/>
      <c r="AO186" s="55"/>
      <c r="AP186" s="55"/>
      <c r="AQ186" s="55"/>
      <c r="AR186" s="55"/>
      <c r="AS186" s="55"/>
      <c r="AT186" s="55"/>
      <c r="AU186" s="56"/>
      <c r="AV186" s="72">
        <v>17</v>
      </c>
      <c r="AW186" s="73"/>
      <c r="AX186" s="73"/>
      <c r="AY186" s="74"/>
    </row>
    <row r="187" spans="2:51" ht="24" customHeight="1">
      <c r="B187" s="186"/>
      <c r="C187" s="187"/>
      <c r="D187" s="187"/>
      <c r="E187" s="187"/>
      <c r="F187" s="187"/>
      <c r="G187" s="188"/>
      <c r="H187" s="75">
        <v>3</v>
      </c>
      <c r="I187" s="67"/>
      <c r="J187" s="67"/>
      <c r="K187" s="67"/>
      <c r="L187" s="68"/>
      <c r="M187" s="54" t="s">
        <v>153</v>
      </c>
      <c r="N187" s="55"/>
      <c r="O187" s="55"/>
      <c r="P187" s="55"/>
      <c r="Q187" s="55"/>
      <c r="R187" s="55"/>
      <c r="S187" s="55"/>
      <c r="T187" s="55"/>
      <c r="U187" s="55"/>
      <c r="V187" s="55"/>
      <c r="W187" s="55"/>
      <c r="X187" s="55"/>
      <c r="Y187" s="56"/>
      <c r="Z187" s="72">
        <v>149</v>
      </c>
      <c r="AA187" s="73"/>
      <c r="AB187" s="73"/>
      <c r="AC187" s="74"/>
      <c r="AD187" s="75">
        <v>3</v>
      </c>
      <c r="AE187" s="67"/>
      <c r="AF187" s="67"/>
      <c r="AG187" s="67"/>
      <c r="AH187" s="68"/>
      <c r="AI187" s="54" t="s">
        <v>134</v>
      </c>
      <c r="AJ187" s="55"/>
      <c r="AK187" s="55"/>
      <c r="AL187" s="55"/>
      <c r="AM187" s="55"/>
      <c r="AN187" s="55"/>
      <c r="AO187" s="55"/>
      <c r="AP187" s="55"/>
      <c r="AQ187" s="55"/>
      <c r="AR187" s="55"/>
      <c r="AS187" s="55"/>
      <c r="AT187" s="55"/>
      <c r="AU187" s="56"/>
      <c r="AV187" s="72">
        <v>15</v>
      </c>
      <c r="AW187" s="73"/>
      <c r="AX187" s="73"/>
      <c r="AY187" s="74"/>
    </row>
    <row r="188" spans="2:51" ht="24" customHeight="1">
      <c r="B188" s="186"/>
      <c r="C188" s="187"/>
      <c r="D188" s="187"/>
      <c r="E188" s="187"/>
      <c r="F188" s="187"/>
      <c r="G188" s="188"/>
      <c r="H188" s="75">
        <v>4</v>
      </c>
      <c r="I188" s="67"/>
      <c r="J188" s="67"/>
      <c r="K188" s="67"/>
      <c r="L188" s="68"/>
      <c r="M188" s="54" t="s">
        <v>154</v>
      </c>
      <c r="N188" s="55"/>
      <c r="O188" s="55"/>
      <c r="P188" s="55"/>
      <c r="Q188" s="55"/>
      <c r="R188" s="55"/>
      <c r="S188" s="55"/>
      <c r="T188" s="55"/>
      <c r="U188" s="55"/>
      <c r="V188" s="55"/>
      <c r="W188" s="55"/>
      <c r="X188" s="55"/>
      <c r="Y188" s="56"/>
      <c r="Z188" s="72">
        <v>143</v>
      </c>
      <c r="AA188" s="73"/>
      <c r="AB188" s="73"/>
      <c r="AC188" s="74"/>
      <c r="AD188" s="75">
        <v>4</v>
      </c>
      <c r="AE188" s="67"/>
      <c r="AF188" s="67"/>
      <c r="AG188" s="67"/>
      <c r="AH188" s="68"/>
      <c r="AI188" s="54" t="s">
        <v>191</v>
      </c>
      <c r="AJ188" s="55"/>
      <c r="AK188" s="55"/>
      <c r="AL188" s="55"/>
      <c r="AM188" s="55"/>
      <c r="AN188" s="55"/>
      <c r="AO188" s="55"/>
      <c r="AP188" s="55"/>
      <c r="AQ188" s="55"/>
      <c r="AR188" s="55"/>
      <c r="AS188" s="55"/>
      <c r="AT188" s="55"/>
      <c r="AU188" s="56"/>
      <c r="AV188" s="72">
        <v>3</v>
      </c>
      <c r="AW188" s="73"/>
      <c r="AX188" s="73"/>
      <c r="AY188" s="74"/>
    </row>
    <row r="189" spans="2:51" ht="24" customHeight="1">
      <c r="B189" s="186"/>
      <c r="C189" s="187"/>
      <c r="D189" s="187"/>
      <c r="E189" s="187"/>
      <c r="F189" s="187"/>
      <c r="G189" s="188"/>
      <c r="H189" s="75">
        <v>5</v>
      </c>
      <c r="I189" s="67"/>
      <c r="J189" s="67"/>
      <c r="K189" s="67"/>
      <c r="L189" s="68"/>
      <c r="M189" s="54" t="s">
        <v>155</v>
      </c>
      <c r="N189" s="55"/>
      <c r="O189" s="55"/>
      <c r="P189" s="55"/>
      <c r="Q189" s="55"/>
      <c r="R189" s="55"/>
      <c r="S189" s="55"/>
      <c r="T189" s="55"/>
      <c r="U189" s="55"/>
      <c r="V189" s="55"/>
      <c r="W189" s="55"/>
      <c r="X189" s="55"/>
      <c r="Y189" s="56"/>
      <c r="Z189" s="72">
        <v>135</v>
      </c>
      <c r="AA189" s="73"/>
      <c r="AB189" s="73"/>
      <c r="AC189" s="74"/>
      <c r="AD189" s="75">
        <v>5</v>
      </c>
      <c r="AE189" s="67"/>
      <c r="AF189" s="67"/>
      <c r="AG189" s="67"/>
      <c r="AH189" s="68"/>
      <c r="AI189" s="54" t="s">
        <v>135</v>
      </c>
      <c r="AJ189" s="55"/>
      <c r="AK189" s="55"/>
      <c r="AL189" s="55"/>
      <c r="AM189" s="55"/>
      <c r="AN189" s="55"/>
      <c r="AO189" s="55"/>
      <c r="AP189" s="55"/>
      <c r="AQ189" s="55"/>
      <c r="AR189" s="55"/>
      <c r="AS189" s="55"/>
      <c r="AT189" s="55"/>
      <c r="AU189" s="56"/>
      <c r="AV189" s="72">
        <v>2</v>
      </c>
      <c r="AW189" s="73"/>
      <c r="AX189" s="73"/>
      <c r="AY189" s="74"/>
    </row>
    <row r="190" spans="2:51" ht="24" customHeight="1">
      <c r="B190" s="186"/>
      <c r="C190" s="187"/>
      <c r="D190" s="187"/>
      <c r="E190" s="187"/>
      <c r="F190" s="187"/>
      <c r="G190" s="188"/>
      <c r="H190" s="75">
        <v>6</v>
      </c>
      <c r="I190" s="67"/>
      <c r="J190" s="67"/>
      <c r="K190" s="67"/>
      <c r="L190" s="68"/>
      <c r="M190" s="54" t="s">
        <v>156</v>
      </c>
      <c r="N190" s="55"/>
      <c r="O190" s="55"/>
      <c r="P190" s="55"/>
      <c r="Q190" s="55"/>
      <c r="R190" s="55"/>
      <c r="S190" s="55"/>
      <c r="T190" s="55"/>
      <c r="U190" s="55"/>
      <c r="V190" s="55"/>
      <c r="W190" s="55"/>
      <c r="X190" s="55"/>
      <c r="Y190" s="56"/>
      <c r="Z190" s="72">
        <v>118</v>
      </c>
      <c r="AA190" s="73"/>
      <c r="AB190" s="73"/>
      <c r="AC190" s="74"/>
      <c r="AD190" s="57">
        <v>6</v>
      </c>
      <c r="AE190" s="58"/>
      <c r="AF190" s="58"/>
      <c r="AG190" s="58"/>
      <c r="AH190" s="59"/>
      <c r="AI190" s="54" t="s">
        <v>139</v>
      </c>
      <c r="AJ190" s="55"/>
      <c r="AK190" s="55"/>
      <c r="AL190" s="55"/>
      <c r="AM190" s="55"/>
      <c r="AN190" s="55"/>
      <c r="AO190" s="55"/>
      <c r="AP190" s="55"/>
      <c r="AQ190" s="55"/>
      <c r="AR190" s="55"/>
      <c r="AS190" s="55"/>
      <c r="AT190" s="55"/>
      <c r="AU190" s="56"/>
      <c r="AV190" s="72">
        <v>1</v>
      </c>
      <c r="AW190" s="73"/>
      <c r="AX190" s="73"/>
      <c r="AY190" s="74"/>
    </row>
    <row r="191" spans="2:51" ht="24" customHeight="1">
      <c r="B191" s="186"/>
      <c r="C191" s="187"/>
      <c r="D191" s="187"/>
      <c r="E191" s="187"/>
      <c r="F191" s="187"/>
      <c r="G191" s="188"/>
      <c r="H191" s="75">
        <v>7</v>
      </c>
      <c r="I191" s="67"/>
      <c r="J191" s="67"/>
      <c r="K191" s="67"/>
      <c r="L191" s="68"/>
      <c r="M191" s="54" t="s">
        <v>157</v>
      </c>
      <c r="N191" s="55"/>
      <c r="O191" s="55"/>
      <c r="P191" s="55"/>
      <c r="Q191" s="55"/>
      <c r="R191" s="55"/>
      <c r="S191" s="55"/>
      <c r="T191" s="55"/>
      <c r="U191" s="55"/>
      <c r="V191" s="55"/>
      <c r="W191" s="55"/>
      <c r="X191" s="55"/>
      <c r="Y191" s="56"/>
      <c r="Z191" s="72">
        <v>96</v>
      </c>
      <c r="AA191" s="73"/>
      <c r="AB191" s="73"/>
      <c r="AC191" s="74"/>
      <c r="AD191" s="306">
        <v>7</v>
      </c>
      <c r="AE191" s="307"/>
      <c r="AF191" s="307"/>
      <c r="AG191" s="307"/>
      <c r="AH191" s="308"/>
      <c r="AI191" s="309" t="s">
        <v>136</v>
      </c>
      <c r="AJ191" s="310"/>
      <c r="AK191" s="310"/>
      <c r="AL191" s="310"/>
      <c r="AM191" s="310"/>
      <c r="AN191" s="310"/>
      <c r="AO191" s="310"/>
      <c r="AP191" s="310"/>
      <c r="AQ191" s="310"/>
      <c r="AR191" s="310"/>
      <c r="AS191" s="310"/>
      <c r="AT191" s="310"/>
      <c r="AU191" s="311"/>
      <c r="AV191" s="72">
        <v>1</v>
      </c>
      <c r="AW191" s="73"/>
      <c r="AX191" s="73"/>
      <c r="AY191" s="74"/>
    </row>
    <row r="192" spans="2:51" ht="24" customHeight="1">
      <c r="B192" s="186"/>
      <c r="C192" s="187"/>
      <c r="D192" s="187"/>
      <c r="E192" s="187"/>
      <c r="F192" s="187"/>
      <c r="G192" s="188"/>
      <c r="H192" s="75">
        <v>8</v>
      </c>
      <c r="I192" s="67"/>
      <c r="J192" s="67"/>
      <c r="K192" s="67"/>
      <c r="L192" s="68"/>
      <c r="M192" s="54" t="s">
        <v>158</v>
      </c>
      <c r="N192" s="55"/>
      <c r="O192" s="55"/>
      <c r="P192" s="55"/>
      <c r="Q192" s="55"/>
      <c r="R192" s="55"/>
      <c r="S192" s="55"/>
      <c r="T192" s="55"/>
      <c r="U192" s="55"/>
      <c r="V192" s="55"/>
      <c r="W192" s="55"/>
      <c r="X192" s="55"/>
      <c r="Y192" s="56"/>
      <c r="Z192" s="72">
        <v>88</v>
      </c>
      <c r="AA192" s="73"/>
      <c r="AB192" s="73"/>
      <c r="AC192" s="74"/>
      <c r="AD192" s="75">
        <v>8</v>
      </c>
      <c r="AE192" s="67"/>
      <c r="AF192" s="67"/>
      <c r="AG192" s="67"/>
      <c r="AH192" s="68"/>
      <c r="AI192" s="54" t="s">
        <v>137</v>
      </c>
      <c r="AJ192" s="55"/>
      <c r="AK192" s="55"/>
      <c r="AL192" s="55"/>
      <c r="AM192" s="55"/>
      <c r="AN192" s="55"/>
      <c r="AO192" s="55"/>
      <c r="AP192" s="55"/>
      <c r="AQ192" s="55"/>
      <c r="AR192" s="55"/>
      <c r="AS192" s="55"/>
      <c r="AT192" s="55"/>
      <c r="AU192" s="56"/>
      <c r="AV192" s="72">
        <v>1</v>
      </c>
      <c r="AW192" s="73"/>
      <c r="AX192" s="73"/>
      <c r="AY192" s="74"/>
    </row>
    <row r="193" spans="2:51" ht="24" customHeight="1">
      <c r="B193" s="186"/>
      <c r="C193" s="187"/>
      <c r="D193" s="187"/>
      <c r="E193" s="187"/>
      <c r="F193" s="187"/>
      <c r="G193" s="188"/>
      <c r="H193" s="75">
        <v>9</v>
      </c>
      <c r="I193" s="67"/>
      <c r="J193" s="67"/>
      <c r="K193" s="67"/>
      <c r="L193" s="68"/>
      <c r="M193" s="54" t="s">
        <v>159</v>
      </c>
      <c r="N193" s="55"/>
      <c r="O193" s="55"/>
      <c r="P193" s="55"/>
      <c r="Q193" s="55"/>
      <c r="R193" s="55"/>
      <c r="S193" s="55"/>
      <c r="T193" s="55"/>
      <c r="U193" s="55"/>
      <c r="V193" s="55"/>
      <c r="W193" s="55"/>
      <c r="X193" s="55"/>
      <c r="Y193" s="56"/>
      <c r="Z193" s="72">
        <v>71</v>
      </c>
      <c r="AA193" s="73"/>
      <c r="AB193" s="73"/>
      <c r="AC193" s="74"/>
      <c r="AD193" s="75">
        <v>9</v>
      </c>
      <c r="AE193" s="67"/>
      <c r="AF193" s="67"/>
      <c r="AG193" s="67"/>
      <c r="AH193" s="68"/>
      <c r="AI193" s="54" t="s">
        <v>192</v>
      </c>
      <c r="AJ193" s="55"/>
      <c r="AK193" s="55"/>
      <c r="AL193" s="55"/>
      <c r="AM193" s="55"/>
      <c r="AN193" s="55"/>
      <c r="AO193" s="55"/>
      <c r="AP193" s="55"/>
      <c r="AQ193" s="55"/>
      <c r="AR193" s="55"/>
      <c r="AS193" s="55"/>
      <c r="AT193" s="55"/>
      <c r="AU193" s="56"/>
      <c r="AV193" s="72">
        <v>1</v>
      </c>
      <c r="AW193" s="73"/>
      <c r="AX193" s="73"/>
      <c r="AY193" s="74"/>
    </row>
    <row r="194" spans="2:51" ht="24" customHeight="1" thickBot="1">
      <c r="B194" s="186"/>
      <c r="C194" s="187"/>
      <c r="D194" s="187"/>
      <c r="E194" s="187"/>
      <c r="F194" s="187"/>
      <c r="G194" s="188"/>
      <c r="H194" s="75">
        <v>10</v>
      </c>
      <c r="I194" s="67"/>
      <c r="J194" s="67"/>
      <c r="K194" s="67"/>
      <c r="L194" s="68"/>
      <c r="M194" s="286" t="s">
        <v>160</v>
      </c>
      <c r="N194" s="287"/>
      <c r="O194" s="287"/>
      <c r="P194" s="287"/>
      <c r="Q194" s="287"/>
      <c r="R194" s="287"/>
      <c r="S194" s="287"/>
      <c r="T194" s="287"/>
      <c r="U194" s="287"/>
      <c r="V194" s="287"/>
      <c r="W194" s="287"/>
      <c r="X194" s="287"/>
      <c r="Y194" s="288"/>
      <c r="Z194" s="289">
        <v>38</v>
      </c>
      <c r="AA194" s="290"/>
      <c r="AB194" s="290"/>
      <c r="AC194" s="291"/>
      <c r="AD194" s="75">
        <v>10</v>
      </c>
      <c r="AE194" s="67"/>
      <c r="AF194" s="67"/>
      <c r="AG194" s="67"/>
      <c r="AH194" s="68"/>
      <c r="AI194" s="286" t="s">
        <v>138</v>
      </c>
      <c r="AJ194" s="287"/>
      <c r="AK194" s="287"/>
      <c r="AL194" s="287"/>
      <c r="AM194" s="287"/>
      <c r="AN194" s="287"/>
      <c r="AO194" s="287"/>
      <c r="AP194" s="287"/>
      <c r="AQ194" s="287"/>
      <c r="AR194" s="287"/>
      <c r="AS194" s="287"/>
      <c r="AT194" s="287"/>
      <c r="AU194" s="288"/>
      <c r="AV194" s="289">
        <v>1</v>
      </c>
      <c r="AW194" s="290"/>
      <c r="AX194" s="290"/>
      <c r="AY194" s="291"/>
    </row>
    <row r="195" spans="2:51" ht="24" customHeight="1" hidden="1" thickBot="1">
      <c r="B195" s="186"/>
      <c r="C195" s="187"/>
      <c r="D195" s="187"/>
      <c r="E195" s="187"/>
      <c r="F195" s="187"/>
      <c r="G195" s="188"/>
      <c r="H195" s="192" t="s">
        <v>2</v>
      </c>
      <c r="I195" s="137"/>
      <c r="J195" s="137"/>
      <c r="K195" s="137"/>
      <c r="L195" s="137"/>
      <c r="M195" s="193"/>
      <c r="N195" s="194"/>
      <c r="O195" s="194"/>
      <c r="P195" s="194"/>
      <c r="Q195" s="194"/>
      <c r="R195" s="194"/>
      <c r="S195" s="194"/>
      <c r="T195" s="194"/>
      <c r="U195" s="194"/>
      <c r="V195" s="194"/>
      <c r="W195" s="194"/>
      <c r="X195" s="194"/>
      <c r="Y195" s="195"/>
      <c r="Z195" s="162">
        <f>SUM(AV172:AY181)</f>
        <v>255</v>
      </c>
      <c r="AA195" s="163"/>
      <c r="AB195" s="163"/>
      <c r="AC195" s="196"/>
      <c r="AD195" s="192" t="s">
        <v>2</v>
      </c>
      <c r="AE195" s="137"/>
      <c r="AF195" s="137"/>
      <c r="AG195" s="137"/>
      <c r="AH195" s="137"/>
      <c r="AI195" s="138"/>
      <c r="AJ195" s="139"/>
      <c r="AK195" s="139"/>
      <c r="AL195" s="139"/>
      <c r="AM195" s="139"/>
      <c r="AN195" s="139"/>
      <c r="AO195" s="139"/>
      <c r="AP195" s="139"/>
      <c r="AQ195" s="139"/>
      <c r="AR195" s="139"/>
      <c r="AS195" s="139"/>
      <c r="AT195" s="139"/>
      <c r="AU195" s="140"/>
      <c r="AV195" s="162">
        <f>SUM(Z225:AC234)</f>
        <v>2</v>
      </c>
      <c r="AW195" s="163"/>
      <c r="AX195" s="163"/>
      <c r="AY195" s="164"/>
    </row>
    <row r="196" spans="2:51" ht="24.75" customHeight="1">
      <c r="B196" s="186"/>
      <c r="C196" s="187"/>
      <c r="D196" s="187"/>
      <c r="E196" s="187"/>
      <c r="F196" s="187"/>
      <c r="G196" s="188"/>
      <c r="H196" s="197" t="s">
        <v>211</v>
      </c>
      <c r="I196" s="198"/>
      <c r="J196" s="198"/>
      <c r="K196" s="198"/>
      <c r="L196" s="198"/>
      <c r="M196" s="198"/>
      <c r="N196" s="198"/>
      <c r="O196" s="198"/>
      <c r="P196" s="198"/>
      <c r="Q196" s="198"/>
      <c r="R196" s="198"/>
      <c r="S196" s="198"/>
      <c r="T196" s="198"/>
      <c r="U196" s="198"/>
      <c r="V196" s="198"/>
      <c r="W196" s="198"/>
      <c r="X196" s="198"/>
      <c r="Y196" s="198"/>
      <c r="Z196" s="198"/>
      <c r="AA196" s="198"/>
      <c r="AB196" s="198"/>
      <c r="AC196" s="199"/>
      <c r="AD196" s="197" t="s">
        <v>209</v>
      </c>
      <c r="AE196" s="198"/>
      <c r="AF196" s="198"/>
      <c r="AG196" s="198"/>
      <c r="AH196" s="198"/>
      <c r="AI196" s="198"/>
      <c r="AJ196" s="198"/>
      <c r="AK196" s="198"/>
      <c r="AL196" s="198"/>
      <c r="AM196" s="198"/>
      <c r="AN196" s="198"/>
      <c r="AO196" s="198"/>
      <c r="AP196" s="198"/>
      <c r="AQ196" s="198"/>
      <c r="AR196" s="198"/>
      <c r="AS196" s="198"/>
      <c r="AT196" s="198"/>
      <c r="AU196" s="198"/>
      <c r="AV196" s="198"/>
      <c r="AW196" s="198"/>
      <c r="AX196" s="198"/>
      <c r="AY196" s="200"/>
    </row>
    <row r="197" spans="2:51" ht="24" customHeight="1">
      <c r="B197" s="186"/>
      <c r="C197" s="187"/>
      <c r="D197" s="187"/>
      <c r="E197" s="187"/>
      <c r="F197" s="187"/>
      <c r="G197" s="188"/>
      <c r="H197" s="201" t="s">
        <v>78</v>
      </c>
      <c r="I197" s="137"/>
      <c r="J197" s="137"/>
      <c r="K197" s="137"/>
      <c r="L197" s="137"/>
      <c r="M197" s="202" t="s">
        <v>79</v>
      </c>
      <c r="N197" s="145"/>
      <c r="O197" s="145"/>
      <c r="P197" s="145"/>
      <c r="Q197" s="145"/>
      <c r="R197" s="145"/>
      <c r="S197" s="145"/>
      <c r="T197" s="145"/>
      <c r="U197" s="145"/>
      <c r="V197" s="145"/>
      <c r="W197" s="145"/>
      <c r="X197" s="145"/>
      <c r="Y197" s="146"/>
      <c r="Z197" s="133" t="s">
        <v>21</v>
      </c>
      <c r="AA197" s="134"/>
      <c r="AB197" s="134"/>
      <c r="AC197" s="135"/>
      <c r="AD197" s="144" t="s">
        <v>78</v>
      </c>
      <c r="AE197" s="145"/>
      <c r="AF197" s="145"/>
      <c r="AG197" s="145"/>
      <c r="AH197" s="145"/>
      <c r="AI197" s="202" t="s">
        <v>79</v>
      </c>
      <c r="AJ197" s="145"/>
      <c r="AK197" s="145"/>
      <c r="AL197" s="145"/>
      <c r="AM197" s="145"/>
      <c r="AN197" s="145"/>
      <c r="AO197" s="145"/>
      <c r="AP197" s="145"/>
      <c r="AQ197" s="145"/>
      <c r="AR197" s="145"/>
      <c r="AS197" s="145"/>
      <c r="AT197" s="145"/>
      <c r="AU197" s="146"/>
      <c r="AV197" s="133" t="s">
        <v>21</v>
      </c>
      <c r="AW197" s="134"/>
      <c r="AX197" s="134"/>
      <c r="AY197" s="155"/>
    </row>
    <row r="198" spans="2:51" ht="24" customHeight="1">
      <c r="B198" s="186"/>
      <c r="C198" s="187"/>
      <c r="D198" s="187"/>
      <c r="E198" s="187"/>
      <c r="F198" s="187"/>
      <c r="G198" s="188"/>
      <c r="H198" s="75">
        <v>1</v>
      </c>
      <c r="I198" s="67"/>
      <c r="J198" s="67"/>
      <c r="K198" s="67"/>
      <c r="L198" s="68"/>
      <c r="M198" s="54" t="s">
        <v>180</v>
      </c>
      <c r="N198" s="55"/>
      <c r="O198" s="55"/>
      <c r="P198" s="55"/>
      <c r="Q198" s="55"/>
      <c r="R198" s="55"/>
      <c r="S198" s="55"/>
      <c r="T198" s="55"/>
      <c r="U198" s="55"/>
      <c r="V198" s="55"/>
      <c r="W198" s="55"/>
      <c r="X198" s="55"/>
      <c r="Y198" s="56"/>
      <c r="Z198" s="72">
        <v>341</v>
      </c>
      <c r="AA198" s="73"/>
      <c r="AB198" s="73"/>
      <c r="AC198" s="129"/>
      <c r="AD198" s="75">
        <v>1</v>
      </c>
      <c r="AE198" s="67"/>
      <c r="AF198" s="67"/>
      <c r="AG198" s="67"/>
      <c r="AH198" s="68"/>
      <c r="AI198" s="54" t="s">
        <v>140</v>
      </c>
      <c r="AJ198" s="55"/>
      <c r="AK198" s="55"/>
      <c r="AL198" s="55"/>
      <c r="AM198" s="55"/>
      <c r="AN198" s="55"/>
      <c r="AO198" s="55"/>
      <c r="AP198" s="55"/>
      <c r="AQ198" s="55"/>
      <c r="AR198" s="55"/>
      <c r="AS198" s="55"/>
      <c r="AT198" s="55"/>
      <c r="AU198" s="56"/>
      <c r="AV198" s="72">
        <v>88</v>
      </c>
      <c r="AW198" s="73"/>
      <c r="AX198" s="73"/>
      <c r="AY198" s="74"/>
    </row>
    <row r="199" spans="2:51" ht="24" customHeight="1">
      <c r="B199" s="186"/>
      <c r="C199" s="187"/>
      <c r="D199" s="187"/>
      <c r="E199" s="187"/>
      <c r="F199" s="187"/>
      <c r="G199" s="188"/>
      <c r="H199" s="75">
        <v>2</v>
      </c>
      <c r="I199" s="67"/>
      <c r="J199" s="67"/>
      <c r="K199" s="67"/>
      <c r="L199" s="68"/>
      <c r="M199" s="54" t="s">
        <v>181</v>
      </c>
      <c r="N199" s="55"/>
      <c r="O199" s="55"/>
      <c r="P199" s="55"/>
      <c r="Q199" s="55"/>
      <c r="R199" s="55"/>
      <c r="S199" s="55"/>
      <c r="T199" s="55"/>
      <c r="U199" s="55"/>
      <c r="V199" s="55"/>
      <c r="W199" s="55"/>
      <c r="X199" s="55"/>
      <c r="Y199" s="56"/>
      <c r="Z199" s="72">
        <v>195</v>
      </c>
      <c r="AA199" s="73"/>
      <c r="AB199" s="73"/>
      <c r="AC199" s="129"/>
      <c r="AD199" s="75">
        <v>2</v>
      </c>
      <c r="AE199" s="67"/>
      <c r="AF199" s="67"/>
      <c r="AG199" s="67"/>
      <c r="AH199" s="68"/>
      <c r="AI199" s="54" t="s">
        <v>141</v>
      </c>
      <c r="AJ199" s="55"/>
      <c r="AK199" s="55"/>
      <c r="AL199" s="55"/>
      <c r="AM199" s="55"/>
      <c r="AN199" s="55"/>
      <c r="AO199" s="55"/>
      <c r="AP199" s="55"/>
      <c r="AQ199" s="55"/>
      <c r="AR199" s="55"/>
      <c r="AS199" s="55"/>
      <c r="AT199" s="55"/>
      <c r="AU199" s="56"/>
      <c r="AV199" s="72">
        <v>50</v>
      </c>
      <c r="AW199" s="73"/>
      <c r="AX199" s="73"/>
      <c r="AY199" s="74"/>
    </row>
    <row r="200" spans="2:51" ht="24" customHeight="1">
      <c r="B200" s="186"/>
      <c r="C200" s="187"/>
      <c r="D200" s="187"/>
      <c r="E200" s="187"/>
      <c r="F200" s="187"/>
      <c r="G200" s="188"/>
      <c r="H200" s="75">
        <v>3</v>
      </c>
      <c r="I200" s="67"/>
      <c r="J200" s="67"/>
      <c r="K200" s="67"/>
      <c r="L200" s="68"/>
      <c r="M200" s="54" t="s">
        <v>182</v>
      </c>
      <c r="N200" s="55"/>
      <c r="O200" s="55"/>
      <c r="P200" s="55"/>
      <c r="Q200" s="55"/>
      <c r="R200" s="55"/>
      <c r="S200" s="55"/>
      <c r="T200" s="55"/>
      <c r="U200" s="55"/>
      <c r="V200" s="55"/>
      <c r="W200" s="55"/>
      <c r="X200" s="55"/>
      <c r="Y200" s="56"/>
      <c r="Z200" s="72">
        <v>142</v>
      </c>
      <c r="AA200" s="73"/>
      <c r="AB200" s="73"/>
      <c r="AC200" s="129"/>
      <c r="AD200" s="75">
        <v>3</v>
      </c>
      <c r="AE200" s="67"/>
      <c r="AF200" s="67"/>
      <c r="AG200" s="67"/>
      <c r="AH200" s="68"/>
      <c r="AI200" s="54" t="s">
        <v>142</v>
      </c>
      <c r="AJ200" s="55"/>
      <c r="AK200" s="55"/>
      <c r="AL200" s="55"/>
      <c r="AM200" s="55"/>
      <c r="AN200" s="55"/>
      <c r="AO200" s="55"/>
      <c r="AP200" s="55"/>
      <c r="AQ200" s="55"/>
      <c r="AR200" s="55"/>
      <c r="AS200" s="55"/>
      <c r="AT200" s="55"/>
      <c r="AU200" s="56"/>
      <c r="AV200" s="72">
        <v>48</v>
      </c>
      <c r="AW200" s="73"/>
      <c r="AX200" s="73"/>
      <c r="AY200" s="74"/>
    </row>
    <row r="201" spans="2:51" ht="24" customHeight="1">
      <c r="B201" s="186"/>
      <c r="C201" s="187"/>
      <c r="D201" s="187"/>
      <c r="E201" s="187"/>
      <c r="F201" s="187"/>
      <c r="G201" s="188"/>
      <c r="H201" s="75">
        <v>4</v>
      </c>
      <c r="I201" s="67"/>
      <c r="J201" s="67"/>
      <c r="K201" s="67"/>
      <c r="L201" s="68"/>
      <c r="M201" s="54" t="s">
        <v>183</v>
      </c>
      <c r="N201" s="55"/>
      <c r="O201" s="55"/>
      <c r="P201" s="55"/>
      <c r="Q201" s="55"/>
      <c r="R201" s="55"/>
      <c r="S201" s="55"/>
      <c r="T201" s="55"/>
      <c r="U201" s="55"/>
      <c r="V201" s="55"/>
      <c r="W201" s="55"/>
      <c r="X201" s="55"/>
      <c r="Y201" s="56"/>
      <c r="Z201" s="72">
        <v>121</v>
      </c>
      <c r="AA201" s="73"/>
      <c r="AB201" s="73"/>
      <c r="AC201" s="129"/>
      <c r="AD201" s="75">
        <v>4</v>
      </c>
      <c r="AE201" s="67"/>
      <c r="AF201" s="67"/>
      <c r="AG201" s="67"/>
      <c r="AH201" s="68"/>
      <c r="AI201" s="54" t="s">
        <v>143</v>
      </c>
      <c r="AJ201" s="55"/>
      <c r="AK201" s="55"/>
      <c r="AL201" s="55"/>
      <c r="AM201" s="55"/>
      <c r="AN201" s="55"/>
      <c r="AO201" s="55"/>
      <c r="AP201" s="55"/>
      <c r="AQ201" s="55"/>
      <c r="AR201" s="55"/>
      <c r="AS201" s="55"/>
      <c r="AT201" s="55"/>
      <c r="AU201" s="56"/>
      <c r="AV201" s="72">
        <v>16</v>
      </c>
      <c r="AW201" s="73"/>
      <c r="AX201" s="73"/>
      <c r="AY201" s="74"/>
    </row>
    <row r="202" spans="2:51" ht="24" customHeight="1">
      <c r="B202" s="186"/>
      <c r="C202" s="187"/>
      <c r="D202" s="187"/>
      <c r="E202" s="187"/>
      <c r="F202" s="187"/>
      <c r="G202" s="188"/>
      <c r="H202" s="75">
        <v>5</v>
      </c>
      <c r="I202" s="67"/>
      <c r="J202" s="67"/>
      <c r="K202" s="67"/>
      <c r="L202" s="68"/>
      <c r="M202" s="54" t="s">
        <v>184</v>
      </c>
      <c r="N202" s="55"/>
      <c r="O202" s="55"/>
      <c r="P202" s="55"/>
      <c r="Q202" s="55"/>
      <c r="R202" s="55"/>
      <c r="S202" s="55"/>
      <c r="T202" s="55"/>
      <c r="U202" s="55"/>
      <c r="V202" s="55"/>
      <c r="W202" s="55"/>
      <c r="X202" s="55"/>
      <c r="Y202" s="56"/>
      <c r="Z202" s="72">
        <v>91</v>
      </c>
      <c r="AA202" s="73"/>
      <c r="AB202" s="73"/>
      <c r="AC202" s="129"/>
      <c r="AD202" s="75">
        <v>5</v>
      </c>
      <c r="AE202" s="67"/>
      <c r="AF202" s="67"/>
      <c r="AG202" s="67"/>
      <c r="AH202" s="68"/>
      <c r="AI202" s="54" t="s">
        <v>146</v>
      </c>
      <c r="AJ202" s="55"/>
      <c r="AK202" s="55"/>
      <c r="AL202" s="55"/>
      <c r="AM202" s="55"/>
      <c r="AN202" s="55"/>
      <c r="AO202" s="55"/>
      <c r="AP202" s="55"/>
      <c r="AQ202" s="55"/>
      <c r="AR202" s="55"/>
      <c r="AS202" s="55"/>
      <c r="AT202" s="55"/>
      <c r="AU202" s="56"/>
      <c r="AV202" s="72">
        <v>8</v>
      </c>
      <c r="AW202" s="73"/>
      <c r="AX202" s="73"/>
      <c r="AY202" s="74"/>
    </row>
    <row r="203" spans="2:51" ht="24" customHeight="1">
      <c r="B203" s="186"/>
      <c r="C203" s="187"/>
      <c r="D203" s="187"/>
      <c r="E203" s="187"/>
      <c r="F203" s="187"/>
      <c r="G203" s="188"/>
      <c r="H203" s="75">
        <v>6</v>
      </c>
      <c r="I203" s="67"/>
      <c r="J203" s="67"/>
      <c r="K203" s="67"/>
      <c r="L203" s="68"/>
      <c r="M203" s="54" t="s">
        <v>185</v>
      </c>
      <c r="N203" s="55"/>
      <c r="O203" s="55"/>
      <c r="P203" s="55"/>
      <c r="Q203" s="55"/>
      <c r="R203" s="55"/>
      <c r="S203" s="55"/>
      <c r="T203" s="55"/>
      <c r="U203" s="55"/>
      <c r="V203" s="55"/>
      <c r="W203" s="55"/>
      <c r="X203" s="55"/>
      <c r="Y203" s="56"/>
      <c r="Z203" s="72">
        <v>77</v>
      </c>
      <c r="AA203" s="73"/>
      <c r="AB203" s="73"/>
      <c r="AC203" s="129"/>
      <c r="AD203" s="75">
        <v>6</v>
      </c>
      <c r="AE203" s="67"/>
      <c r="AF203" s="67"/>
      <c r="AG203" s="67"/>
      <c r="AH203" s="68"/>
      <c r="AI203" s="54" t="s">
        <v>145</v>
      </c>
      <c r="AJ203" s="55"/>
      <c r="AK203" s="55"/>
      <c r="AL203" s="55"/>
      <c r="AM203" s="55"/>
      <c r="AN203" s="55"/>
      <c r="AO203" s="55"/>
      <c r="AP203" s="55"/>
      <c r="AQ203" s="55"/>
      <c r="AR203" s="55"/>
      <c r="AS203" s="55"/>
      <c r="AT203" s="55"/>
      <c r="AU203" s="56"/>
      <c r="AV203" s="72">
        <v>5</v>
      </c>
      <c r="AW203" s="73"/>
      <c r="AX203" s="73"/>
      <c r="AY203" s="74"/>
    </row>
    <row r="204" spans="2:51" ht="24" customHeight="1">
      <c r="B204" s="186"/>
      <c r="C204" s="187"/>
      <c r="D204" s="187"/>
      <c r="E204" s="187"/>
      <c r="F204" s="187"/>
      <c r="G204" s="188"/>
      <c r="H204" s="75">
        <v>7</v>
      </c>
      <c r="I204" s="67"/>
      <c r="J204" s="67"/>
      <c r="K204" s="67"/>
      <c r="L204" s="68"/>
      <c r="M204" s="54" t="s">
        <v>186</v>
      </c>
      <c r="N204" s="55"/>
      <c r="O204" s="55"/>
      <c r="P204" s="55"/>
      <c r="Q204" s="55"/>
      <c r="R204" s="55"/>
      <c r="S204" s="55"/>
      <c r="T204" s="55"/>
      <c r="U204" s="55"/>
      <c r="V204" s="55"/>
      <c r="W204" s="55"/>
      <c r="X204" s="55"/>
      <c r="Y204" s="56"/>
      <c r="Z204" s="72">
        <v>49</v>
      </c>
      <c r="AA204" s="73"/>
      <c r="AB204" s="73"/>
      <c r="AC204" s="73"/>
      <c r="AD204" s="75">
        <v>7</v>
      </c>
      <c r="AE204" s="67"/>
      <c r="AF204" s="67"/>
      <c r="AG204" s="67"/>
      <c r="AH204" s="68"/>
      <c r="AI204" s="54" t="s">
        <v>147</v>
      </c>
      <c r="AJ204" s="55"/>
      <c r="AK204" s="55"/>
      <c r="AL204" s="55"/>
      <c r="AM204" s="55"/>
      <c r="AN204" s="55"/>
      <c r="AO204" s="55"/>
      <c r="AP204" s="55"/>
      <c r="AQ204" s="55"/>
      <c r="AR204" s="55"/>
      <c r="AS204" s="55"/>
      <c r="AT204" s="55"/>
      <c r="AU204" s="56"/>
      <c r="AV204" s="72">
        <v>4</v>
      </c>
      <c r="AW204" s="73"/>
      <c r="AX204" s="73"/>
      <c r="AY204" s="74"/>
    </row>
    <row r="205" spans="2:51" ht="24" customHeight="1">
      <c r="B205" s="186"/>
      <c r="C205" s="187"/>
      <c r="D205" s="187"/>
      <c r="E205" s="187"/>
      <c r="F205" s="187"/>
      <c r="G205" s="188"/>
      <c r="H205" s="75">
        <v>8</v>
      </c>
      <c r="I205" s="67"/>
      <c r="J205" s="67"/>
      <c r="K205" s="67"/>
      <c r="L205" s="68"/>
      <c r="M205" s="54" t="s">
        <v>187</v>
      </c>
      <c r="N205" s="55"/>
      <c r="O205" s="55"/>
      <c r="P205" s="55"/>
      <c r="Q205" s="55"/>
      <c r="R205" s="55"/>
      <c r="S205" s="55"/>
      <c r="T205" s="55"/>
      <c r="U205" s="55"/>
      <c r="V205" s="55"/>
      <c r="W205" s="55"/>
      <c r="X205" s="55"/>
      <c r="Y205" s="56"/>
      <c r="Z205" s="72">
        <v>47</v>
      </c>
      <c r="AA205" s="73"/>
      <c r="AB205" s="73"/>
      <c r="AC205" s="73"/>
      <c r="AD205" s="75">
        <v>8</v>
      </c>
      <c r="AE205" s="67"/>
      <c r="AF205" s="67"/>
      <c r="AG205" s="67"/>
      <c r="AH205" s="68"/>
      <c r="AI205" s="54" t="s">
        <v>194</v>
      </c>
      <c r="AJ205" s="55"/>
      <c r="AK205" s="55"/>
      <c r="AL205" s="55"/>
      <c r="AM205" s="55"/>
      <c r="AN205" s="55"/>
      <c r="AO205" s="55"/>
      <c r="AP205" s="55"/>
      <c r="AQ205" s="55"/>
      <c r="AR205" s="55"/>
      <c r="AS205" s="55"/>
      <c r="AT205" s="55"/>
      <c r="AU205" s="56"/>
      <c r="AV205" s="72">
        <v>3</v>
      </c>
      <c r="AW205" s="73"/>
      <c r="AX205" s="73"/>
      <c r="AY205" s="74"/>
    </row>
    <row r="206" spans="2:51" ht="24" customHeight="1">
      <c r="B206" s="186"/>
      <c r="C206" s="187"/>
      <c r="D206" s="187"/>
      <c r="E206" s="187"/>
      <c r="F206" s="187"/>
      <c r="G206" s="188"/>
      <c r="H206" s="75">
        <v>9</v>
      </c>
      <c r="I206" s="67"/>
      <c r="J206" s="67"/>
      <c r="K206" s="67"/>
      <c r="L206" s="68"/>
      <c r="M206" s="54" t="s">
        <v>188</v>
      </c>
      <c r="N206" s="55"/>
      <c r="O206" s="55"/>
      <c r="P206" s="55"/>
      <c r="Q206" s="55"/>
      <c r="R206" s="55"/>
      <c r="S206" s="55"/>
      <c r="T206" s="55"/>
      <c r="U206" s="55"/>
      <c r="V206" s="55"/>
      <c r="W206" s="55"/>
      <c r="X206" s="55"/>
      <c r="Y206" s="56"/>
      <c r="Z206" s="72">
        <v>41</v>
      </c>
      <c r="AA206" s="73"/>
      <c r="AB206" s="73"/>
      <c r="AC206" s="73"/>
      <c r="AD206" s="75">
        <v>9</v>
      </c>
      <c r="AE206" s="67"/>
      <c r="AF206" s="67"/>
      <c r="AG206" s="67"/>
      <c r="AH206" s="68"/>
      <c r="AI206" s="54" t="s">
        <v>193</v>
      </c>
      <c r="AJ206" s="55"/>
      <c r="AK206" s="55"/>
      <c r="AL206" s="55"/>
      <c r="AM206" s="55"/>
      <c r="AN206" s="55"/>
      <c r="AO206" s="55"/>
      <c r="AP206" s="55"/>
      <c r="AQ206" s="55"/>
      <c r="AR206" s="55"/>
      <c r="AS206" s="55"/>
      <c r="AT206" s="55"/>
      <c r="AU206" s="56"/>
      <c r="AV206" s="72">
        <v>3</v>
      </c>
      <c r="AW206" s="73"/>
      <c r="AX206" s="73"/>
      <c r="AY206" s="74"/>
    </row>
    <row r="207" spans="2:51" ht="24" customHeight="1" thickBot="1">
      <c r="B207" s="186"/>
      <c r="C207" s="187"/>
      <c r="D207" s="187"/>
      <c r="E207" s="187"/>
      <c r="F207" s="187"/>
      <c r="G207" s="188"/>
      <c r="H207" s="283">
        <v>10</v>
      </c>
      <c r="I207" s="284"/>
      <c r="J207" s="284"/>
      <c r="K207" s="284"/>
      <c r="L207" s="285"/>
      <c r="M207" s="286" t="s">
        <v>189</v>
      </c>
      <c r="N207" s="287"/>
      <c r="O207" s="287"/>
      <c r="P207" s="287"/>
      <c r="Q207" s="287"/>
      <c r="R207" s="287"/>
      <c r="S207" s="287"/>
      <c r="T207" s="287"/>
      <c r="U207" s="287"/>
      <c r="V207" s="287"/>
      <c r="W207" s="287"/>
      <c r="X207" s="287"/>
      <c r="Y207" s="288"/>
      <c r="Z207" s="289">
        <v>40</v>
      </c>
      <c r="AA207" s="290"/>
      <c r="AB207" s="290"/>
      <c r="AC207" s="290"/>
      <c r="AD207" s="283">
        <v>10</v>
      </c>
      <c r="AE207" s="284"/>
      <c r="AF207" s="284"/>
      <c r="AG207" s="284"/>
      <c r="AH207" s="285"/>
      <c r="AI207" s="54" t="s">
        <v>144</v>
      </c>
      <c r="AJ207" s="55"/>
      <c r="AK207" s="55"/>
      <c r="AL207" s="55"/>
      <c r="AM207" s="55"/>
      <c r="AN207" s="55"/>
      <c r="AO207" s="55"/>
      <c r="AP207" s="55"/>
      <c r="AQ207" s="55"/>
      <c r="AR207" s="55"/>
      <c r="AS207" s="55"/>
      <c r="AT207" s="55"/>
      <c r="AU207" s="56"/>
      <c r="AV207" s="72">
        <v>2</v>
      </c>
      <c r="AW207" s="73"/>
      <c r="AX207" s="73"/>
      <c r="AY207" s="74"/>
    </row>
    <row r="208" spans="2:51" ht="24" customHeight="1" hidden="1" thickBot="1">
      <c r="B208" s="186"/>
      <c r="C208" s="187"/>
      <c r="D208" s="187"/>
      <c r="E208" s="187"/>
      <c r="F208" s="187"/>
      <c r="G208" s="188"/>
      <c r="H208" s="292" t="s">
        <v>2</v>
      </c>
      <c r="I208" s="312"/>
      <c r="J208" s="312"/>
      <c r="K208" s="312"/>
      <c r="L208" s="312"/>
      <c r="M208" s="313"/>
      <c r="N208" s="314"/>
      <c r="O208" s="314"/>
      <c r="P208" s="314"/>
      <c r="Q208" s="314"/>
      <c r="R208" s="314"/>
      <c r="S208" s="314"/>
      <c r="T208" s="314"/>
      <c r="U208" s="314"/>
      <c r="V208" s="314"/>
      <c r="W208" s="314"/>
      <c r="X208" s="314"/>
      <c r="Y208" s="315"/>
      <c r="Z208" s="316">
        <f>SUM(AV185:AY194)</f>
        <v>60</v>
      </c>
      <c r="AA208" s="317"/>
      <c r="AB208" s="317"/>
      <c r="AC208" s="318"/>
      <c r="AD208" s="319" t="s">
        <v>2</v>
      </c>
      <c r="AE208" s="312"/>
      <c r="AF208" s="312"/>
      <c r="AG208" s="312"/>
      <c r="AH208" s="312"/>
      <c r="AI208" s="313"/>
      <c r="AJ208" s="320"/>
      <c r="AK208" s="320"/>
      <c r="AL208" s="320"/>
      <c r="AM208" s="320"/>
      <c r="AN208" s="320"/>
      <c r="AO208" s="320"/>
      <c r="AP208" s="320"/>
      <c r="AQ208" s="320"/>
      <c r="AR208" s="320"/>
      <c r="AS208" s="320"/>
      <c r="AT208" s="320"/>
      <c r="AU208" s="321"/>
      <c r="AV208" s="316">
        <f>SUM(Z185:AC194)</f>
        <v>1899</v>
      </c>
      <c r="AW208" s="317"/>
      <c r="AX208" s="317"/>
      <c r="AY208" s="322"/>
    </row>
    <row r="209" spans="2:51" ht="13.5">
      <c r="B209" s="35"/>
      <c r="C209" s="35"/>
      <c r="D209" s="35"/>
      <c r="E209" s="35"/>
      <c r="F209" s="35"/>
      <c r="G209" s="35"/>
      <c r="H209" s="35"/>
      <c r="AI209" s="35"/>
      <c r="AJ209" s="35"/>
      <c r="AK209" s="35"/>
      <c r="AL209" s="35"/>
      <c r="AM209" s="35"/>
      <c r="AN209" s="35"/>
      <c r="AO209" s="35"/>
      <c r="AP209" s="35"/>
      <c r="AQ209" s="35"/>
      <c r="AR209" s="35"/>
      <c r="AS209" s="35"/>
      <c r="AT209" s="35"/>
      <c r="AU209" s="35"/>
      <c r="AV209" s="35"/>
      <c r="AW209" s="35"/>
      <c r="AX209" s="35"/>
      <c r="AY209" s="35"/>
    </row>
    <row r="220" ht="14.25" thickBot="1"/>
    <row r="221" spans="2:51" ht="24" customHeight="1">
      <c r="B221" s="38"/>
      <c r="C221" s="29"/>
      <c r="D221" s="29"/>
      <c r="E221" s="29"/>
      <c r="F221" s="29"/>
      <c r="G221" s="39"/>
      <c r="H221" s="156" t="s">
        <v>80</v>
      </c>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8"/>
    </row>
    <row r="222" spans="2:51" ht="24" customHeight="1" thickBot="1">
      <c r="B222" s="30"/>
      <c r="C222" s="31"/>
      <c r="D222" s="31"/>
      <c r="E222" s="31"/>
      <c r="F222" s="31"/>
      <c r="G222" s="37"/>
      <c r="H222" s="159" t="s">
        <v>218</v>
      </c>
      <c r="I222" s="160"/>
      <c r="J222" s="160"/>
      <c r="K222" s="160"/>
      <c r="L222" s="160"/>
      <c r="M222" s="160"/>
      <c r="N222" s="160"/>
      <c r="O222" s="160"/>
      <c r="P222" s="160"/>
      <c r="Q222" s="160"/>
      <c r="R222" s="160"/>
      <c r="S222" s="160"/>
      <c r="T222" s="160"/>
      <c r="U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c r="AV222" s="160"/>
      <c r="AW222" s="160"/>
      <c r="AX222" s="160"/>
      <c r="AY222" s="161"/>
    </row>
    <row r="223" spans="2:51" ht="24" customHeight="1">
      <c r="B223" s="41"/>
      <c r="C223" s="42"/>
      <c r="D223" s="42"/>
      <c r="E223" s="42"/>
      <c r="F223" s="42"/>
      <c r="G223" s="43"/>
      <c r="H223" s="197" t="s">
        <v>212</v>
      </c>
      <c r="I223" s="198"/>
      <c r="J223" s="198"/>
      <c r="K223" s="198"/>
      <c r="L223" s="198"/>
      <c r="M223" s="198"/>
      <c r="N223" s="198"/>
      <c r="O223" s="198"/>
      <c r="P223" s="198"/>
      <c r="Q223" s="198"/>
      <c r="R223" s="198"/>
      <c r="S223" s="198"/>
      <c r="T223" s="198"/>
      <c r="U223" s="198"/>
      <c r="V223" s="198"/>
      <c r="W223" s="198"/>
      <c r="X223" s="198"/>
      <c r="Y223" s="198"/>
      <c r="Z223" s="198"/>
      <c r="AA223" s="198"/>
      <c r="AB223" s="198"/>
      <c r="AC223" s="200"/>
      <c r="AD223" s="197" t="s">
        <v>176</v>
      </c>
      <c r="AE223" s="198"/>
      <c r="AF223" s="198"/>
      <c r="AG223" s="198"/>
      <c r="AH223" s="198"/>
      <c r="AI223" s="198"/>
      <c r="AJ223" s="198"/>
      <c r="AK223" s="198"/>
      <c r="AL223" s="198"/>
      <c r="AM223" s="198"/>
      <c r="AN223" s="198"/>
      <c r="AO223" s="198"/>
      <c r="AP223" s="198"/>
      <c r="AQ223" s="198"/>
      <c r="AR223" s="198"/>
      <c r="AS223" s="198"/>
      <c r="AT223" s="198"/>
      <c r="AU223" s="198"/>
      <c r="AV223" s="198"/>
      <c r="AW223" s="198"/>
      <c r="AX223" s="198"/>
      <c r="AY223" s="200"/>
    </row>
    <row r="224" spans="2:51" ht="24.75" customHeight="1">
      <c r="B224" s="41"/>
      <c r="C224" s="42"/>
      <c r="D224" s="42"/>
      <c r="E224" s="42"/>
      <c r="F224" s="42"/>
      <c r="G224" s="43"/>
      <c r="H224" s="201" t="s">
        <v>78</v>
      </c>
      <c r="I224" s="137"/>
      <c r="J224" s="137"/>
      <c r="K224" s="137"/>
      <c r="L224" s="137"/>
      <c r="M224" s="202" t="s">
        <v>79</v>
      </c>
      <c r="N224" s="145"/>
      <c r="O224" s="145"/>
      <c r="P224" s="145"/>
      <c r="Q224" s="145"/>
      <c r="R224" s="145"/>
      <c r="S224" s="145"/>
      <c r="T224" s="145"/>
      <c r="U224" s="145"/>
      <c r="V224" s="145"/>
      <c r="W224" s="145"/>
      <c r="X224" s="145"/>
      <c r="Y224" s="146"/>
      <c r="Z224" s="133" t="s">
        <v>21</v>
      </c>
      <c r="AA224" s="134"/>
      <c r="AB224" s="134"/>
      <c r="AC224" s="135"/>
      <c r="AD224" s="144" t="s">
        <v>78</v>
      </c>
      <c r="AE224" s="145"/>
      <c r="AF224" s="145"/>
      <c r="AG224" s="145"/>
      <c r="AH224" s="145"/>
      <c r="AI224" s="202" t="s">
        <v>79</v>
      </c>
      <c r="AJ224" s="145"/>
      <c r="AK224" s="145"/>
      <c r="AL224" s="145"/>
      <c r="AM224" s="145"/>
      <c r="AN224" s="145"/>
      <c r="AO224" s="145"/>
      <c r="AP224" s="145"/>
      <c r="AQ224" s="145"/>
      <c r="AR224" s="145"/>
      <c r="AS224" s="145"/>
      <c r="AT224" s="145"/>
      <c r="AU224" s="146"/>
      <c r="AV224" s="133" t="s">
        <v>21</v>
      </c>
      <c r="AW224" s="134"/>
      <c r="AX224" s="134"/>
      <c r="AY224" s="155"/>
    </row>
    <row r="225" spans="2:51" ht="24" customHeight="1">
      <c r="B225" s="41"/>
      <c r="C225" s="42"/>
      <c r="D225" s="42"/>
      <c r="E225" s="42"/>
      <c r="F225" s="42"/>
      <c r="G225" s="43"/>
      <c r="H225" s="75">
        <v>1</v>
      </c>
      <c r="I225" s="67"/>
      <c r="J225" s="67"/>
      <c r="K225" s="67"/>
      <c r="L225" s="68"/>
      <c r="M225" s="54" t="s">
        <v>148</v>
      </c>
      <c r="N225" s="55"/>
      <c r="O225" s="55"/>
      <c r="P225" s="55"/>
      <c r="Q225" s="55"/>
      <c r="R225" s="55"/>
      <c r="S225" s="55"/>
      <c r="T225" s="55"/>
      <c r="U225" s="55"/>
      <c r="V225" s="55"/>
      <c r="W225" s="55"/>
      <c r="X225" s="55"/>
      <c r="Y225" s="56"/>
      <c r="Z225" s="72">
        <v>1</v>
      </c>
      <c r="AA225" s="73"/>
      <c r="AB225" s="73"/>
      <c r="AC225" s="74"/>
      <c r="AD225" s="75">
        <v>1</v>
      </c>
      <c r="AE225" s="67"/>
      <c r="AF225" s="67"/>
      <c r="AG225" s="67"/>
      <c r="AH225" s="68"/>
      <c r="AI225" s="54" t="s">
        <v>177</v>
      </c>
      <c r="AJ225" s="55"/>
      <c r="AK225" s="55"/>
      <c r="AL225" s="55"/>
      <c r="AM225" s="55"/>
      <c r="AN225" s="55"/>
      <c r="AO225" s="55"/>
      <c r="AP225" s="55"/>
      <c r="AQ225" s="55"/>
      <c r="AR225" s="55"/>
      <c r="AS225" s="55"/>
      <c r="AT225" s="55"/>
      <c r="AU225" s="56"/>
      <c r="AV225" s="72">
        <v>227</v>
      </c>
      <c r="AW225" s="73"/>
      <c r="AX225" s="73"/>
      <c r="AY225" s="74"/>
    </row>
    <row r="226" spans="2:51" ht="24" customHeight="1">
      <c r="B226" s="41"/>
      <c r="C226" s="42"/>
      <c r="D226" s="42"/>
      <c r="E226" s="42"/>
      <c r="F226" s="42"/>
      <c r="G226" s="43"/>
      <c r="H226" s="75">
        <v>2</v>
      </c>
      <c r="I226" s="67"/>
      <c r="J226" s="67"/>
      <c r="K226" s="67"/>
      <c r="L226" s="68"/>
      <c r="M226" s="54" t="s">
        <v>149</v>
      </c>
      <c r="N226" s="55"/>
      <c r="O226" s="55"/>
      <c r="P226" s="55"/>
      <c r="Q226" s="55"/>
      <c r="R226" s="55"/>
      <c r="S226" s="55"/>
      <c r="T226" s="55"/>
      <c r="U226" s="55"/>
      <c r="V226" s="55"/>
      <c r="W226" s="55"/>
      <c r="X226" s="55"/>
      <c r="Y226" s="56"/>
      <c r="Z226" s="72">
        <v>1</v>
      </c>
      <c r="AA226" s="73"/>
      <c r="AB226" s="73"/>
      <c r="AC226" s="74"/>
      <c r="AD226" s="75">
        <v>2</v>
      </c>
      <c r="AE226" s="67"/>
      <c r="AF226" s="67"/>
      <c r="AG226" s="67"/>
      <c r="AH226" s="68"/>
      <c r="AI226" s="54" t="s">
        <v>197</v>
      </c>
      <c r="AJ226" s="55"/>
      <c r="AK226" s="55"/>
      <c r="AL226" s="55"/>
      <c r="AM226" s="55"/>
      <c r="AN226" s="55"/>
      <c r="AO226" s="55"/>
      <c r="AP226" s="55"/>
      <c r="AQ226" s="55"/>
      <c r="AR226" s="55"/>
      <c r="AS226" s="55"/>
      <c r="AT226" s="55"/>
      <c r="AU226" s="56"/>
      <c r="AV226" s="72">
        <v>89</v>
      </c>
      <c r="AW226" s="73"/>
      <c r="AX226" s="73"/>
      <c r="AY226" s="74"/>
    </row>
    <row r="227" spans="2:51" ht="24" customHeight="1">
      <c r="B227" s="41"/>
      <c r="C227" s="42"/>
      <c r="D227" s="42"/>
      <c r="E227" s="42"/>
      <c r="F227" s="42"/>
      <c r="G227" s="43"/>
      <c r="H227" s="75">
        <v>3</v>
      </c>
      <c r="I227" s="67"/>
      <c r="J227" s="67"/>
      <c r="K227" s="67"/>
      <c r="L227" s="68"/>
      <c r="M227" s="54" t="s">
        <v>216</v>
      </c>
      <c r="N227" s="55"/>
      <c r="O227" s="55"/>
      <c r="P227" s="55"/>
      <c r="Q227" s="55"/>
      <c r="R227" s="55"/>
      <c r="S227" s="55"/>
      <c r="T227" s="55"/>
      <c r="U227" s="55"/>
      <c r="V227" s="55"/>
      <c r="W227" s="55"/>
      <c r="X227" s="55"/>
      <c r="Y227" s="56"/>
      <c r="Z227" s="72"/>
      <c r="AA227" s="73"/>
      <c r="AB227" s="73"/>
      <c r="AC227" s="74"/>
      <c r="AD227" s="75">
        <v>3</v>
      </c>
      <c r="AE227" s="67"/>
      <c r="AF227" s="67"/>
      <c r="AG227" s="67"/>
      <c r="AH227" s="68"/>
      <c r="AI227" s="54" t="s">
        <v>196</v>
      </c>
      <c r="AJ227" s="55"/>
      <c r="AK227" s="55"/>
      <c r="AL227" s="55"/>
      <c r="AM227" s="55"/>
      <c r="AN227" s="55"/>
      <c r="AO227" s="55"/>
      <c r="AP227" s="55"/>
      <c r="AQ227" s="55"/>
      <c r="AR227" s="55"/>
      <c r="AS227" s="55"/>
      <c r="AT227" s="55"/>
      <c r="AU227" s="56"/>
      <c r="AV227" s="72">
        <v>59</v>
      </c>
      <c r="AW227" s="73"/>
      <c r="AX227" s="73"/>
      <c r="AY227" s="74"/>
    </row>
    <row r="228" spans="2:51" ht="24" customHeight="1">
      <c r="B228" s="41"/>
      <c r="C228" s="42"/>
      <c r="D228" s="42"/>
      <c r="E228" s="42"/>
      <c r="F228" s="42"/>
      <c r="G228" s="43"/>
      <c r="H228" s="75">
        <v>4</v>
      </c>
      <c r="I228" s="67"/>
      <c r="J228" s="67"/>
      <c r="K228" s="67"/>
      <c r="L228" s="68"/>
      <c r="M228" s="54"/>
      <c r="N228" s="55"/>
      <c r="O228" s="55"/>
      <c r="P228" s="55"/>
      <c r="Q228" s="55"/>
      <c r="R228" s="55"/>
      <c r="S228" s="55"/>
      <c r="T228" s="55"/>
      <c r="U228" s="55"/>
      <c r="V228" s="55"/>
      <c r="W228" s="55"/>
      <c r="X228" s="55"/>
      <c r="Y228" s="56"/>
      <c r="Z228" s="72"/>
      <c r="AA228" s="73"/>
      <c r="AB228" s="73"/>
      <c r="AC228" s="74"/>
      <c r="AD228" s="75">
        <v>4</v>
      </c>
      <c r="AE228" s="67"/>
      <c r="AF228" s="67"/>
      <c r="AG228" s="67"/>
      <c r="AH228" s="68"/>
      <c r="AI228" s="54" t="s">
        <v>195</v>
      </c>
      <c r="AJ228" s="55"/>
      <c r="AK228" s="55"/>
      <c r="AL228" s="55"/>
      <c r="AM228" s="55"/>
      <c r="AN228" s="55"/>
      <c r="AO228" s="55"/>
      <c r="AP228" s="55"/>
      <c r="AQ228" s="55"/>
      <c r="AR228" s="55"/>
      <c r="AS228" s="55"/>
      <c r="AT228" s="55"/>
      <c r="AU228" s="56"/>
      <c r="AV228" s="72">
        <v>51</v>
      </c>
      <c r="AW228" s="73"/>
      <c r="AX228" s="73"/>
      <c r="AY228" s="74"/>
    </row>
    <row r="229" spans="2:51" ht="24" customHeight="1">
      <c r="B229" s="41"/>
      <c r="C229" s="42"/>
      <c r="D229" s="42"/>
      <c r="E229" s="42"/>
      <c r="F229" s="42"/>
      <c r="G229" s="43"/>
      <c r="H229" s="75">
        <v>5</v>
      </c>
      <c r="I229" s="67"/>
      <c r="J229" s="67"/>
      <c r="K229" s="67"/>
      <c r="L229" s="68"/>
      <c r="M229" s="54"/>
      <c r="N229" s="55"/>
      <c r="O229" s="55"/>
      <c r="P229" s="55"/>
      <c r="Q229" s="55"/>
      <c r="R229" s="55"/>
      <c r="S229" s="55"/>
      <c r="T229" s="55"/>
      <c r="U229" s="55"/>
      <c r="V229" s="55"/>
      <c r="W229" s="55"/>
      <c r="X229" s="55"/>
      <c r="Y229" s="56"/>
      <c r="Z229" s="72"/>
      <c r="AA229" s="73"/>
      <c r="AB229" s="73"/>
      <c r="AC229" s="74"/>
      <c r="AD229" s="75">
        <v>5</v>
      </c>
      <c r="AE229" s="67"/>
      <c r="AF229" s="67"/>
      <c r="AG229" s="67"/>
      <c r="AH229" s="68"/>
      <c r="AI229" s="54" t="s">
        <v>198</v>
      </c>
      <c r="AJ229" s="55"/>
      <c r="AK229" s="55"/>
      <c r="AL229" s="55"/>
      <c r="AM229" s="55"/>
      <c r="AN229" s="55"/>
      <c r="AO229" s="55"/>
      <c r="AP229" s="55"/>
      <c r="AQ229" s="55"/>
      <c r="AR229" s="55"/>
      <c r="AS229" s="55"/>
      <c r="AT229" s="55"/>
      <c r="AU229" s="56"/>
      <c r="AV229" s="72">
        <v>20</v>
      </c>
      <c r="AW229" s="73"/>
      <c r="AX229" s="73"/>
      <c r="AY229" s="74"/>
    </row>
    <row r="230" spans="2:51" ht="24" customHeight="1">
      <c r="B230" s="41"/>
      <c r="C230" s="42"/>
      <c r="D230" s="42"/>
      <c r="E230" s="42"/>
      <c r="F230" s="42"/>
      <c r="G230" s="43"/>
      <c r="H230" s="75">
        <v>6</v>
      </c>
      <c r="I230" s="67"/>
      <c r="J230" s="67"/>
      <c r="K230" s="67"/>
      <c r="L230" s="68"/>
      <c r="M230" s="54"/>
      <c r="N230" s="55"/>
      <c r="O230" s="55"/>
      <c r="P230" s="55"/>
      <c r="Q230" s="55"/>
      <c r="R230" s="55"/>
      <c r="S230" s="55"/>
      <c r="T230" s="55"/>
      <c r="U230" s="55"/>
      <c r="V230" s="55"/>
      <c r="W230" s="55"/>
      <c r="X230" s="55"/>
      <c r="Y230" s="56"/>
      <c r="Z230" s="72"/>
      <c r="AA230" s="73"/>
      <c r="AB230" s="73"/>
      <c r="AC230" s="74"/>
      <c r="AD230" s="75">
        <v>6</v>
      </c>
      <c r="AE230" s="67"/>
      <c r="AF230" s="67"/>
      <c r="AG230" s="67"/>
      <c r="AH230" s="68"/>
      <c r="AI230" s="54" t="s">
        <v>199</v>
      </c>
      <c r="AJ230" s="55"/>
      <c r="AK230" s="55"/>
      <c r="AL230" s="55"/>
      <c r="AM230" s="55"/>
      <c r="AN230" s="55"/>
      <c r="AO230" s="55"/>
      <c r="AP230" s="55"/>
      <c r="AQ230" s="55"/>
      <c r="AR230" s="55"/>
      <c r="AS230" s="55"/>
      <c r="AT230" s="55"/>
      <c r="AU230" s="56"/>
      <c r="AV230" s="72">
        <v>2</v>
      </c>
      <c r="AW230" s="73"/>
      <c r="AX230" s="73"/>
      <c r="AY230" s="74"/>
    </row>
    <row r="231" spans="2:51" ht="24" customHeight="1">
      <c r="B231" s="41"/>
      <c r="C231" s="42"/>
      <c r="D231" s="42"/>
      <c r="E231" s="42"/>
      <c r="F231" s="42"/>
      <c r="G231" s="43"/>
      <c r="H231" s="75">
        <v>7</v>
      </c>
      <c r="I231" s="67"/>
      <c r="J231" s="67"/>
      <c r="K231" s="67"/>
      <c r="L231" s="68"/>
      <c r="M231" s="54"/>
      <c r="N231" s="55"/>
      <c r="O231" s="55"/>
      <c r="P231" s="55"/>
      <c r="Q231" s="55"/>
      <c r="R231" s="55"/>
      <c r="S231" s="55"/>
      <c r="T231" s="55"/>
      <c r="U231" s="55"/>
      <c r="V231" s="55"/>
      <c r="W231" s="55"/>
      <c r="X231" s="55"/>
      <c r="Y231" s="56"/>
      <c r="Z231" s="72"/>
      <c r="AA231" s="73"/>
      <c r="AB231" s="73"/>
      <c r="AC231" s="74"/>
      <c r="AD231" s="75">
        <v>7</v>
      </c>
      <c r="AE231" s="67"/>
      <c r="AF231" s="67"/>
      <c r="AG231" s="67"/>
      <c r="AH231" s="68"/>
      <c r="AI231" s="54"/>
      <c r="AJ231" s="55"/>
      <c r="AK231" s="55"/>
      <c r="AL231" s="55"/>
      <c r="AM231" s="55"/>
      <c r="AN231" s="55"/>
      <c r="AO231" s="55"/>
      <c r="AP231" s="55"/>
      <c r="AQ231" s="55"/>
      <c r="AR231" s="55"/>
      <c r="AS231" s="55"/>
      <c r="AT231" s="55"/>
      <c r="AU231" s="56"/>
      <c r="AV231" s="72"/>
      <c r="AW231" s="73"/>
      <c r="AX231" s="73"/>
      <c r="AY231" s="74"/>
    </row>
    <row r="232" spans="2:51" ht="24" customHeight="1">
      <c r="B232" s="41"/>
      <c r="C232" s="42"/>
      <c r="D232" s="42"/>
      <c r="E232" s="42"/>
      <c r="F232" s="42"/>
      <c r="G232" s="43"/>
      <c r="H232" s="75">
        <v>8</v>
      </c>
      <c r="I232" s="67"/>
      <c r="J232" s="67"/>
      <c r="K232" s="67"/>
      <c r="L232" s="68"/>
      <c r="M232" s="54"/>
      <c r="N232" s="55"/>
      <c r="O232" s="55"/>
      <c r="P232" s="55"/>
      <c r="Q232" s="55"/>
      <c r="R232" s="55"/>
      <c r="S232" s="55"/>
      <c r="T232" s="55"/>
      <c r="U232" s="55"/>
      <c r="V232" s="55"/>
      <c r="W232" s="55"/>
      <c r="X232" s="55"/>
      <c r="Y232" s="56"/>
      <c r="Z232" s="72"/>
      <c r="AA232" s="73"/>
      <c r="AB232" s="73"/>
      <c r="AC232" s="74"/>
      <c r="AD232" s="75">
        <v>8</v>
      </c>
      <c r="AE232" s="67"/>
      <c r="AF232" s="67"/>
      <c r="AG232" s="67"/>
      <c r="AH232" s="68"/>
      <c r="AI232" s="54"/>
      <c r="AJ232" s="55"/>
      <c r="AK232" s="55"/>
      <c r="AL232" s="55"/>
      <c r="AM232" s="55"/>
      <c r="AN232" s="55"/>
      <c r="AO232" s="55"/>
      <c r="AP232" s="55"/>
      <c r="AQ232" s="55"/>
      <c r="AR232" s="55"/>
      <c r="AS232" s="55"/>
      <c r="AT232" s="55"/>
      <c r="AU232" s="56"/>
      <c r="AV232" s="72"/>
      <c r="AW232" s="73"/>
      <c r="AX232" s="73"/>
      <c r="AY232" s="74"/>
    </row>
    <row r="233" spans="2:51" ht="24" customHeight="1">
      <c r="B233" s="41"/>
      <c r="C233" s="42"/>
      <c r="D233" s="42"/>
      <c r="E233" s="42"/>
      <c r="F233" s="42"/>
      <c r="G233" s="43"/>
      <c r="H233" s="75">
        <v>9</v>
      </c>
      <c r="I233" s="67"/>
      <c r="J233" s="67"/>
      <c r="K233" s="67"/>
      <c r="L233" s="68"/>
      <c r="M233" s="54"/>
      <c r="N233" s="55"/>
      <c r="O233" s="55"/>
      <c r="P233" s="55"/>
      <c r="Q233" s="55"/>
      <c r="R233" s="55"/>
      <c r="S233" s="55"/>
      <c r="T233" s="55"/>
      <c r="U233" s="55"/>
      <c r="V233" s="55"/>
      <c r="W233" s="55"/>
      <c r="X233" s="55"/>
      <c r="Y233" s="56"/>
      <c r="Z233" s="72"/>
      <c r="AA233" s="73"/>
      <c r="AB233" s="73"/>
      <c r="AC233" s="74"/>
      <c r="AD233" s="75">
        <v>9</v>
      </c>
      <c r="AE233" s="67"/>
      <c r="AF233" s="67"/>
      <c r="AG233" s="67"/>
      <c r="AH233" s="68"/>
      <c r="AI233" s="54"/>
      <c r="AJ233" s="55"/>
      <c r="AK233" s="55"/>
      <c r="AL233" s="55"/>
      <c r="AM233" s="55"/>
      <c r="AN233" s="55"/>
      <c r="AO233" s="55"/>
      <c r="AP233" s="55"/>
      <c r="AQ233" s="55"/>
      <c r="AR233" s="55"/>
      <c r="AS233" s="55"/>
      <c r="AT233" s="55"/>
      <c r="AU233" s="56"/>
      <c r="AV233" s="72"/>
      <c r="AW233" s="73"/>
      <c r="AX233" s="73"/>
      <c r="AY233" s="74"/>
    </row>
    <row r="234" spans="2:51" ht="24" customHeight="1" thickBot="1">
      <c r="B234" s="41"/>
      <c r="C234" s="42"/>
      <c r="D234" s="42"/>
      <c r="E234" s="42"/>
      <c r="F234" s="42"/>
      <c r="G234" s="43"/>
      <c r="H234" s="283">
        <v>10</v>
      </c>
      <c r="I234" s="284"/>
      <c r="J234" s="284"/>
      <c r="K234" s="284"/>
      <c r="L234" s="285"/>
      <c r="M234" s="54"/>
      <c r="N234" s="55"/>
      <c r="O234" s="55"/>
      <c r="P234" s="55"/>
      <c r="Q234" s="55"/>
      <c r="R234" s="55"/>
      <c r="S234" s="55"/>
      <c r="T234" s="55"/>
      <c r="U234" s="55"/>
      <c r="V234" s="55"/>
      <c r="W234" s="55"/>
      <c r="X234" s="55"/>
      <c r="Y234" s="56"/>
      <c r="Z234" s="72"/>
      <c r="AA234" s="73"/>
      <c r="AB234" s="73"/>
      <c r="AC234" s="74"/>
      <c r="AD234" s="283">
        <v>10</v>
      </c>
      <c r="AE234" s="284"/>
      <c r="AF234" s="284"/>
      <c r="AG234" s="284"/>
      <c r="AH234" s="285"/>
      <c r="AI234" s="286"/>
      <c r="AJ234" s="287"/>
      <c r="AK234" s="287"/>
      <c r="AL234" s="287"/>
      <c r="AM234" s="287"/>
      <c r="AN234" s="287"/>
      <c r="AO234" s="287"/>
      <c r="AP234" s="287"/>
      <c r="AQ234" s="287"/>
      <c r="AR234" s="287"/>
      <c r="AS234" s="287"/>
      <c r="AT234" s="287"/>
      <c r="AU234" s="288"/>
      <c r="AV234" s="289"/>
      <c r="AW234" s="290"/>
      <c r="AX234" s="290"/>
      <c r="AY234" s="291"/>
    </row>
    <row r="235" spans="2:51" ht="24.75" customHeight="1">
      <c r="B235" s="41"/>
      <c r="C235" s="42"/>
      <c r="D235" s="42"/>
      <c r="E235" s="42"/>
      <c r="F235" s="42"/>
      <c r="G235" s="43"/>
      <c r="H235" s="197" t="s">
        <v>201</v>
      </c>
      <c r="I235" s="198"/>
      <c r="J235" s="198"/>
      <c r="K235" s="198"/>
      <c r="L235" s="198"/>
      <c r="M235" s="198"/>
      <c r="N235" s="198"/>
      <c r="O235" s="198"/>
      <c r="P235" s="198"/>
      <c r="Q235" s="198"/>
      <c r="R235" s="198"/>
      <c r="S235" s="198"/>
      <c r="T235" s="198"/>
      <c r="U235" s="198"/>
      <c r="V235" s="198"/>
      <c r="W235" s="198"/>
      <c r="X235" s="198"/>
      <c r="Y235" s="198"/>
      <c r="Z235" s="198"/>
      <c r="AA235" s="198"/>
      <c r="AB235" s="198"/>
      <c r="AC235" s="199"/>
      <c r="AD235" s="197"/>
      <c r="AE235" s="198"/>
      <c r="AF235" s="198"/>
      <c r="AG235" s="198"/>
      <c r="AH235" s="198"/>
      <c r="AI235" s="198"/>
      <c r="AJ235" s="198"/>
      <c r="AK235" s="198"/>
      <c r="AL235" s="198"/>
      <c r="AM235" s="198"/>
      <c r="AN235" s="198"/>
      <c r="AO235" s="198"/>
      <c r="AP235" s="198"/>
      <c r="AQ235" s="198"/>
      <c r="AR235" s="198"/>
      <c r="AS235" s="198"/>
      <c r="AT235" s="198"/>
      <c r="AU235" s="198"/>
      <c r="AV235" s="198"/>
      <c r="AW235" s="198"/>
      <c r="AX235" s="198"/>
      <c r="AY235" s="200"/>
    </row>
    <row r="236" spans="2:51" ht="24" customHeight="1">
      <c r="B236" s="41"/>
      <c r="C236" s="42"/>
      <c r="D236" s="42"/>
      <c r="E236" s="42"/>
      <c r="F236" s="42"/>
      <c r="G236" s="43"/>
      <c r="H236" s="201" t="s">
        <v>78</v>
      </c>
      <c r="I236" s="137"/>
      <c r="J236" s="137"/>
      <c r="K236" s="137"/>
      <c r="L236" s="137"/>
      <c r="M236" s="202" t="s">
        <v>79</v>
      </c>
      <c r="N236" s="145"/>
      <c r="O236" s="145"/>
      <c r="P236" s="145"/>
      <c r="Q236" s="145"/>
      <c r="R236" s="145"/>
      <c r="S236" s="145"/>
      <c r="T236" s="145"/>
      <c r="U236" s="145"/>
      <c r="V236" s="145"/>
      <c r="W236" s="145"/>
      <c r="X236" s="145"/>
      <c r="Y236" s="146"/>
      <c r="Z236" s="133" t="s">
        <v>21</v>
      </c>
      <c r="AA236" s="134"/>
      <c r="AB236" s="134"/>
      <c r="AC236" s="135"/>
      <c r="AD236" s="144" t="s">
        <v>78</v>
      </c>
      <c r="AE236" s="145"/>
      <c r="AF236" s="145"/>
      <c r="AG236" s="145"/>
      <c r="AH236" s="145"/>
      <c r="AI236" s="202" t="s">
        <v>79</v>
      </c>
      <c r="AJ236" s="145"/>
      <c r="AK236" s="145"/>
      <c r="AL236" s="145"/>
      <c r="AM236" s="145"/>
      <c r="AN236" s="145"/>
      <c r="AO236" s="145"/>
      <c r="AP236" s="145"/>
      <c r="AQ236" s="145"/>
      <c r="AR236" s="145"/>
      <c r="AS236" s="145"/>
      <c r="AT236" s="145"/>
      <c r="AU236" s="146"/>
      <c r="AV236" s="133" t="s">
        <v>21</v>
      </c>
      <c r="AW236" s="134"/>
      <c r="AX236" s="134"/>
      <c r="AY236" s="155"/>
    </row>
    <row r="237" spans="2:51" ht="24" customHeight="1">
      <c r="B237" s="41"/>
      <c r="C237" s="42"/>
      <c r="D237" s="42"/>
      <c r="E237" s="42"/>
      <c r="F237" s="42"/>
      <c r="G237" s="43"/>
      <c r="H237" s="75">
        <v>1</v>
      </c>
      <c r="I237" s="67"/>
      <c r="J237" s="67"/>
      <c r="K237" s="67"/>
      <c r="L237" s="68"/>
      <c r="M237" s="54" t="s">
        <v>170</v>
      </c>
      <c r="N237" s="55"/>
      <c r="O237" s="55"/>
      <c r="P237" s="55"/>
      <c r="Q237" s="55"/>
      <c r="R237" s="55"/>
      <c r="S237" s="55"/>
      <c r="T237" s="55"/>
      <c r="U237" s="55"/>
      <c r="V237" s="55"/>
      <c r="W237" s="55"/>
      <c r="X237" s="55"/>
      <c r="Y237" s="56"/>
      <c r="Z237" s="72">
        <v>337</v>
      </c>
      <c r="AA237" s="73"/>
      <c r="AB237" s="73"/>
      <c r="AC237" s="129"/>
      <c r="AD237" s="75">
        <v>1</v>
      </c>
      <c r="AE237" s="67"/>
      <c r="AF237" s="67"/>
      <c r="AG237" s="67"/>
      <c r="AH237" s="68"/>
      <c r="AI237" s="54"/>
      <c r="AJ237" s="55"/>
      <c r="AK237" s="55"/>
      <c r="AL237" s="55"/>
      <c r="AM237" s="55"/>
      <c r="AN237" s="55"/>
      <c r="AO237" s="55"/>
      <c r="AP237" s="55"/>
      <c r="AQ237" s="55"/>
      <c r="AR237" s="55"/>
      <c r="AS237" s="55"/>
      <c r="AT237" s="55"/>
      <c r="AU237" s="56"/>
      <c r="AV237" s="72"/>
      <c r="AW237" s="73"/>
      <c r="AX237" s="73"/>
      <c r="AY237" s="74"/>
    </row>
    <row r="238" spans="2:51" ht="24" customHeight="1">
      <c r="B238" s="41"/>
      <c r="C238" s="42"/>
      <c r="D238" s="42"/>
      <c r="E238" s="42"/>
      <c r="F238" s="42"/>
      <c r="G238" s="43"/>
      <c r="H238" s="75">
        <v>2</v>
      </c>
      <c r="I238" s="67"/>
      <c r="J238" s="67"/>
      <c r="K238" s="67"/>
      <c r="L238" s="68"/>
      <c r="M238" s="54" t="s">
        <v>175</v>
      </c>
      <c r="N238" s="55"/>
      <c r="O238" s="55"/>
      <c r="P238" s="55"/>
      <c r="Q238" s="55"/>
      <c r="R238" s="55"/>
      <c r="S238" s="55"/>
      <c r="T238" s="55"/>
      <c r="U238" s="55"/>
      <c r="V238" s="55"/>
      <c r="W238" s="55"/>
      <c r="X238" s="55"/>
      <c r="Y238" s="56"/>
      <c r="Z238" s="72">
        <v>111</v>
      </c>
      <c r="AA238" s="73"/>
      <c r="AB238" s="73"/>
      <c r="AC238" s="129"/>
      <c r="AD238" s="75">
        <v>2</v>
      </c>
      <c r="AE238" s="67"/>
      <c r="AF238" s="67"/>
      <c r="AG238" s="67"/>
      <c r="AH238" s="68"/>
      <c r="AI238" s="323"/>
      <c r="AJ238" s="324"/>
      <c r="AK238" s="324"/>
      <c r="AL238" s="324"/>
      <c r="AM238" s="324"/>
      <c r="AN238" s="324"/>
      <c r="AO238" s="324"/>
      <c r="AP238" s="324"/>
      <c r="AQ238" s="324"/>
      <c r="AR238" s="324"/>
      <c r="AS238" s="324"/>
      <c r="AT238" s="324"/>
      <c r="AU238" s="325"/>
      <c r="AV238" s="72"/>
      <c r="AW238" s="73"/>
      <c r="AX238" s="73"/>
      <c r="AY238" s="74"/>
    </row>
    <row r="239" spans="2:51" ht="24" customHeight="1">
      <c r="B239" s="41"/>
      <c r="C239" s="42"/>
      <c r="D239" s="42"/>
      <c r="E239" s="42"/>
      <c r="F239" s="42"/>
      <c r="G239" s="43"/>
      <c r="H239" s="75">
        <v>3</v>
      </c>
      <c r="I239" s="67"/>
      <c r="J239" s="67"/>
      <c r="K239" s="67"/>
      <c r="L239" s="68"/>
      <c r="M239" s="54"/>
      <c r="N239" s="55"/>
      <c r="O239" s="55"/>
      <c r="P239" s="55"/>
      <c r="Q239" s="55"/>
      <c r="R239" s="55"/>
      <c r="S239" s="55"/>
      <c r="T239" s="55"/>
      <c r="U239" s="55"/>
      <c r="V239" s="55"/>
      <c r="W239" s="55"/>
      <c r="X239" s="55"/>
      <c r="Y239" s="56"/>
      <c r="Z239" s="72"/>
      <c r="AA239" s="73"/>
      <c r="AB239" s="73"/>
      <c r="AC239" s="129"/>
      <c r="AD239" s="75">
        <v>3</v>
      </c>
      <c r="AE239" s="67"/>
      <c r="AF239" s="67"/>
      <c r="AG239" s="67"/>
      <c r="AH239" s="68"/>
      <c r="AI239" s="54"/>
      <c r="AJ239" s="55"/>
      <c r="AK239" s="55"/>
      <c r="AL239" s="55"/>
      <c r="AM239" s="55"/>
      <c r="AN239" s="55"/>
      <c r="AO239" s="55"/>
      <c r="AP239" s="55"/>
      <c r="AQ239" s="55"/>
      <c r="AR239" s="55"/>
      <c r="AS239" s="55"/>
      <c r="AT239" s="55"/>
      <c r="AU239" s="56"/>
      <c r="AV239" s="72"/>
      <c r="AW239" s="73"/>
      <c r="AX239" s="73"/>
      <c r="AY239" s="74"/>
    </row>
    <row r="240" spans="2:51" ht="24" customHeight="1">
      <c r="B240" s="41"/>
      <c r="C240" s="42"/>
      <c r="D240" s="42"/>
      <c r="E240" s="42"/>
      <c r="F240" s="42"/>
      <c r="G240" s="43"/>
      <c r="H240" s="75">
        <v>4</v>
      </c>
      <c r="I240" s="67"/>
      <c r="J240" s="67"/>
      <c r="K240" s="67"/>
      <c r="L240" s="68"/>
      <c r="M240" s="54"/>
      <c r="N240" s="55"/>
      <c r="O240" s="55"/>
      <c r="P240" s="55"/>
      <c r="Q240" s="55"/>
      <c r="R240" s="55"/>
      <c r="S240" s="55"/>
      <c r="T240" s="55"/>
      <c r="U240" s="55"/>
      <c r="V240" s="55"/>
      <c r="W240" s="55"/>
      <c r="X240" s="55"/>
      <c r="Y240" s="56"/>
      <c r="Z240" s="72"/>
      <c r="AA240" s="73"/>
      <c r="AB240" s="73"/>
      <c r="AC240" s="129"/>
      <c r="AD240" s="75">
        <v>4</v>
      </c>
      <c r="AE240" s="67"/>
      <c r="AF240" s="67"/>
      <c r="AG240" s="67"/>
      <c r="AH240" s="68"/>
      <c r="AI240" s="54"/>
      <c r="AJ240" s="55"/>
      <c r="AK240" s="55"/>
      <c r="AL240" s="55"/>
      <c r="AM240" s="55"/>
      <c r="AN240" s="55"/>
      <c r="AO240" s="55"/>
      <c r="AP240" s="55"/>
      <c r="AQ240" s="55"/>
      <c r="AR240" s="55"/>
      <c r="AS240" s="55"/>
      <c r="AT240" s="55"/>
      <c r="AU240" s="56"/>
      <c r="AV240" s="72"/>
      <c r="AW240" s="73"/>
      <c r="AX240" s="73"/>
      <c r="AY240" s="74"/>
    </row>
    <row r="241" spans="2:51" ht="24" customHeight="1">
      <c r="B241" s="41"/>
      <c r="C241" s="42"/>
      <c r="D241" s="42"/>
      <c r="E241" s="42"/>
      <c r="F241" s="42"/>
      <c r="G241" s="43"/>
      <c r="H241" s="75">
        <v>5</v>
      </c>
      <c r="I241" s="67"/>
      <c r="J241" s="67"/>
      <c r="K241" s="67"/>
      <c r="L241" s="68"/>
      <c r="M241" s="54"/>
      <c r="N241" s="55"/>
      <c r="O241" s="55"/>
      <c r="P241" s="55"/>
      <c r="Q241" s="55"/>
      <c r="R241" s="55"/>
      <c r="S241" s="55"/>
      <c r="T241" s="55"/>
      <c r="U241" s="55"/>
      <c r="V241" s="55"/>
      <c r="W241" s="55"/>
      <c r="X241" s="55"/>
      <c r="Y241" s="56"/>
      <c r="Z241" s="72"/>
      <c r="AA241" s="73"/>
      <c r="AB241" s="73"/>
      <c r="AC241" s="129"/>
      <c r="AD241" s="75">
        <v>5</v>
      </c>
      <c r="AE241" s="67"/>
      <c r="AF241" s="67"/>
      <c r="AG241" s="67"/>
      <c r="AH241" s="68"/>
      <c r="AI241" s="54"/>
      <c r="AJ241" s="55"/>
      <c r="AK241" s="55"/>
      <c r="AL241" s="55"/>
      <c r="AM241" s="55"/>
      <c r="AN241" s="55"/>
      <c r="AO241" s="55"/>
      <c r="AP241" s="55"/>
      <c r="AQ241" s="55"/>
      <c r="AR241" s="55"/>
      <c r="AS241" s="55"/>
      <c r="AT241" s="55"/>
      <c r="AU241" s="56"/>
      <c r="AV241" s="72"/>
      <c r="AW241" s="73"/>
      <c r="AX241" s="73"/>
      <c r="AY241" s="74"/>
    </row>
    <row r="242" spans="2:51" ht="24" customHeight="1">
      <c r="B242" s="41"/>
      <c r="C242" s="42"/>
      <c r="D242" s="42"/>
      <c r="E242" s="42"/>
      <c r="F242" s="42"/>
      <c r="G242" s="43"/>
      <c r="H242" s="75">
        <v>6</v>
      </c>
      <c r="I242" s="67"/>
      <c r="J242" s="67"/>
      <c r="K242" s="67"/>
      <c r="L242" s="68"/>
      <c r="M242" s="54"/>
      <c r="N242" s="55"/>
      <c r="O242" s="55"/>
      <c r="P242" s="55"/>
      <c r="Q242" s="55"/>
      <c r="R242" s="55"/>
      <c r="S242" s="55"/>
      <c r="T242" s="55"/>
      <c r="U242" s="55"/>
      <c r="V242" s="55"/>
      <c r="W242" s="55"/>
      <c r="X242" s="55"/>
      <c r="Y242" s="56"/>
      <c r="Z242" s="72"/>
      <c r="AA242" s="73"/>
      <c r="AB242" s="73"/>
      <c r="AC242" s="129"/>
      <c r="AD242" s="75">
        <v>6</v>
      </c>
      <c r="AE242" s="67"/>
      <c r="AF242" s="67"/>
      <c r="AG242" s="67"/>
      <c r="AH242" s="68"/>
      <c r="AI242" s="54"/>
      <c r="AJ242" s="55"/>
      <c r="AK242" s="55"/>
      <c r="AL242" s="55"/>
      <c r="AM242" s="55"/>
      <c r="AN242" s="55"/>
      <c r="AO242" s="55"/>
      <c r="AP242" s="55"/>
      <c r="AQ242" s="55"/>
      <c r="AR242" s="55"/>
      <c r="AS242" s="55"/>
      <c r="AT242" s="55"/>
      <c r="AU242" s="56"/>
      <c r="AV242" s="72"/>
      <c r="AW242" s="73"/>
      <c r="AX242" s="73"/>
      <c r="AY242" s="74"/>
    </row>
    <row r="243" spans="2:51" ht="24" customHeight="1">
      <c r="B243" s="41"/>
      <c r="C243" s="42"/>
      <c r="D243" s="42"/>
      <c r="E243" s="42"/>
      <c r="F243" s="42"/>
      <c r="G243" s="43"/>
      <c r="H243" s="75">
        <v>7</v>
      </c>
      <c r="I243" s="67"/>
      <c r="J243" s="67"/>
      <c r="K243" s="67"/>
      <c r="L243" s="68"/>
      <c r="M243" s="54"/>
      <c r="N243" s="55"/>
      <c r="O243" s="55"/>
      <c r="P243" s="55"/>
      <c r="Q243" s="55"/>
      <c r="R243" s="55"/>
      <c r="S243" s="55"/>
      <c r="T243" s="55"/>
      <c r="U243" s="55"/>
      <c r="V243" s="55"/>
      <c r="W243" s="55"/>
      <c r="X243" s="55"/>
      <c r="Y243" s="56"/>
      <c r="Z243" s="72"/>
      <c r="AA243" s="73"/>
      <c r="AB243" s="73"/>
      <c r="AC243" s="73"/>
      <c r="AD243" s="75">
        <v>7</v>
      </c>
      <c r="AE243" s="67"/>
      <c r="AF243" s="67"/>
      <c r="AG243" s="67"/>
      <c r="AH243" s="68"/>
      <c r="AI243" s="54"/>
      <c r="AJ243" s="55"/>
      <c r="AK243" s="55"/>
      <c r="AL243" s="55"/>
      <c r="AM243" s="55"/>
      <c r="AN243" s="55"/>
      <c r="AO243" s="55"/>
      <c r="AP243" s="55"/>
      <c r="AQ243" s="55"/>
      <c r="AR243" s="55"/>
      <c r="AS243" s="55"/>
      <c r="AT243" s="55"/>
      <c r="AU243" s="56"/>
      <c r="AV243" s="72"/>
      <c r="AW243" s="73"/>
      <c r="AX243" s="73"/>
      <c r="AY243" s="74"/>
    </row>
    <row r="244" spans="2:51" ht="24" customHeight="1">
      <c r="B244" s="41"/>
      <c r="C244" s="42"/>
      <c r="D244" s="42"/>
      <c r="E244" s="42"/>
      <c r="F244" s="42"/>
      <c r="G244" s="43"/>
      <c r="H244" s="75">
        <v>8</v>
      </c>
      <c r="I244" s="67"/>
      <c r="J244" s="67"/>
      <c r="K244" s="67"/>
      <c r="L244" s="68"/>
      <c r="M244" s="54"/>
      <c r="N244" s="55"/>
      <c r="O244" s="55"/>
      <c r="P244" s="55"/>
      <c r="Q244" s="55"/>
      <c r="R244" s="55"/>
      <c r="S244" s="55"/>
      <c r="T244" s="55"/>
      <c r="U244" s="55"/>
      <c r="V244" s="55"/>
      <c r="W244" s="55"/>
      <c r="X244" s="55"/>
      <c r="Y244" s="56"/>
      <c r="Z244" s="72"/>
      <c r="AA244" s="73"/>
      <c r="AB244" s="73"/>
      <c r="AC244" s="73"/>
      <c r="AD244" s="75">
        <v>8</v>
      </c>
      <c r="AE244" s="67"/>
      <c r="AF244" s="67"/>
      <c r="AG244" s="67"/>
      <c r="AH244" s="68"/>
      <c r="AI244" s="54"/>
      <c r="AJ244" s="55"/>
      <c r="AK244" s="55"/>
      <c r="AL244" s="55"/>
      <c r="AM244" s="55"/>
      <c r="AN244" s="55"/>
      <c r="AO244" s="55"/>
      <c r="AP244" s="55"/>
      <c r="AQ244" s="55"/>
      <c r="AR244" s="55"/>
      <c r="AS244" s="55"/>
      <c r="AT244" s="55"/>
      <c r="AU244" s="56"/>
      <c r="AV244" s="72"/>
      <c r="AW244" s="73"/>
      <c r="AX244" s="73"/>
      <c r="AY244" s="74"/>
    </row>
    <row r="245" spans="2:51" ht="24" customHeight="1">
      <c r="B245" s="41"/>
      <c r="C245" s="42"/>
      <c r="D245" s="42"/>
      <c r="E245" s="42"/>
      <c r="F245" s="42"/>
      <c r="G245" s="43"/>
      <c r="H245" s="75">
        <v>9</v>
      </c>
      <c r="I245" s="67"/>
      <c r="J245" s="67"/>
      <c r="K245" s="67"/>
      <c r="L245" s="68"/>
      <c r="M245" s="54"/>
      <c r="N245" s="55"/>
      <c r="O245" s="55"/>
      <c r="P245" s="55"/>
      <c r="Q245" s="55"/>
      <c r="R245" s="55"/>
      <c r="S245" s="55"/>
      <c r="T245" s="55"/>
      <c r="U245" s="55"/>
      <c r="V245" s="55"/>
      <c r="W245" s="55"/>
      <c r="X245" s="55"/>
      <c r="Y245" s="56"/>
      <c r="Z245" s="72"/>
      <c r="AA245" s="73"/>
      <c r="AB245" s="73"/>
      <c r="AC245" s="73"/>
      <c r="AD245" s="75">
        <v>9</v>
      </c>
      <c r="AE245" s="67"/>
      <c r="AF245" s="67"/>
      <c r="AG245" s="67"/>
      <c r="AH245" s="68"/>
      <c r="AI245" s="54"/>
      <c r="AJ245" s="55"/>
      <c r="AK245" s="55"/>
      <c r="AL245" s="55"/>
      <c r="AM245" s="55"/>
      <c r="AN245" s="55"/>
      <c r="AO245" s="55"/>
      <c r="AP245" s="55"/>
      <c r="AQ245" s="55"/>
      <c r="AR245" s="55"/>
      <c r="AS245" s="55"/>
      <c r="AT245" s="55"/>
      <c r="AU245" s="56"/>
      <c r="AV245" s="72"/>
      <c r="AW245" s="73"/>
      <c r="AX245" s="73"/>
      <c r="AY245" s="74"/>
    </row>
    <row r="246" spans="2:51" ht="24" customHeight="1" thickBot="1">
      <c r="B246" s="41"/>
      <c r="C246" s="42"/>
      <c r="D246" s="42"/>
      <c r="E246" s="42"/>
      <c r="F246" s="42"/>
      <c r="G246" s="43"/>
      <c r="H246" s="283">
        <v>10</v>
      </c>
      <c r="I246" s="284"/>
      <c r="J246" s="284"/>
      <c r="K246" s="284"/>
      <c r="L246" s="285"/>
      <c r="M246" s="286"/>
      <c r="N246" s="287"/>
      <c r="O246" s="287"/>
      <c r="P246" s="287"/>
      <c r="Q246" s="287"/>
      <c r="R246" s="287"/>
      <c r="S246" s="287"/>
      <c r="T246" s="287"/>
      <c r="U246" s="287"/>
      <c r="V246" s="287"/>
      <c r="W246" s="287"/>
      <c r="X246" s="287"/>
      <c r="Y246" s="288"/>
      <c r="Z246" s="289"/>
      <c r="AA246" s="290"/>
      <c r="AB246" s="290"/>
      <c r="AC246" s="290"/>
      <c r="AD246" s="283">
        <v>10</v>
      </c>
      <c r="AE246" s="284"/>
      <c r="AF246" s="284"/>
      <c r="AG246" s="284"/>
      <c r="AH246" s="285"/>
      <c r="AI246" s="286"/>
      <c r="AJ246" s="287"/>
      <c r="AK246" s="287"/>
      <c r="AL246" s="287"/>
      <c r="AM246" s="287"/>
      <c r="AN246" s="287"/>
      <c r="AO246" s="287"/>
      <c r="AP246" s="287"/>
      <c r="AQ246" s="287"/>
      <c r="AR246" s="287"/>
      <c r="AS246" s="287"/>
      <c r="AT246" s="287"/>
      <c r="AU246" s="288"/>
      <c r="AV246" s="289"/>
      <c r="AW246" s="290"/>
      <c r="AX246" s="290"/>
      <c r="AY246" s="291"/>
    </row>
    <row r="247" spans="2:7" ht="13.5">
      <c r="B247" s="45"/>
      <c r="C247" s="45"/>
      <c r="D247" s="45"/>
      <c r="E247" s="45"/>
      <c r="F247" s="45"/>
      <c r="G247" s="45"/>
    </row>
    <row r="248" spans="2:7" ht="13.5">
      <c r="B248" s="44"/>
      <c r="C248" s="44"/>
      <c r="D248" s="44"/>
      <c r="E248" s="44"/>
      <c r="F248" s="44"/>
      <c r="G248" s="44"/>
    </row>
    <row r="249" spans="2:7" ht="13.5">
      <c r="B249" s="42"/>
      <c r="C249" s="42"/>
      <c r="D249" s="42"/>
      <c r="E249" s="42"/>
      <c r="F249" s="42"/>
      <c r="G249" s="42"/>
    </row>
    <row r="250" spans="2:7" ht="13.5">
      <c r="B250" s="42"/>
      <c r="C250" s="42"/>
      <c r="D250" s="42"/>
      <c r="E250" s="42"/>
      <c r="F250" s="42"/>
      <c r="G250" s="42"/>
    </row>
    <row r="251" spans="2:7" ht="13.5">
      <c r="B251" s="42"/>
      <c r="C251" s="42"/>
      <c r="D251" s="42"/>
      <c r="E251" s="42"/>
      <c r="F251" s="42"/>
      <c r="G251" s="42"/>
    </row>
    <row r="252" spans="2:7" ht="13.5">
      <c r="B252" s="42"/>
      <c r="C252" s="42"/>
      <c r="D252" s="42"/>
      <c r="E252" s="42"/>
      <c r="F252" s="42"/>
      <c r="G252" s="42"/>
    </row>
    <row r="253" spans="2:7" ht="13.5">
      <c r="B253" s="42"/>
      <c r="C253" s="42"/>
      <c r="D253" s="42"/>
      <c r="E253" s="42"/>
      <c r="F253" s="42"/>
      <c r="G253" s="42"/>
    </row>
    <row r="254" spans="2:7" ht="13.5">
      <c r="B254" s="42"/>
      <c r="C254" s="42"/>
      <c r="D254" s="42"/>
      <c r="E254" s="42"/>
      <c r="F254" s="42"/>
      <c r="G254" s="42"/>
    </row>
    <row r="255" spans="2:7" ht="13.5">
      <c r="B255" s="42"/>
      <c r="C255" s="42"/>
      <c r="D255" s="42"/>
      <c r="E255" s="42"/>
      <c r="F255" s="42"/>
      <c r="G255" s="42"/>
    </row>
    <row r="256" spans="2:7" ht="13.5">
      <c r="B256" s="42"/>
      <c r="C256" s="42"/>
      <c r="D256" s="42"/>
      <c r="E256" s="42"/>
      <c r="F256" s="42"/>
      <c r="G256" s="42"/>
    </row>
    <row r="257" spans="2:7" ht="13.5">
      <c r="B257" s="42"/>
      <c r="C257" s="42"/>
      <c r="D257" s="42"/>
      <c r="E257" s="42"/>
      <c r="F257" s="42"/>
      <c r="G257" s="42"/>
    </row>
    <row r="258" spans="2:7" ht="13.5">
      <c r="B258" s="42"/>
      <c r="C258" s="42"/>
      <c r="D258" s="42"/>
      <c r="E258" s="42"/>
      <c r="F258" s="42"/>
      <c r="G258" s="42"/>
    </row>
    <row r="259" spans="2:7" ht="13.5">
      <c r="B259" s="42"/>
      <c r="C259" s="42"/>
      <c r="D259" s="42"/>
      <c r="E259" s="42"/>
      <c r="F259" s="42"/>
      <c r="G259" s="42"/>
    </row>
    <row r="260" spans="2:7" ht="13.5">
      <c r="B260" s="42"/>
      <c r="C260" s="42"/>
      <c r="D260" s="42"/>
      <c r="E260" s="42"/>
      <c r="F260" s="42"/>
      <c r="G260" s="42"/>
    </row>
    <row r="261" spans="2:7" ht="13.5">
      <c r="B261" s="42"/>
      <c r="C261" s="42"/>
      <c r="D261" s="42"/>
      <c r="E261" s="42"/>
      <c r="F261" s="42"/>
      <c r="G261" s="42"/>
    </row>
  </sheetData>
  <sheetProtection/>
  <mergeCells count="1132">
    <mergeCell ref="Q27:W27"/>
    <mergeCell ref="X27:AD27"/>
    <mergeCell ref="AE27:AK27"/>
    <mergeCell ref="AL27:AR27"/>
    <mergeCell ref="Q28:W28"/>
    <mergeCell ref="X28:AD28"/>
    <mergeCell ref="AE28:AK28"/>
    <mergeCell ref="AL28:AR28"/>
    <mergeCell ref="AI233:AU233"/>
    <mergeCell ref="AV233:AY233"/>
    <mergeCell ref="H234:L234"/>
    <mergeCell ref="M207:Y207"/>
    <mergeCell ref="Z207:AC207"/>
    <mergeCell ref="AD234:AH234"/>
    <mergeCell ref="AI234:AU234"/>
    <mergeCell ref="AV234:AY234"/>
    <mergeCell ref="H233:L233"/>
    <mergeCell ref="AI231:AU231"/>
    <mergeCell ref="AV231:AY231"/>
    <mergeCell ref="H232:L232"/>
    <mergeCell ref="M205:Y205"/>
    <mergeCell ref="Z205:AC205"/>
    <mergeCell ref="AD232:AH232"/>
    <mergeCell ref="AI232:AU232"/>
    <mergeCell ref="AV232:AY232"/>
    <mergeCell ref="M206:Y206"/>
    <mergeCell ref="AI229:AU229"/>
    <mergeCell ref="AV229:AY229"/>
    <mergeCell ref="H230:L230"/>
    <mergeCell ref="M203:Y203"/>
    <mergeCell ref="Z203:AC203"/>
    <mergeCell ref="AD230:AH230"/>
    <mergeCell ref="AI230:AU230"/>
    <mergeCell ref="AV230:AY230"/>
    <mergeCell ref="H229:L229"/>
    <mergeCell ref="AI227:AU227"/>
    <mergeCell ref="AV227:AY227"/>
    <mergeCell ref="H228:L228"/>
    <mergeCell ref="AD228:AH228"/>
    <mergeCell ref="AI228:AU228"/>
    <mergeCell ref="AV228:AY228"/>
    <mergeCell ref="M202:Y202"/>
    <mergeCell ref="M228:Y228"/>
    <mergeCell ref="Z228:AC228"/>
    <mergeCell ref="M227:Y227"/>
    <mergeCell ref="Z227:AC227"/>
    <mergeCell ref="AV226:AY226"/>
    <mergeCell ref="AD224:AH224"/>
    <mergeCell ref="H225:L225"/>
    <mergeCell ref="M201:Y201"/>
    <mergeCell ref="Z201:AC201"/>
    <mergeCell ref="AD225:AH225"/>
    <mergeCell ref="AI225:AU225"/>
    <mergeCell ref="AV225:AY225"/>
    <mergeCell ref="H206:L206"/>
    <mergeCell ref="Z202:AC202"/>
    <mergeCell ref="H205:L205"/>
    <mergeCell ref="AD204:AH204"/>
    <mergeCell ref="H235:AC235"/>
    <mergeCell ref="AD235:AY235"/>
    <mergeCell ref="AD233:AH233"/>
    <mergeCell ref="H231:L231"/>
    <mergeCell ref="H226:L226"/>
    <mergeCell ref="AD226:AH226"/>
    <mergeCell ref="AI226:AU226"/>
    <mergeCell ref="AD231:AH231"/>
    <mergeCell ref="AD229:AH229"/>
    <mergeCell ref="H227:L227"/>
    <mergeCell ref="H236:L236"/>
    <mergeCell ref="M236:Y236"/>
    <mergeCell ref="Z236:AC236"/>
    <mergeCell ref="AD236:AH236"/>
    <mergeCell ref="AI236:AU236"/>
    <mergeCell ref="AV236:AY236"/>
    <mergeCell ref="H237:L237"/>
    <mergeCell ref="M237:Y237"/>
    <mergeCell ref="Z237:AC237"/>
    <mergeCell ref="AD237:AH237"/>
    <mergeCell ref="AI237:AU237"/>
    <mergeCell ref="AV237:AY237"/>
    <mergeCell ref="H238:L238"/>
    <mergeCell ref="M238:Y238"/>
    <mergeCell ref="Z238:AC238"/>
    <mergeCell ref="AD238:AH238"/>
    <mergeCell ref="AI238:AU238"/>
    <mergeCell ref="AV238:AY238"/>
    <mergeCell ref="H239:L239"/>
    <mergeCell ref="M239:Y239"/>
    <mergeCell ref="Z239:AC239"/>
    <mergeCell ref="AD239:AH239"/>
    <mergeCell ref="AI239:AU239"/>
    <mergeCell ref="AV239:AY239"/>
    <mergeCell ref="H240:L240"/>
    <mergeCell ref="M240:Y240"/>
    <mergeCell ref="Z240:AC240"/>
    <mergeCell ref="AD240:AH240"/>
    <mergeCell ref="AI240:AU240"/>
    <mergeCell ref="AV240:AY240"/>
    <mergeCell ref="H241:L241"/>
    <mergeCell ref="M241:Y241"/>
    <mergeCell ref="Z241:AC241"/>
    <mergeCell ref="AD241:AH241"/>
    <mergeCell ref="AI241:AU241"/>
    <mergeCell ref="AV241:AY241"/>
    <mergeCell ref="H242:L242"/>
    <mergeCell ref="M242:Y242"/>
    <mergeCell ref="Z242:AC242"/>
    <mergeCell ref="AD242:AH242"/>
    <mergeCell ref="AI242:AU242"/>
    <mergeCell ref="AV242:AY242"/>
    <mergeCell ref="AI244:AU244"/>
    <mergeCell ref="AV244:AY244"/>
    <mergeCell ref="H243:L243"/>
    <mergeCell ref="M243:Y243"/>
    <mergeCell ref="Z243:AC243"/>
    <mergeCell ref="AD243:AH243"/>
    <mergeCell ref="AI243:AU243"/>
    <mergeCell ref="AV243:AY243"/>
    <mergeCell ref="AI246:AU246"/>
    <mergeCell ref="AV246:AY246"/>
    <mergeCell ref="H245:L245"/>
    <mergeCell ref="M245:Y245"/>
    <mergeCell ref="Z245:AC245"/>
    <mergeCell ref="AD245:AH245"/>
    <mergeCell ref="AI245:AU245"/>
    <mergeCell ref="AV245:AY245"/>
    <mergeCell ref="H246:L246"/>
    <mergeCell ref="M246:Y246"/>
    <mergeCell ref="Z246:AC246"/>
    <mergeCell ref="AD246:AH246"/>
    <mergeCell ref="H244:L244"/>
    <mergeCell ref="M233:Y233"/>
    <mergeCell ref="Z233:AC233"/>
    <mergeCell ref="M231:Y231"/>
    <mergeCell ref="Z231:AC231"/>
    <mergeCell ref="M244:Y244"/>
    <mergeCell ref="Z244:AC244"/>
    <mergeCell ref="AD244:AH244"/>
    <mergeCell ref="AD227:AH227"/>
    <mergeCell ref="Z206:AC206"/>
    <mergeCell ref="AD223:AY223"/>
    <mergeCell ref="H224:L224"/>
    <mergeCell ref="M224:Y224"/>
    <mergeCell ref="Z224:AC224"/>
    <mergeCell ref="H222:AY222"/>
    <mergeCell ref="H221:AY221"/>
    <mergeCell ref="AI224:AU224"/>
    <mergeCell ref="AV224:AY224"/>
    <mergeCell ref="AV159:AY159"/>
    <mergeCell ref="AI159:AU159"/>
    <mergeCell ref="AV194:AY194"/>
    <mergeCell ref="AD207:AH207"/>
    <mergeCell ref="M194:Y194"/>
    <mergeCell ref="Z194:AC194"/>
    <mergeCell ref="Z198:AC198"/>
    <mergeCell ref="AD206:AH206"/>
    <mergeCell ref="M193:Y193"/>
    <mergeCell ref="Z193:AC193"/>
    <mergeCell ref="AV155:AY155"/>
    <mergeCell ref="AI155:AU155"/>
    <mergeCell ref="AV156:AY156"/>
    <mergeCell ref="AI156:AU156"/>
    <mergeCell ref="AV157:AY157"/>
    <mergeCell ref="AI157:AU157"/>
    <mergeCell ref="AV158:AY158"/>
    <mergeCell ref="AI158:AU158"/>
    <mergeCell ref="H208:L208"/>
    <mergeCell ref="M208:Y208"/>
    <mergeCell ref="Z208:AC208"/>
    <mergeCell ref="AD208:AH208"/>
    <mergeCell ref="AI208:AU208"/>
    <mergeCell ref="AV208:AY208"/>
    <mergeCell ref="H207:L207"/>
    <mergeCell ref="AI194:AU194"/>
    <mergeCell ref="H194:L194"/>
    <mergeCell ref="M198:Y198"/>
    <mergeCell ref="M204:Y204"/>
    <mergeCell ref="H204:L204"/>
    <mergeCell ref="H195:L195"/>
    <mergeCell ref="H197:L197"/>
    <mergeCell ref="M197:Y197"/>
    <mergeCell ref="M200:Y200"/>
    <mergeCell ref="AD195:AH195"/>
    <mergeCell ref="AD199:AH199"/>
    <mergeCell ref="AI203:AU203"/>
    <mergeCell ref="AI204:AU204"/>
    <mergeCell ref="H196:AC196"/>
    <mergeCell ref="Z200:AC200"/>
    <mergeCell ref="AI201:AU201"/>
    <mergeCell ref="AD197:AH197"/>
    <mergeCell ref="Z199:AC199"/>
    <mergeCell ref="M234:Y234"/>
    <mergeCell ref="Z234:AC234"/>
    <mergeCell ref="M195:Y195"/>
    <mergeCell ref="Z195:AC195"/>
    <mergeCell ref="M229:Y229"/>
    <mergeCell ref="Z229:AC229"/>
    <mergeCell ref="M226:Y226"/>
    <mergeCell ref="Z226:AC226"/>
    <mergeCell ref="Z197:AC197"/>
    <mergeCell ref="Z204:AC204"/>
    <mergeCell ref="AD205:AH205"/>
    <mergeCell ref="M192:Y192"/>
    <mergeCell ref="AI181:AU181"/>
    <mergeCell ref="AV181:AY181"/>
    <mergeCell ref="AD194:AH194"/>
    <mergeCell ref="AI195:AU195"/>
    <mergeCell ref="AV195:AY195"/>
    <mergeCell ref="AD183:AY183"/>
    <mergeCell ref="AI185:AU185"/>
    <mergeCell ref="AI191:AU191"/>
    <mergeCell ref="H183:AC183"/>
    <mergeCell ref="M232:Y232"/>
    <mergeCell ref="Z232:AC232"/>
    <mergeCell ref="H193:L193"/>
    <mergeCell ref="H189:L189"/>
    <mergeCell ref="H188:L188"/>
    <mergeCell ref="Z192:AC192"/>
    <mergeCell ref="M191:Y191"/>
    <mergeCell ref="Z191:AC191"/>
    <mergeCell ref="M199:Y199"/>
    <mergeCell ref="AV197:AY197"/>
    <mergeCell ref="H198:L198"/>
    <mergeCell ref="AV185:AY185"/>
    <mergeCell ref="AD198:AH198"/>
    <mergeCell ref="M185:Y185"/>
    <mergeCell ref="Z185:AC185"/>
    <mergeCell ref="AV191:AY191"/>
    <mergeCell ref="AI192:AU192"/>
    <mergeCell ref="AV192:AY192"/>
    <mergeCell ref="AI193:AU193"/>
    <mergeCell ref="H187:L187"/>
    <mergeCell ref="AV193:AY193"/>
    <mergeCell ref="M230:Y230"/>
    <mergeCell ref="Z230:AC230"/>
    <mergeCell ref="H191:L191"/>
    <mergeCell ref="AI178:AU178"/>
    <mergeCell ref="AV178:AY178"/>
    <mergeCell ref="AD191:AH191"/>
    <mergeCell ref="H199:L199"/>
    <mergeCell ref="AI186:AU186"/>
    <mergeCell ref="M187:Y187"/>
    <mergeCell ref="Z187:AC187"/>
    <mergeCell ref="AI179:AU179"/>
    <mergeCell ref="H190:L190"/>
    <mergeCell ref="AI177:AU177"/>
    <mergeCell ref="AV177:AY177"/>
    <mergeCell ref="AD190:AH190"/>
    <mergeCell ref="M186:Y186"/>
    <mergeCell ref="Z186:AC186"/>
    <mergeCell ref="AV179:AY179"/>
    <mergeCell ref="AI187:AU187"/>
    <mergeCell ref="AI176:AU176"/>
    <mergeCell ref="AV176:AY176"/>
    <mergeCell ref="AD189:AH189"/>
    <mergeCell ref="AV187:AY187"/>
    <mergeCell ref="AD200:AH200"/>
    <mergeCell ref="AV186:AY186"/>
    <mergeCell ref="AI180:AU180"/>
    <mergeCell ref="AV180:AY180"/>
    <mergeCell ref="AD193:AH193"/>
    <mergeCell ref="AD192:AH192"/>
    <mergeCell ref="H201:L201"/>
    <mergeCell ref="AI188:AU188"/>
    <mergeCell ref="AV188:AY188"/>
    <mergeCell ref="AD201:AH201"/>
    <mergeCell ref="AI200:AU200"/>
    <mergeCell ref="AV200:AY200"/>
    <mergeCell ref="H192:L192"/>
    <mergeCell ref="H200:L200"/>
    <mergeCell ref="AI197:AU197"/>
    <mergeCell ref="AI174:AU174"/>
    <mergeCell ref="AV174:AY174"/>
    <mergeCell ref="AD187:AH187"/>
    <mergeCell ref="M188:Y188"/>
    <mergeCell ref="Z188:AC188"/>
    <mergeCell ref="H202:L202"/>
    <mergeCell ref="AI189:AU189"/>
    <mergeCell ref="AI199:AU199"/>
    <mergeCell ref="AV199:AY199"/>
    <mergeCell ref="H174:L174"/>
    <mergeCell ref="M225:Y225"/>
    <mergeCell ref="Z225:AC225"/>
    <mergeCell ref="H186:L186"/>
    <mergeCell ref="AI173:AU173"/>
    <mergeCell ref="AV173:AY173"/>
    <mergeCell ref="AD186:AH186"/>
    <mergeCell ref="AV189:AY189"/>
    <mergeCell ref="AD202:AH202"/>
    <mergeCell ref="M189:Y189"/>
    <mergeCell ref="Z189:AC189"/>
    <mergeCell ref="AD170:AY170"/>
    <mergeCell ref="H223:AC223"/>
    <mergeCell ref="H184:L184"/>
    <mergeCell ref="M184:Y184"/>
    <mergeCell ref="Z184:AC184"/>
    <mergeCell ref="AD184:AH184"/>
    <mergeCell ref="AI184:AU184"/>
    <mergeCell ref="AV184:AY184"/>
    <mergeCell ref="H185:L185"/>
    <mergeCell ref="AI172:AU172"/>
    <mergeCell ref="AI207:AU207"/>
    <mergeCell ref="AV207:AY207"/>
    <mergeCell ref="H182:L182"/>
    <mergeCell ref="M182:Y182"/>
    <mergeCell ref="Z182:AC182"/>
    <mergeCell ref="AD182:AH182"/>
    <mergeCell ref="AI182:AU182"/>
    <mergeCell ref="AV182:AY182"/>
    <mergeCell ref="AD185:AH185"/>
    <mergeCell ref="H203:L203"/>
    <mergeCell ref="AI206:AU206"/>
    <mergeCell ref="AV206:AY206"/>
    <mergeCell ref="H181:L181"/>
    <mergeCell ref="M181:Y181"/>
    <mergeCell ref="Z181:AC181"/>
    <mergeCell ref="AD181:AH181"/>
    <mergeCell ref="AI190:AU190"/>
    <mergeCell ref="AV190:AY190"/>
    <mergeCell ref="AD203:AH203"/>
    <mergeCell ref="M190:Y190"/>
    <mergeCell ref="AV204:AY204"/>
    <mergeCell ref="H179:L179"/>
    <mergeCell ref="M179:Y179"/>
    <mergeCell ref="Z179:AC179"/>
    <mergeCell ref="AD179:AH179"/>
    <mergeCell ref="AI205:AU205"/>
    <mergeCell ref="AV205:AY205"/>
    <mergeCell ref="H180:L180"/>
    <mergeCell ref="M180:Y180"/>
    <mergeCell ref="Z180:AC180"/>
    <mergeCell ref="H155:L155"/>
    <mergeCell ref="M155:Y155"/>
    <mergeCell ref="Z155:AC155"/>
    <mergeCell ref="AD155:AH155"/>
    <mergeCell ref="H154:L154"/>
    <mergeCell ref="M154:Y154"/>
    <mergeCell ref="Z154:AC154"/>
    <mergeCell ref="AD154:AH154"/>
    <mergeCell ref="AI154:AU154"/>
    <mergeCell ref="AV154:AY154"/>
    <mergeCell ref="H141:L141"/>
    <mergeCell ref="M141:Y141"/>
    <mergeCell ref="Z141:AC141"/>
    <mergeCell ref="AD141:AH141"/>
    <mergeCell ref="AI141:AU141"/>
    <mergeCell ref="AV141:AY141"/>
    <mergeCell ref="H153:L153"/>
    <mergeCell ref="M153:Y153"/>
    <mergeCell ref="H140:L140"/>
    <mergeCell ref="M139:Y139"/>
    <mergeCell ref="Z140:AC140"/>
    <mergeCell ref="AD140:AH140"/>
    <mergeCell ref="AI140:AU140"/>
    <mergeCell ref="AV140:AY140"/>
    <mergeCell ref="M140:Y140"/>
    <mergeCell ref="H139:L139"/>
    <mergeCell ref="Z139:AC139"/>
    <mergeCell ref="AD139:AH139"/>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68:AY168"/>
    <mergeCell ref="H169:AY169"/>
    <mergeCell ref="B170:G208"/>
    <mergeCell ref="H170:AC170"/>
    <mergeCell ref="AD196:AY196"/>
    <mergeCell ref="H171:L171"/>
    <mergeCell ref="M171:Y171"/>
    <mergeCell ref="Z171:AC171"/>
    <mergeCell ref="AD171:AH171"/>
    <mergeCell ref="AI171:AU171"/>
    <mergeCell ref="AV171:AY171"/>
    <mergeCell ref="H172:L172"/>
    <mergeCell ref="M172:Y172"/>
    <mergeCell ref="Z172:AC172"/>
    <mergeCell ref="AD172:AH172"/>
    <mergeCell ref="AI198:AU198"/>
    <mergeCell ref="AV198:AY198"/>
    <mergeCell ref="AD180:AH180"/>
    <mergeCell ref="AV172:AY172"/>
    <mergeCell ref="Z190:AC190"/>
    <mergeCell ref="H173:L173"/>
    <mergeCell ref="M173:Y173"/>
    <mergeCell ref="Z173:AC173"/>
    <mergeCell ref="AD173:AH173"/>
    <mergeCell ref="M174:Y174"/>
    <mergeCell ref="Z174:AC174"/>
    <mergeCell ref="AD174:AH174"/>
    <mergeCell ref="AV201:AY201"/>
    <mergeCell ref="H175:L175"/>
    <mergeCell ref="H176:L176"/>
    <mergeCell ref="M176:Y176"/>
    <mergeCell ref="Z176:AC176"/>
    <mergeCell ref="AD176:AH176"/>
    <mergeCell ref="AI175:AU175"/>
    <mergeCell ref="AV175:AY175"/>
    <mergeCell ref="AD188:AH188"/>
    <mergeCell ref="H177:L177"/>
    <mergeCell ref="M177:Y177"/>
    <mergeCell ref="Z177:AC177"/>
    <mergeCell ref="AD177:AH177"/>
    <mergeCell ref="M175:Y175"/>
    <mergeCell ref="Z175:AC175"/>
    <mergeCell ref="AD175:AH175"/>
    <mergeCell ref="AV203:AY203"/>
    <mergeCell ref="AV160:AY160"/>
    <mergeCell ref="H161:L161"/>
    <mergeCell ref="M161:Y161"/>
    <mergeCell ref="Z161:AC161"/>
    <mergeCell ref="AD161:AH161"/>
    <mergeCell ref="AI161:AU161"/>
    <mergeCell ref="AV161:AY161"/>
    <mergeCell ref="AI202:AU202"/>
    <mergeCell ref="AV202:AY202"/>
    <mergeCell ref="AD158:AH158"/>
    <mergeCell ref="H160:L160"/>
    <mergeCell ref="M160:Y160"/>
    <mergeCell ref="Z160:AC160"/>
    <mergeCell ref="AD160:AH160"/>
    <mergeCell ref="AI160:AU160"/>
    <mergeCell ref="M156:Y156"/>
    <mergeCell ref="Z156:AC156"/>
    <mergeCell ref="AD156:AH156"/>
    <mergeCell ref="H159:L159"/>
    <mergeCell ref="M159:Y159"/>
    <mergeCell ref="Z159:AC159"/>
    <mergeCell ref="AD159:AH159"/>
    <mergeCell ref="H158:L158"/>
    <mergeCell ref="M158:Y158"/>
    <mergeCell ref="Z158:AC158"/>
    <mergeCell ref="M151:Y151"/>
    <mergeCell ref="Z152:AC152"/>
    <mergeCell ref="AD152:AH152"/>
    <mergeCell ref="AI152:AU152"/>
    <mergeCell ref="AV152:AY152"/>
    <mergeCell ref="H157:L157"/>
    <mergeCell ref="M157:Y157"/>
    <mergeCell ref="Z157:AC157"/>
    <mergeCell ref="AD157:AH157"/>
    <mergeCell ref="H156:L156"/>
    <mergeCell ref="H151:L151"/>
    <mergeCell ref="Z151:AC151"/>
    <mergeCell ref="AD151:AH151"/>
    <mergeCell ref="AI151:AU151"/>
    <mergeCell ref="AV151:AY151"/>
    <mergeCell ref="Z153:AC153"/>
    <mergeCell ref="AD153:AH153"/>
    <mergeCell ref="AI153:AU153"/>
    <mergeCell ref="AV153:AY153"/>
    <mergeCell ref="H152:L152"/>
    <mergeCell ref="H149:AC149"/>
    <mergeCell ref="AD149:AY149"/>
    <mergeCell ref="H150:L150"/>
    <mergeCell ref="M150:Y150"/>
    <mergeCell ref="Z150:AC150"/>
    <mergeCell ref="AD150:AH150"/>
    <mergeCell ref="AI150:AU150"/>
    <mergeCell ref="AV150:AY150"/>
    <mergeCell ref="H148:L148"/>
    <mergeCell ref="M148:Y148"/>
    <mergeCell ref="Z148:AC148"/>
    <mergeCell ref="AD148:AH148"/>
    <mergeCell ref="AI148:AU148"/>
    <mergeCell ref="AV148:AY148"/>
    <mergeCell ref="H147:L147"/>
    <mergeCell ref="M147:Y147"/>
    <mergeCell ref="Z147:AC147"/>
    <mergeCell ref="AD147:AH147"/>
    <mergeCell ref="AI147:AU147"/>
    <mergeCell ref="AV147:AY147"/>
    <mergeCell ref="AV145:AY145"/>
    <mergeCell ref="H146:L146"/>
    <mergeCell ref="M146:Y146"/>
    <mergeCell ref="Z146:AC146"/>
    <mergeCell ref="AD146:AH146"/>
    <mergeCell ref="AI146:AU146"/>
    <mergeCell ref="AV146:AY146"/>
    <mergeCell ref="M144:Y144"/>
    <mergeCell ref="Z144:AC144"/>
    <mergeCell ref="AD144:AH144"/>
    <mergeCell ref="AI144:AU144"/>
    <mergeCell ref="AV144:AY144"/>
    <mergeCell ref="H145:L145"/>
    <mergeCell ref="M145:Y145"/>
    <mergeCell ref="Z145:AC145"/>
    <mergeCell ref="AD145:AH145"/>
    <mergeCell ref="AI145:AU145"/>
    <mergeCell ref="H142:L142"/>
    <mergeCell ref="M142:Y142"/>
    <mergeCell ref="Z142:AC142"/>
    <mergeCell ref="AD142:AH142"/>
    <mergeCell ref="AI142:AU142"/>
    <mergeCell ref="H143:L143"/>
    <mergeCell ref="M143:Y143"/>
    <mergeCell ref="Z143:AC143"/>
    <mergeCell ref="AD143:AH143"/>
    <mergeCell ref="AI139:AU139"/>
    <mergeCell ref="AV139:AY139"/>
    <mergeCell ref="H178:L178"/>
    <mergeCell ref="M178:Y178"/>
    <mergeCell ref="Z178:AC178"/>
    <mergeCell ref="AD178:AH178"/>
    <mergeCell ref="AV142:AY142"/>
    <mergeCell ref="AI143:AU143"/>
    <mergeCell ref="AV143:AY143"/>
    <mergeCell ref="H144:L144"/>
    <mergeCell ref="H138:L138"/>
    <mergeCell ref="M138:Y138"/>
    <mergeCell ref="Z138:AC138"/>
    <mergeCell ref="AD138:AH138"/>
    <mergeCell ref="AI138:AU138"/>
    <mergeCell ref="AV138:AY138"/>
    <mergeCell ref="H136:AC136"/>
    <mergeCell ref="AD136:AY136"/>
    <mergeCell ref="H137:L137"/>
    <mergeCell ref="M137:Y137"/>
    <mergeCell ref="Z137:AC137"/>
    <mergeCell ref="AD137:AH137"/>
    <mergeCell ref="AI137:AU137"/>
    <mergeCell ref="AV137:AY137"/>
    <mergeCell ref="H135:L135"/>
    <mergeCell ref="M135:Y135"/>
    <mergeCell ref="Z135:AC135"/>
    <mergeCell ref="AD135:AH135"/>
    <mergeCell ref="AI135:AU135"/>
    <mergeCell ref="AV135:AY135"/>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7:L127"/>
    <mergeCell ref="M127:Y127"/>
    <mergeCell ref="Z127:AC127"/>
    <mergeCell ref="AD127:AH127"/>
    <mergeCell ref="AI127:AU127"/>
    <mergeCell ref="AV127:AY127"/>
    <mergeCell ref="H83:L83"/>
    <mergeCell ref="M83:Y83"/>
    <mergeCell ref="Z83:AC83"/>
    <mergeCell ref="AD83:AH83"/>
    <mergeCell ref="AI83:AU83"/>
    <mergeCell ref="AV83:AY83"/>
    <mergeCell ref="Z81:AC81"/>
    <mergeCell ref="AD81:AH81"/>
    <mergeCell ref="AI81:AU81"/>
    <mergeCell ref="AV81:AY81"/>
    <mergeCell ref="H82:L82"/>
    <mergeCell ref="M82:Y82"/>
    <mergeCell ref="Z82:AC82"/>
    <mergeCell ref="AD82:AH82"/>
    <mergeCell ref="AI82:AU82"/>
    <mergeCell ref="AV82:AY82"/>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3:L113"/>
    <mergeCell ref="AD113:AH113"/>
    <mergeCell ref="AI113:AU113"/>
    <mergeCell ref="AV113:AY113"/>
    <mergeCell ref="H116:L116"/>
    <mergeCell ref="M116:Y116"/>
    <mergeCell ref="Z116:AC116"/>
    <mergeCell ref="AD116:AH116"/>
    <mergeCell ref="AI116:AU116"/>
    <mergeCell ref="AV116:AY116"/>
    <mergeCell ref="H112:L112"/>
    <mergeCell ref="M112:Y112"/>
    <mergeCell ref="Z112:AC112"/>
    <mergeCell ref="AD112:AH112"/>
    <mergeCell ref="AI112:AU112"/>
    <mergeCell ref="AV112:AY112"/>
    <mergeCell ref="AD110:AY110"/>
    <mergeCell ref="H111:L111"/>
    <mergeCell ref="M111:Y111"/>
    <mergeCell ref="Z111:AC111"/>
    <mergeCell ref="AD111:AH111"/>
    <mergeCell ref="AI111:AU111"/>
    <mergeCell ref="AV111:AY111"/>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AV102:AY102"/>
    <mergeCell ref="H103:L103"/>
    <mergeCell ref="M103:Y103"/>
    <mergeCell ref="Z103:AC103"/>
    <mergeCell ref="AD103:AH103"/>
    <mergeCell ref="AI103:AU103"/>
    <mergeCell ref="AV103:AY103"/>
    <mergeCell ref="H101:L101"/>
    <mergeCell ref="Z101:AC101"/>
    <mergeCell ref="AD101:AH101"/>
    <mergeCell ref="AI101:AU101"/>
    <mergeCell ref="AV101:AY101"/>
    <mergeCell ref="H102:L102"/>
    <mergeCell ref="M102:Y102"/>
    <mergeCell ref="Z102:AC102"/>
    <mergeCell ref="AD102:AH102"/>
    <mergeCell ref="AI102:AU102"/>
    <mergeCell ref="AD77:AY77"/>
    <mergeCell ref="AD99:AY99"/>
    <mergeCell ref="H100:L100"/>
    <mergeCell ref="M100:Y100"/>
    <mergeCell ref="Z100:AC100"/>
    <mergeCell ref="AD100:AH100"/>
    <mergeCell ref="AI100:AU100"/>
    <mergeCell ref="AV100:AY100"/>
    <mergeCell ref="AV80:AY80"/>
    <mergeCell ref="H81:L81"/>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M91:Y91"/>
    <mergeCell ref="Z91:AC91"/>
    <mergeCell ref="AD91:AH91"/>
    <mergeCell ref="AI91:AU91"/>
    <mergeCell ref="AV91:AY91"/>
    <mergeCell ref="H92:L92"/>
    <mergeCell ref="M92:Y92"/>
    <mergeCell ref="Z92:AC92"/>
    <mergeCell ref="AD92:AH92"/>
    <mergeCell ref="AI92:AU92"/>
    <mergeCell ref="AD89:AH89"/>
    <mergeCell ref="AI89:AU89"/>
    <mergeCell ref="AV89:AY89"/>
    <mergeCell ref="H90:L90"/>
    <mergeCell ref="M113:Y113"/>
    <mergeCell ref="Z113:AC113"/>
    <mergeCell ref="AD90:AH90"/>
    <mergeCell ref="AI90:AU90"/>
    <mergeCell ref="AV90:AY90"/>
    <mergeCell ref="H91:L91"/>
    <mergeCell ref="M87:Y87"/>
    <mergeCell ref="Z87:AC87"/>
    <mergeCell ref="AD87:AH87"/>
    <mergeCell ref="AI87:AU87"/>
    <mergeCell ref="AV87:AY87"/>
    <mergeCell ref="H110:AC110"/>
    <mergeCell ref="AD88:AY88"/>
    <mergeCell ref="H89:L89"/>
    <mergeCell ref="M89:Y89"/>
    <mergeCell ref="Z89:AC89"/>
    <mergeCell ref="AD78:AH78"/>
    <mergeCell ref="AI78:AU78"/>
    <mergeCell ref="AV78:AY78"/>
    <mergeCell ref="H85:L85"/>
    <mergeCell ref="M85:Y85"/>
    <mergeCell ref="Z85:AC85"/>
    <mergeCell ref="AD85:AH85"/>
    <mergeCell ref="AI85:AU85"/>
    <mergeCell ref="AV85:AY85"/>
    <mergeCell ref="M81:Y81"/>
    <mergeCell ref="B77:G120"/>
    <mergeCell ref="H99:AC99"/>
    <mergeCell ref="H77:AC77"/>
    <mergeCell ref="H78:L78"/>
    <mergeCell ref="M78:Y78"/>
    <mergeCell ref="Z78:AC78"/>
    <mergeCell ref="H86:L86"/>
    <mergeCell ref="M86:Y86"/>
    <mergeCell ref="Z86:AC86"/>
    <mergeCell ref="H87:L87"/>
    <mergeCell ref="M101:Y101"/>
    <mergeCell ref="Z79:AC79"/>
    <mergeCell ref="H79:L79"/>
    <mergeCell ref="AI79:AU79"/>
    <mergeCell ref="AV79:AY79"/>
    <mergeCell ref="M80:Y80"/>
    <mergeCell ref="Z80:AC80"/>
    <mergeCell ref="H80:L80"/>
    <mergeCell ref="AI80:AU80"/>
    <mergeCell ref="AD86:AH86"/>
    <mergeCell ref="B9:G9"/>
    <mergeCell ref="B10:G10"/>
    <mergeCell ref="H10:AY10"/>
    <mergeCell ref="H9:AY9"/>
    <mergeCell ref="B11:G12"/>
    <mergeCell ref="B13:G17"/>
    <mergeCell ref="AS14:AY14"/>
    <mergeCell ref="Q14:W14"/>
    <mergeCell ref="Q16:W16"/>
    <mergeCell ref="X16:AD16"/>
    <mergeCell ref="H11:AY12"/>
    <mergeCell ref="Q15:W15"/>
    <mergeCell ref="B21:C29"/>
    <mergeCell ref="H16:P16"/>
    <mergeCell ref="B18:C19"/>
    <mergeCell ref="D18:G18"/>
    <mergeCell ref="D19:G19"/>
    <mergeCell ref="D20:AY20"/>
    <mergeCell ref="B20:C20"/>
    <mergeCell ref="H19:AY19"/>
    <mergeCell ref="AK2:AQ2"/>
    <mergeCell ref="AR2:AY2"/>
    <mergeCell ref="B3:AY3"/>
    <mergeCell ref="B4:G4"/>
    <mergeCell ref="AR4:AY4"/>
    <mergeCell ref="Z4:AE4"/>
    <mergeCell ref="AF4:AQ4"/>
    <mergeCell ref="H4:Y4"/>
    <mergeCell ref="H13:P13"/>
    <mergeCell ref="Q13:W13"/>
    <mergeCell ref="X13:AD13"/>
    <mergeCell ref="AE13:AK13"/>
    <mergeCell ref="H15:P15"/>
    <mergeCell ref="H14:P14"/>
    <mergeCell ref="AE14:AK14"/>
    <mergeCell ref="X15:AD15"/>
    <mergeCell ref="AS13:AY13"/>
    <mergeCell ref="AL17:AR17"/>
    <mergeCell ref="AS17:AY17"/>
    <mergeCell ref="AE16:AK16"/>
    <mergeCell ref="AL16:AR16"/>
    <mergeCell ref="AS16:AY16"/>
    <mergeCell ref="AS15:AY15"/>
    <mergeCell ref="AL13:AR13"/>
    <mergeCell ref="AL14:AR14"/>
    <mergeCell ref="AE15:AK15"/>
    <mergeCell ref="H17:P17"/>
    <mergeCell ref="Q17:W17"/>
    <mergeCell ref="X17:AD17"/>
    <mergeCell ref="AE17:AK17"/>
    <mergeCell ref="AL15:AR15"/>
    <mergeCell ref="H34:L34"/>
    <mergeCell ref="M34:Y34"/>
    <mergeCell ref="Z34:AC34"/>
    <mergeCell ref="AD34:AH34"/>
    <mergeCell ref="H33:AC33"/>
    <mergeCell ref="AD33:AY33"/>
    <mergeCell ref="Z36:AC36"/>
    <mergeCell ref="AD36:AH36"/>
    <mergeCell ref="AI34:AU34"/>
    <mergeCell ref="AV34:AY34"/>
    <mergeCell ref="AI35:AU35"/>
    <mergeCell ref="AV35:AY35"/>
    <mergeCell ref="AI36:AU36"/>
    <mergeCell ref="AV36:AY36"/>
    <mergeCell ref="H37:L37"/>
    <mergeCell ref="M37:Y37"/>
    <mergeCell ref="Z37:AC37"/>
    <mergeCell ref="AD37:AH37"/>
    <mergeCell ref="H35:L35"/>
    <mergeCell ref="M35:Y35"/>
    <mergeCell ref="Z35:AC35"/>
    <mergeCell ref="AD35:AH35"/>
    <mergeCell ref="H36:L36"/>
    <mergeCell ref="M36:Y36"/>
    <mergeCell ref="AI37:AU37"/>
    <mergeCell ref="AV37:AY37"/>
    <mergeCell ref="AI38:AU38"/>
    <mergeCell ref="AV38:AY38"/>
    <mergeCell ref="AI39:AU39"/>
    <mergeCell ref="AV39:AY39"/>
    <mergeCell ref="H38:L38"/>
    <mergeCell ref="M38:Y38"/>
    <mergeCell ref="H39:L39"/>
    <mergeCell ref="M39:Y39"/>
    <mergeCell ref="Z39:AC39"/>
    <mergeCell ref="AD39:AH39"/>
    <mergeCell ref="Z38:AC38"/>
    <mergeCell ref="AD38:AH38"/>
    <mergeCell ref="H41:L41"/>
    <mergeCell ref="M41:Y41"/>
    <mergeCell ref="Z41:AC41"/>
    <mergeCell ref="AD41:AH41"/>
    <mergeCell ref="H40:L40"/>
    <mergeCell ref="M40:Y40"/>
    <mergeCell ref="Z40:AC40"/>
    <mergeCell ref="AD40:AH40"/>
    <mergeCell ref="AD43:AH43"/>
    <mergeCell ref="Z42:AC42"/>
    <mergeCell ref="AD42:AH42"/>
    <mergeCell ref="AI40:AU40"/>
    <mergeCell ref="AV40:AY40"/>
    <mergeCell ref="AI41:AU41"/>
    <mergeCell ref="AV41:AY41"/>
    <mergeCell ref="AI42:AU42"/>
    <mergeCell ref="AV42:AY42"/>
    <mergeCell ref="AD45:AH45"/>
    <mergeCell ref="AI45:AU45"/>
    <mergeCell ref="AV45:AY45"/>
    <mergeCell ref="AI43:AU43"/>
    <mergeCell ref="AV43:AY43"/>
    <mergeCell ref="H42:L42"/>
    <mergeCell ref="M42:Y42"/>
    <mergeCell ref="H43:L43"/>
    <mergeCell ref="M43:Y43"/>
    <mergeCell ref="Z43:AC43"/>
    <mergeCell ref="H46:L46"/>
    <mergeCell ref="M46:Y46"/>
    <mergeCell ref="Z46:AC46"/>
    <mergeCell ref="AD46:AH46"/>
    <mergeCell ref="H44:AC44"/>
    <mergeCell ref="AD44:AY44"/>
    <mergeCell ref="H45:L45"/>
    <mergeCell ref="M45:Y45"/>
    <mergeCell ref="Z45:AC45"/>
    <mergeCell ref="AI46:AU46"/>
    <mergeCell ref="AV46:AY46"/>
    <mergeCell ref="B123:G161"/>
    <mergeCell ref="H123:AC123"/>
    <mergeCell ref="AD123:AY123"/>
    <mergeCell ref="H124:L124"/>
    <mergeCell ref="M124:Y124"/>
    <mergeCell ref="Z124:AC124"/>
    <mergeCell ref="AD124:AH124"/>
    <mergeCell ref="AI124:AU124"/>
    <mergeCell ref="H47:L47"/>
    <mergeCell ref="M47:Y47"/>
    <mergeCell ref="Z47:AC47"/>
    <mergeCell ref="AD47:AH47"/>
    <mergeCell ref="AI47:AU47"/>
    <mergeCell ref="AV47:AY47"/>
    <mergeCell ref="M48:Y48"/>
    <mergeCell ref="Z48:AC48"/>
    <mergeCell ref="AD48:AH48"/>
    <mergeCell ref="H125:L125"/>
    <mergeCell ref="M125:Y125"/>
    <mergeCell ref="Z125:AC125"/>
    <mergeCell ref="AD125:AH125"/>
    <mergeCell ref="AI125:AU125"/>
    <mergeCell ref="AV125:AY125"/>
    <mergeCell ref="AD50:AH50"/>
    <mergeCell ref="AI48:AU48"/>
    <mergeCell ref="AV48:AY48"/>
    <mergeCell ref="H49:L49"/>
    <mergeCell ref="M49:Y49"/>
    <mergeCell ref="Z49:AC49"/>
    <mergeCell ref="AD49:AH49"/>
    <mergeCell ref="AI49:AU49"/>
    <mergeCell ref="AV49:AY49"/>
    <mergeCell ref="H48:L48"/>
    <mergeCell ref="AV50:AY50"/>
    <mergeCell ref="H53:L53"/>
    <mergeCell ref="M53:Y53"/>
    <mergeCell ref="Z53:AC53"/>
    <mergeCell ref="AD53:AH53"/>
    <mergeCell ref="AI53:AU53"/>
    <mergeCell ref="AV53:AY53"/>
    <mergeCell ref="H50:L50"/>
    <mergeCell ref="M50:Y50"/>
    <mergeCell ref="Z50:AC50"/>
    <mergeCell ref="AI54:AU54"/>
    <mergeCell ref="AV54:AY54"/>
    <mergeCell ref="H30:AY32"/>
    <mergeCell ref="B30:G32"/>
    <mergeCell ref="B33:G76"/>
    <mergeCell ref="H54:L54"/>
    <mergeCell ref="M54:Y54"/>
    <mergeCell ref="Z54:AC54"/>
    <mergeCell ref="AD54:AH54"/>
    <mergeCell ref="AI50:AU50"/>
    <mergeCell ref="H55:AC55"/>
    <mergeCell ref="AD55:AY55"/>
    <mergeCell ref="H56:L56"/>
    <mergeCell ref="M56:Y56"/>
    <mergeCell ref="Z56:AC56"/>
    <mergeCell ref="AD56:AH56"/>
    <mergeCell ref="AI56:AU56"/>
    <mergeCell ref="AV56:AY56"/>
    <mergeCell ref="H58:L58"/>
    <mergeCell ref="M58:Y58"/>
    <mergeCell ref="Z58:AC58"/>
    <mergeCell ref="AD58:AH58"/>
    <mergeCell ref="H57:L57"/>
    <mergeCell ref="M57:Y57"/>
    <mergeCell ref="Z57:AC57"/>
    <mergeCell ref="AD57:AH57"/>
    <mergeCell ref="AI57:AU57"/>
    <mergeCell ref="AV57:AY57"/>
    <mergeCell ref="AI58:AU58"/>
    <mergeCell ref="AV58:AY58"/>
    <mergeCell ref="AI59:AU59"/>
    <mergeCell ref="AV59:AY59"/>
    <mergeCell ref="AI60:AU60"/>
    <mergeCell ref="AV60:AY60"/>
    <mergeCell ref="H59:L59"/>
    <mergeCell ref="M59:Y59"/>
    <mergeCell ref="H60:L60"/>
    <mergeCell ref="M60:Y60"/>
    <mergeCell ref="Z60:AC60"/>
    <mergeCell ref="AD60:AH60"/>
    <mergeCell ref="Z59:AC59"/>
    <mergeCell ref="AD59:AH59"/>
    <mergeCell ref="H61:L61"/>
    <mergeCell ref="M61:Y61"/>
    <mergeCell ref="Z61:AC61"/>
    <mergeCell ref="AD61:AH61"/>
    <mergeCell ref="H126:L126"/>
    <mergeCell ref="M126:Y126"/>
    <mergeCell ref="Z126:AC126"/>
    <mergeCell ref="AD126:AH126"/>
    <mergeCell ref="H121:AY121"/>
    <mergeCell ref="H122:AY122"/>
    <mergeCell ref="AI126:AU126"/>
    <mergeCell ref="AV126:AY126"/>
    <mergeCell ref="AI64:AU64"/>
    <mergeCell ref="AV64:AY64"/>
    <mergeCell ref="AI67:AU67"/>
    <mergeCell ref="AV67:AY67"/>
    <mergeCell ref="AV124:AY124"/>
    <mergeCell ref="AI86:AU86"/>
    <mergeCell ref="AV86:AY86"/>
    <mergeCell ref="AV92:AY92"/>
    <mergeCell ref="AD64:AH64"/>
    <mergeCell ref="Z63:AC63"/>
    <mergeCell ref="AD63:AH63"/>
    <mergeCell ref="AI61:AU61"/>
    <mergeCell ref="AV61:AY61"/>
    <mergeCell ref="AI63:AU63"/>
    <mergeCell ref="AV63:AY63"/>
    <mergeCell ref="H88:AC88"/>
    <mergeCell ref="H65:L65"/>
    <mergeCell ref="M65:Y65"/>
    <mergeCell ref="Z65:AC65"/>
    <mergeCell ref="AD65:AH65"/>
    <mergeCell ref="H63:L63"/>
    <mergeCell ref="M63:Y63"/>
    <mergeCell ref="H64:L64"/>
    <mergeCell ref="M64:Y64"/>
    <mergeCell ref="Z64:AC64"/>
    <mergeCell ref="AI68:AU68"/>
    <mergeCell ref="AV68:AY68"/>
    <mergeCell ref="Z67:AC67"/>
    <mergeCell ref="AD67:AH67"/>
    <mergeCell ref="AI65:AU65"/>
    <mergeCell ref="AV65:AY65"/>
    <mergeCell ref="H66:AC66"/>
    <mergeCell ref="AD66:AY66"/>
    <mergeCell ref="H67:L67"/>
    <mergeCell ref="M67:Y67"/>
    <mergeCell ref="H69:L69"/>
    <mergeCell ref="M69:Y69"/>
    <mergeCell ref="Z69:AC69"/>
    <mergeCell ref="AD69:AH69"/>
    <mergeCell ref="H68:L68"/>
    <mergeCell ref="M68:Y68"/>
    <mergeCell ref="Z68:AC68"/>
    <mergeCell ref="AD68:AH68"/>
    <mergeCell ref="AI69:AU69"/>
    <mergeCell ref="AV69:AY69"/>
    <mergeCell ref="H74:L74"/>
    <mergeCell ref="M74:Y74"/>
    <mergeCell ref="Z74:AC74"/>
    <mergeCell ref="AD74:AH74"/>
    <mergeCell ref="H72:L72"/>
    <mergeCell ref="M72:Y72"/>
    <mergeCell ref="Z72:AC72"/>
    <mergeCell ref="AD72:AH72"/>
    <mergeCell ref="Z75:AC75"/>
    <mergeCell ref="AD75:AH75"/>
    <mergeCell ref="AI72:AU72"/>
    <mergeCell ref="AV72:AY72"/>
    <mergeCell ref="AI74:AU74"/>
    <mergeCell ref="AV74:AY74"/>
    <mergeCell ref="AI75:AU75"/>
    <mergeCell ref="AV75:AY75"/>
    <mergeCell ref="H6:Y6"/>
    <mergeCell ref="B5:G5"/>
    <mergeCell ref="AI76:AU76"/>
    <mergeCell ref="AV76:AY76"/>
    <mergeCell ref="H75:L75"/>
    <mergeCell ref="M75:Y75"/>
    <mergeCell ref="H76:L76"/>
    <mergeCell ref="M76:Y76"/>
    <mergeCell ref="AF6:AY6"/>
    <mergeCell ref="Z76:AC76"/>
    <mergeCell ref="Z7:AE8"/>
    <mergeCell ref="H7:Y8"/>
    <mergeCell ref="AF7:AY8"/>
    <mergeCell ref="B6:G6"/>
    <mergeCell ref="B7:G8"/>
    <mergeCell ref="Z5:AE5"/>
    <mergeCell ref="AF5:AQ5"/>
    <mergeCell ref="Z6:AE6"/>
    <mergeCell ref="AR5:AY5"/>
    <mergeCell ref="H5:Y5"/>
    <mergeCell ref="Q23:W23"/>
    <mergeCell ref="X23:AD23"/>
    <mergeCell ref="AE23:AK23"/>
    <mergeCell ref="X14:AD14"/>
    <mergeCell ref="H18:AY18"/>
    <mergeCell ref="H51:L51"/>
    <mergeCell ref="M51:Y51"/>
    <mergeCell ref="Z51:AC51"/>
    <mergeCell ref="AD51:AH51"/>
    <mergeCell ref="AI51:AU51"/>
    <mergeCell ref="AV51:AY51"/>
    <mergeCell ref="H52:L52"/>
    <mergeCell ref="M52:Y52"/>
    <mergeCell ref="Z52:AC52"/>
    <mergeCell ref="AD52:AH52"/>
    <mergeCell ref="AI52:AU52"/>
    <mergeCell ref="AV52:AY52"/>
    <mergeCell ref="H84:L84"/>
    <mergeCell ref="M84:Y84"/>
    <mergeCell ref="Z84:AC84"/>
    <mergeCell ref="AD84:AH84"/>
    <mergeCell ref="AI84:AU84"/>
    <mergeCell ref="AV84:AY84"/>
    <mergeCell ref="H62:L62"/>
    <mergeCell ref="M62:Y62"/>
    <mergeCell ref="Z62:AC62"/>
    <mergeCell ref="AD62:AH62"/>
    <mergeCell ref="AI62:AU62"/>
    <mergeCell ref="AV62:AY62"/>
    <mergeCell ref="AL23:AR23"/>
    <mergeCell ref="AL24:AR24"/>
    <mergeCell ref="M90:Y90"/>
    <mergeCell ref="M79:Y79"/>
    <mergeCell ref="AD79:AH79"/>
    <mergeCell ref="Z90:AC90"/>
    <mergeCell ref="Q24:W24"/>
    <mergeCell ref="X24:AD24"/>
    <mergeCell ref="AE24:AK24"/>
    <mergeCell ref="AD76:AH76"/>
  </mergeCells>
  <printOptions/>
  <pageMargins left="0.4724409448818898" right="0.3937007874015748" top="0.4724409448818898" bottom="0.1968503937007874" header="0.31496062992125984" footer="0.31496062992125984"/>
  <pageSetup fitToHeight="3" horizontalDpi="600" verticalDpi="600" orientation="portrait" paperSize="9" scale="80" r:id="rId2"/>
  <rowBreaks count="5" manualBreakCount="5">
    <brk id="29" max="51" man="1"/>
    <brk id="32" max="255" man="1"/>
    <brk id="76" max="51" man="1"/>
    <brk id="120" max="51" man="1"/>
    <brk id="167" max="51" man="1"/>
  </rowBreaks>
  <drawing r:id="rId1"/>
</worksheet>
</file>

<file path=xl/worksheets/sheet2.xml><?xml version="1.0" encoding="utf-8"?>
<worksheet xmlns="http://schemas.openxmlformats.org/spreadsheetml/2006/main" xmlns:r="http://schemas.openxmlformats.org/officeDocument/2006/relationships">
  <sheetPr>
    <tabColor theme="3"/>
  </sheetPr>
  <dimension ref="B1:BG3"/>
  <sheetViews>
    <sheetView view="pageBreakPreview" zoomScale="75" zoomScaleSheetLayoutView="75" zoomScalePageLayoutView="0" workbookViewId="0" topLeftCell="A1">
      <selection activeCell="H1" sqref="H1:AY3"/>
    </sheetView>
  </sheetViews>
  <sheetFormatPr defaultColWidth="9.00390625" defaultRowHeight="13.5"/>
  <cols>
    <col min="1" max="1" width="0.12890625" style="0" customWidth="1"/>
    <col min="2" max="3" width="2.375" style="0" customWidth="1"/>
    <col min="4" max="21" width="2.25390625" style="0" customWidth="1"/>
    <col min="22" max="22" width="3.125" style="0" customWidth="1"/>
    <col min="23" max="51" width="2.25390625" style="0" customWidth="1"/>
    <col min="52" max="52" width="1.12109375" style="0" customWidth="1"/>
    <col min="53" max="58" width="2.25390625" style="0" customWidth="1"/>
  </cols>
  <sheetData>
    <row r="1" spans="2:59" ht="409.5" customHeight="1">
      <c r="B1" s="174" t="s">
        <v>30</v>
      </c>
      <c r="C1" s="175"/>
      <c r="D1" s="175"/>
      <c r="E1" s="175"/>
      <c r="F1" s="175"/>
      <c r="G1" s="176"/>
      <c r="H1" s="165"/>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6"/>
      <c r="AP1" s="166"/>
      <c r="AQ1" s="166"/>
      <c r="AR1" s="166"/>
      <c r="AS1" s="166"/>
      <c r="AT1" s="166"/>
      <c r="AU1" s="166"/>
      <c r="AV1" s="166"/>
      <c r="AW1" s="166"/>
      <c r="AX1" s="166"/>
      <c r="AY1" s="167"/>
      <c r="BG1" t="s">
        <v>39</v>
      </c>
    </row>
    <row r="2" spans="2:51" ht="409.5" customHeight="1">
      <c r="B2" s="177"/>
      <c r="C2" s="178"/>
      <c r="D2" s="178"/>
      <c r="E2" s="178"/>
      <c r="F2" s="178"/>
      <c r="G2" s="179"/>
      <c r="H2" s="168"/>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70"/>
    </row>
    <row r="3" spans="2:51" ht="226.5" customHeight="1" thickBot="1">
      <c r="B3" s="180"/>
      <c r="C3" s="181"/>
      <c r="D3" s="181"/>
      <c r="E3" s="181"/>
      <c r="F3" s="181"/>
      <c r="G3" s="182"/>
      <c r="H3" s="171"/>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3"/>
    </row>
  </sheetData>
  <sheetProtection/>
  <mergeCells count="2">
    <mergeCell ref="B1:G3"/>
    <mergeCell ref="H1:AY3"/>
  </mergeCells>
  <printOptions/>
  <pageMargins left="0.4724409448818898" right="0.3937007874015748" top="0.4724409448818898" bottom="0.1968503937007874" header="0.31496062992125984" footer="0.31496062992125984"/>
  <pageSetup fitToHeight="3"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2010-08-09T23:53:59Z</cp:lastPrinted>
  <dcterms:created xsi:type="dcterms:W3CDTF">2007-11-23T07:13:22Z</dcterms:created>
  <dcterms:modified xsi:type="dcterms:W3CDTF">2010-08-26T00:30:33Z</dcterms:modified>
  <cp:category/>
  <cp:version/>
  <cp:contentType/>
  <cp:contentStatus/>
</cp:coreProperties>
</file>