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5" windowHeight="116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<sst xmlns="http://schemas.openxmlformats.org/spreadsheetml/2006/main" count="201" uniqueCount="164">
  <si>
    <t>(B)/(A)</t>
  </si>
  <si>
    <t>％</t>
  </si>
  <si>
    <t>By land ownership</t>
  </si>
  <si>
    <t>Hokkaido</t>
  </si>
  <si>
    <t>Iwate</t>
  </si>
  <si>
    <t>Features of the natural environment</t>
  </si>
  <si>
    <t>Subarctic coniferous forest that is mainly Picea, Abies.</t>
  </si>
  <si>
    <t>No restricted access area</t>
  </si>
  <si>
    <t>Area ( ha )</t>
  </si>
  <si>
    <t>Specified date</t>
  </si>
  <si>
    <t>Nationalland(nationalforest)</t>
  </si>
  <si>
    <t>7.16  Area of wilderness areas, Nature conservation area ( vol. 2 )</t>
  </si>
  <si>
    <t>Summary Table of area  by prefectures of prefectural prefectural nature conservation area</t>
  </si>
  <si>
    <t>Prefectures</t>
  </si>
  <si>
    <t>Prefectural land areas</t>
  </si>
  <si>
    <t>Conservation areas</t>
  </si>
  <si>
    <t>Special zones</t>
  </si>
  <si>
    <t>Nature conservation areas</t>
  </si>
  <si>
    <t>Ohirayama</t>
  </si>
  <si>
    <t>regions</t>
  </si>
  <si>
    <t>Total</t>
  </si>
  <si>
    <t>5 regions</t>
  </si>
  <si>
    <t>Shirakami Sanchi</t>
  </si>
  <si>
    <t>Tonegawa Genryubu</t>
  </si>
  <si>
    <t>Sasagamine</t>
  </si>
  <si>
    <t>Shiragadake</t>
  </si>
  <si>
    <t xml:space="preserve">
May 17, 1975</t>
  </si>
  <si>
    <t>Miyako, Iwate</t>
  </si>
  <si>
    <t>7.16  Area of wilderness areas, Nature conservation area ( vol. 1 )</t>
  </si>
  <si>
    <t>Summary Table of designated nature conservation areas.</t>
  </si>
  <si>
    <t>At current March 31, 2011</t>
  </si>
  <si>
    <t>At current March 31, 2011</t>
  </si>
  <si>
    <t xml:space="preserve">Areas(ha)
</t>
  </si>
  <si>
    <t>Wilderness areas</t>
  </si>
  <si>
    <t>Special zones</t>
  </si>
  <si>
    <t>Marine special zones</t>
  </si>
  <si>
    <t>Number of points</t>
  </si>
  <si>
    <t>Area by land ownership</t>
  </si>
  <si>
    <t xml:space="preserve">Type
</t>
  </si>
  <si>
    <t>Wildlife Protection Zones</t>
  </si>
  <si>
    <t>Content details</t>
  </si>
  <si>
    <t>Conservation areas</t>
  </si>
  <si>
    <t>National lands</t>
  </si>
  <si>
    <t>Public lands</t>
  </si>
  <si>
    <t>Private lands</t>
  </si>
  <si>
    <t>Number of regions</t>
  </si>
  <si>
    <t>Areas(ha)</t>
  </si>
  <si>
    <t>Wilderness areas</t>
  </si>
  <si>
    <t>Only Minami Ioto is the restricted access area</t>
  </si>
  <si>
    <t>Aomori</t>
  </si>
  <si>
    <t>National designated</t>
  </si>
  <si>
    <t>Miyagi</t>
  </si>
  <si>
    <t>Akita</t>
  </si>
  <si>
    <t>Yamagata</t>
  </si>
  <si>
    <t xml:space="preserve">Prefectural nature </t>
  </si>
  <si>
    <t>Fukushima</t>
  </si>
  <si>
    <t>Ibaraki</t>
  </si>
  <si>
    <t>Tochigi</t>
  </si>
  <si>
    <t>sTotal</t>
  </si>
  <si>
    <t>Gunma</t>
  </si>
  <si>
    <t>Saitama</t>
  </si>
  <si>
    <t>* It is based on the report of prefectures at current March 31, 2011.</t>
  </si>
  <si>
    <t>Chiba</t>
  </si>
  <si>
    <t>Tokyo</t>
  </si>
  <si>
    <t>Kanagawa</t>
  </si>
  <si>
    <t>Region names</t>
  </si>
  <si>
    <t>Locations</t>
  </si>
  <si>
    <t>Niigata</t>
  </si>
  <si>
    <t>Toyama</t>
  </si>
  <si>
    <t>Onnebetsudake</t>
  </si>
  <si>
    <t>Rausu-cho, Menashi-gun, Syari-cho,</t>
  </si>
  <si>
    <t>Alpine vegetation that is mainly stone pine</t>
  </si>
  <si>
    <t>Ishikawa</t>
  </si>
  <si>
    <t>Fukui</t>
  </si>
  <si>
    <t>Tokachigawa Genryubu</t>
  </si>
  <si>
    <t>Syari-gun, Hokkaidou</t>
  </si>
  <si>
    <t>〃</t>
  </si>
  <si>
    <t>　　　〃</t>
  </si>
  <si>
    <t>Yamanashi</t>
  </si>
  <si>
    <t>Nagano</t>
  </si>
  <si>
    <t>Minami Iotou</t>
  </si>
  <si>
    <t>Shintoku-cho, Kamikawa-gun, Hokkaidou</t>
  </si>
  <si>
    <t>Tropical, subtropical vegetation that is mainly hemlock</t>
  </si>
  <si>
    <t>Entirely restricted access areas  (58.6.2 Designation)</t>
  </si>
  <si>
    <t>Gifu</t>
  </si>
  <si>
    <t>Shizuoka</t>
  </si>
  <si>
    <t>Oigawa Genryu</t>
  </si>
  <si>
    <t>Kawanehonmachi-cho, Haibara-gun, Shizuoka</t>
  </si>
  <si>
    <t>emperate coniferous forest, subarctic coniferous forest that is mainly cedar</t>
  </si>
  <si>
    <t>Aichi</t>
  </si>
  <si>
    <t>Mie</t>
  </si>
  <si>
    <t>Yakushima-cho, Kumage-gun, Kagoshima</t>
  </si>
  <si>
    <t>Shiga</t>
  </si>
  <si>
    <t>Kyoto</t>
  </si>
  <si>
    <t>Yakushima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</si>
  <si>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</si>
  <si>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</si>
  <si>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</si>
  <si>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</si>
  <si>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</si>
  <si>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</si>
  <si>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</si>
  <si>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</si>
  <si>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</si>
  <si>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 xml:space="preserve">Area ( ha ) </t>
  </si>
  <si>
    <t>Tokushima</t>
  </si>
  <si>
    <t>Kagawa</t>
  </si>
  <si>
    <t>Shimamaki-cho, Shimamaki-gun, Hokkaidou</t>
  </si>
  <si>
    <t>National land (national forest)</t>
  </si>
  <si>
    <t xml:space="preserve">December 28, 1977
</t>
  </si>
  <si>
    <t>Beech natural forest near the northern limit</t>
  </si>
  <si>
    <t xml:space="preserve">Entire special zone 
Entire wildlife Protection Zone 
</t>
  </si>
  <si>
    <t>Ehime</t>
  </si>
  <si>
    <t>3Kochi</t>
  </si>
  <si>
    <r>
      <t>Nishimeya-son, Nakatsugaru-gun, Fukaura  -cho, Azigasawa-cho, Nishitsugaru-gun, Aomori  
Huzisato-cho, Yamamoto-gun, Akita</t>
    </r>
    <r>
      <rPr>
        <sz val="11"/>
        <rFont val="Century"/>
        <family val="1"/>
      </rPr>
      <t xml:space="preserve">
</t>
    </r>
  </si>
  <si>
    <t xml:space="preserve">July 10, 1992
</t>
  </si>
  <si>
    <t>The biggest beech natural forest in Japan, dryocopus martius etc. rare flora and fauna</t>
  </si>
  <si>
    <t xml:space="preserve">Some Special zones (9,844ha)
Some wildlife Protection Zones (9,844ha)
</t>
  </si>
  <si>
    <t>Fukuoka</t>
  </si>
  <si>
    <t>Saga</t>
  </si>
  <si>
    <t>Nagasaki</t>
  </si>
  <si>
    <t>Kumamoto</t>
  </si>
  <si>
    <t>Wagadake</t>
  </si>
  <si>
    <t>Nishioga-cho,  Oga-gun, Iwate</t>
  </si>
  <si>
    <t xml:space="preserve">May 21, 1981
</t>
  </si>
  <si>
    <t>Beech, oak natural forest, pumila vegetation,  snowbed vegetation</t>
  </si>
  <si>
    <t>Oita</t>
  </si>
  <si>
    <t>Miyazaki</t>
  </si>
  <si>
    <t>Kagoshima</t>
  </si>
  <si>
    <t>Hayachine</t>
  </si>
  <si>
    <t>Alpine, subalpine vegetation, rocky serpentine vegetation, apruce natural forest</t>
  </si>
  <si>
    <t>Okinawa</t>
  </si>
  <si>
    <t>Pending boundary</t>
  </si>
  <si>
    <t>Osabiyama</t>
  </si>
  <si>
    <t>Nasu Shiobara, Tochigi</t>
  </si>
  <si>
    <t>March 16, 1981</t>
  </si>
  <si>
    <t>Beech, maries firnatural forest</t>
  </si>
  <si>
    <t xml:space="preserve">Entire special zone </t>
  </si>
  <si>
    <t>Note)  The prefectural land area is by the survey of Geospatial Information Authority of Japan (October, 2010 at current).</t>
  </si>
  <si>
    <t xml:space="preserve">Source: Article of National Park Division, Natural Environment Bureau, Ministry of the Environment. </t>
  </si>
  <si>
    <t>Minakami -cho, Tone-gun, Gunma</t>
  </si>
  <si>
    <t>December 28, 1977</t>
  </si>
  <si>
    <t>Alpine wind blow scrub forest, beech, oak natural forest, snowbed vegetation</t>
  </si>
  <si>
    <t xml:space="preserve">Niihama, Saijo , Ehime
Ino-cho, Agawa-gun, Kochi 
</t>
  </si>
  <si>
    <t>National land (national forest)
Private lands</t>
  </si>
  <si>
    <t>March 31, 1982</t>
  </si>
  <si>
    <t>Beech  abies veitchii var.sikokiana natural forest</t>
  </si>
  <si>
    <t xml:space="preserve">Aichi ( national land 31ha private land 2ha )
Kochi ( national 504ha )
Special zone in the entire
Some wildlife Protection Zone
</t>
  </si>
  <si>
    <t>Asagiri-cho, Kuma-gun, Kumamoto</t>
  </si>
  <si>
    <t>March 21, 1980</t>
  </si>
  <si>
    <t>Beech  natural forest that Near the southern limit</t>
  </si>
  <si>
    <t>Inaodake</t>
  </si>
  <si>
    <t xml:space="preserve">Minami Ookuma-cho,  Nishikie-cho,  Kimotsuki-cho,  Kimotsuki-gun, Kagoshima </t>
  </si>
  <si>
    <t>May 17, 1975</t>
  </si>
  <si>
    <t>Laurel forest that mainly with isu tree, ban oak</t>
  </si>
  <si>
    <t>　　　　　　〃</t>
  </si>
  <si>
    <t>Sakiyamawan</t>
  </si>
  <si>
    <t>Taketomi-cho, Yaeyama-gun, Okinawa</t>
  </si>
  <si>
    <t>Sea surface</t>
  </si>
  <si>
    <t>June 28, 1983</t>
  </si>
  <si>
    <t>Hordes of forest of thistle coral, coral reef</t>
  </si>
  <si>
    <t>Entire marine special zone</t>
  </si>
  <si>
    <t>10 regions</t>
  </si>
  <si>
    <t xml:space="preserve">Source: Article of National Park Division, Natural Environment Bureau, Ministry of the Environment.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</si>
</sst>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_ "/>
    <numFmt numFmtId="179" formatCode="0.0_ "/>
    <numFmt numFmtId="180" formatCode="0.00_ "/>
    <numFmt numFmtId="181" formatCode="#,##0.0_ "/>
    <numFmt numFmtId="182" formatCode="0_ "/>
    <numFmt numFmtId="183" formatCode="_ * #,##0.0_ ;_ * \-#,##0.0_ ;_ * &quot;-&quot;?_ ;_ @_ "/>
    <numFmt numFmtId="184" formatCode="#,##0.00_);[Red]\(#,##0.00\)"/>
    <numFmt numFmtId="185" formatCode="0.0"/>
    <numFmt numFmtId="186" formatCode="#,##0.000;\-#,##0.000"/>
    <numFmt numFmtId="187" formatCode="#,##0.0;\-#,##0.0"/>
    <numFmt numFmtId="188" formatCode="0.000"/>
    <numFmt numFmtId="189" formatCode="#,##0_);[Red]\(#,##0\)"/>
    <numFmt numFmtId="190" formatCode="0.00_);[Red]\(0.00\)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Century"/>
      <family val="1"/>
    </font>
    <font>
      <sz val="9"/>
      <name val="Century"/>
      <family val="1"/>
    </font>
    <font>
      <sz val="10"/>
      <name val="Century"/>
      <family val="1"/>
    </font>
    <font>
      <sz val="10.5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5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63" applyFont="1" applyFill="1" applyBorder="1" applyAlignment="1" applyProtection="1">
      <alignment horizontal="center"/>
      <protection/>
    </xf>
    <xf numFmtId="0" fontId="26" fillId="0" borderId="0" xfId="62" applyFont="1" applyFill="1" applyProtection="1">
      <alignment/>
      <protection/>
    </xf>
    <xf numFmtId="0" fontId="26" fillId="0" borderId="0" xfId="62" applyFont="1" applyFill="1" applyBorder="1" applyProtection="1">
      <alignment/>
      <protection/>
    </xf>
    <xf numFmtId="0" fontId="26" fillId="0" borderId="0" xfId="63" applyFont="1" applyFill="1" applyProtection="1">
      <alignment/>
      <protection/>
    </xf>
    <xf numFmtId="0" fontId="26" fillId="0" borderId="0" xfId="63" applyFont="1" applyFill="1" applyAlignment="1" applyProtection="1">
      <alignment horizontal="right"/>
      <protection/>
    </xf>
    <xf numFmtId="0" fontId="26" fillId="0" borderId="0" xfId="62" applyFont="1" applyFill="1" applyAlignment="1" applyProtection="1">
      <alignment wrapText="1"/>
      <protection/>
    </xf>
    <xf numFmtId="0" fontId="26" fillId="0" borderId="0" xfId="62" applyFont="1" applyFill="1" applyAlignment="1" applyProtection="1">
      <alignment horizontal="right"/>
      <protection/>
    </xf>
    <xf numFmtId="0" fontId="26" fillId="0" borderId="0" xfId="62" applyFont="1" applyFill="1" applyBorder="1" applyAlignment="1" applyProtection="1">
      <alignment horizontal="right"/>
      <protection/>
    </xf>
    <xf numFmtId="6" fontId="26" fillId="0" borderId="11" xfId="58" applyFont="1" applyFill="1" applyBorder="1" applyAlignment="1" applyProtection="1">
      <alignment vertical="top"/>
      <protection/>
    </xf>
    <xf numFmtId="0" fontId="26" fillId="0" borderId="0" xfId="62" applyFont="1" applyFill="1">
      <alignment/>
      <protection/>
    </xf>
    <xf numFmtId="0" fontId="26" fillId="0" borderId="0" xfId="62" applyFont="1" applyFill="1" applyAlignment="1">
      <alignment vertical="center"/>
      <protection/>
    </xf>
    <xf numFmtId="0" fontId="26" fillId="0" borderId="12" xfId="62" applyFont="1" applyFill="1" applyBorder="1" applyAlignment="1" applyProtection="1">
      <alignment vertical="center"/>
      <protection/>
    </xf>
    <xf numFmtId="0" fontId="26" fillId="0" borderId="13" xfId="62" applyFont="1" applyFill="1" applyBorder="1" applyAlignment="1" applyProtection="1">
      <alignment vertical="center"/>
      <protection/>
    </xf>
    <xf numFmtId="0" fontId="26" fillId="0" borderId="14" xfId="63" applyFont="1" applyFill="1" applyBorder="1" applyAlignment="1" applyProtection="1">
      <alignment horizontal="center"/>
      <protection/>
    </xf>
    <xf numFmtId="0" fontId="26" fillId="0" borderId="15" xfId="63" applyFont="1" applyFill="1" applyBorder="1" applyProtection="1">
      <alignment/>
      <protection/>
    </xf>
    <xf numFmtId="0" fontId="26" fillId="0" borderId="12" xfId="63" applyFont="1" applyFill="1" applyBorder="1" applyProtection="1">
      <alignment/>
      <protection/>
    </xf>
    <xf numFmtId="37" fontId="26" fillId="0" borderId="10" xfId="62" applyNumberFormat="1" applyFont="1" applyFill="1" applyBorder="1" applyAlignment="1" applyProtection="1">
      <alignment horizontal="center" vertical="center" wrapText="1"/>
      <protection/>
    </xf>
    <xf numFmtId="0" fontId="26" fillId="0" borderId="16" xfId="62" applyFont="1" applyFill="1" applyBorder="1" applyAlignment="1" applyProtection="1">
      <alignment vertical="center"/>
      <protection/>
    </xf>
    <xf numFmtId="0" fontId="26" fillId="0" borderId="11" xfId="62" applyFont="1" applyFill="1" applyBorder="1" applyAlignment="1" applyProtection="1">
      <alignment vertical="center"/>
      <protection/>
    </xf>
    <xf numFmtId="0" fontId="26" fillId="0" borderId="10" xfId="62" applyFont="1" applyFill="1" applyBorder="1" applyAlignment="1" applyProtection="1">
      <alignment horizontal="center" vertical="center"/>
      <protection/>
    </xf>
    <xf numFmtId="0" fontId="26" fillId="0" borderId="13" xfId="62" applyFont="1" applyFill="1" applyBorder="1" applyAlignment="1" applyProtection="1">
      <alignment horizontal="center" vertical="center"/>
      <protection/>
    </xf>
    <xf numFmtId="0" fontId="26" fillId="0" borderId="10" xfId="63" applyFont="1" applyFill="1" applyBorder="1" applyAlignment="1" applyProtection="1">
      <alignment horizontal="center"/>
      <protection/>
    </xf>
    <xf numFmtId="37" fontId="27" fillId="0" borderId="10" xfId="62" applyNumberFormat="1" applyFont="1" applyFill="1" applyBorder="1" applyAlignment="1" applyProtection="1">
      <alignment horizontal="center" vertical="center"/>
      <protection/>
    </xf>
    <xf numFmtId="37" fontId="26" fillId="0" borderId="13" xfId="62" applyNumberFormat="1" applyFont="1" applyFill="1" applyBorder="1" applyAlignment="1" applyProtection="1">
      <alignment horizontal="center" vertical="center"/>
      <protection/>
    </xf>
    <xf numFmtId="37" fontId="27" fillId="0" borderId="13" xfId="62" applyNumberFormat="1" applyFont="1" applyFill="1" applyBorder="1" applyAlignment="1" applyProtection="1">
      <alignment horizontal="center" vertical="center"/>
      <protection/>
    </xf>
    <xf numFmtId="37" fontId="27" fillId="0" borderId="13" xfId="62" applyNumberFormat="1" applyFont="1" applyFill="1" applyBorder="1" applyAlignment="1" applyProtection="1">
      <alignment horizontal="center" vertical="center" wrapText="1"/>
      <protection/>
    </xf>
    <xf numFmtId="37" fontId="26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0" xfId="62" applyFont="1" applyFill="1" applyBorder="1" applyAlignment="1" applyProtection="1">
      <alignment vertical="center"/>
      <protection/>
    </xf>
    <xf numFmtId="0" fontId="26" fillId="0" borderId="17" xfId="63" applyFont="1" applyFill="1" applyBorder="1" applyProtection="1">
      <alignment/>
      <protection/>
    </xf>
    <xf numFmtId="0" fontId="27" fillId="0" borderId="12" xfId="63" applyFont="1" applyFill="1" applyBorder="1" applyAlignment="1" applyProtection="1">
      <alignment horizontal="center" vertical="top" wrapText="1"/>
      <protection/>
    </xf>
    <xf numFmtId="37" fontId="26" fillId="0" borderId="10" xfId="62" applyNumberFormat="1" applyFont="1" applyFill="1" applyBorder="1" applyAlignment="1" applyProtection="1">
      <alignment horizontal="center"/>
      <protection/>
    </xf>
    <xf numFmtId="37" fontId="26" fillId="0" borderId="10" xfId="62" applyNumberFormat="1" applyFont="1" applyFill="1" applyBorder="1" applyProtection="1">
      <alignment/>
      <protection/>
    </xf>
    <xf numFmtId="39" fontId="26" fillId="0" borderId="10" xfId="62" applyNumberFormat="1" applyFont="1" applyFill="1" applyBorder="1" applyProtection="1">
      <alignment/>
      <protection/>
    </xf>
    <xf numFmtId="37" fontId="26" fillId="0" borderId="10" xfId="62" applyNumberFormat="1" applyFont="1" applyFill="1" applyBorder="1" applyAlignment="1" applyProtection="1">
      <alignment horizontal="center" wrapText="1"/>
      <protection/>
    </xf>
    <xf numFmtId="37" fontId="26" fillId="0" borderId="13" xfId="62" applyNumberFormat="1" applyFont="1" applyFill="1" applyBorder="1" applyAlignment="1" applyProtection="1">
      <alignment horizontal="center"/>
      <protection/>
    </xf>
    <xf numFmtId="1" fontId="26" fillId="0" borderId="10" xfId="62" applyNumberFormat="1" applyFont="1" applyFill="1" applyBorder="1" applyProtection="1">
      <alignment/>
      <protection/>
    </xf>
    <xf numFmtId="0" fontId="26" fillId="0" borderId="13" xfId="62" applyFont="1" applyFill="1" applyBorder="1" applyProtection="1">
      <alignment/>
      <protection/>
    </xf>
    <xf numFmtId="0" fontId="29" fillId="0" borderId="15" xfId="0" applyFont="1" applyBorder="1" applyAlignment="1">
      <alignment horizontal="left"/>
    </xf>
    <xf numFmtId="3" fontId="26" fillId="0" borderId="10" xfId="61" applyNumberFormat="1" applyFont="1" applyFill="1" applyBorder="1" applyAlignment="1">
      <alignment/>
      <protection/>
    </xf>
    <xf numFmtId="0" fontId="26" fillId="0" borderId="0" xfId="61" applyNumberFormat="1" applyFont="1" applyFill="1" applyBorder="1" applyAlignment="1">
      <alignment/>
      <protection/>
    </xf>
    <xf numFmtId="0" fontId="26" fillId="0" borderId="10" xfId="61" applyNumberFormat="1" applyFont="1" applyFill="1" applyBorder="1" applyAlignment="1">
      <alignment/>
      <protection/>
    </xf>
    <xf numFmtId="4" fontId="26" fillId="0" borderId="10" xfId="61" applyNumberFormat="1" applyFont="1" applyFill="1" applyBorder="1" applyAlignment="1">
      <alignment/>
      <protection/>
    </xf>
    <xf numFmtId="4" fontId="26" fillId="0" borderId="13" xfId="61" applyNumberFormat="1" applyFont="1" applyFill="1" applyBorder="1" applyAlignment="1">
      <alignment/>
      <protection/>
    </xf>
    <xf numFmtId="4" fontId="26" fillId="0" borderId="0" xfId="61" applyNumberFormat="1" applyFont="1" applyFill="1" applyBorder="1" applyAlignment="1">
      <alignment/>
      <protection/>
    </xf>
    <xf numFmtId="188" fontId="26" fillId="0" borderId="13" xfId="61" applyNumberFormat="1" applyFont="1" applyFill="1" applyBorder="1" applyAlignment="1">
      <alignment/>
      <protection/>
    </xf>
    <xf numFmtId="37" fontId="26" fillId="0" borderId="18" xfId="62" applyNumberFormat="1" applyFont="1" applyFill="1" applyBorder="1" applyProtection="1">
      <alignment/>
      <protection/>
    </xf>
    <xf numFmtId="37" fontId="26" fillId="0" borderId="19" xfId="62" applyNumberFormat="1" applyFont="1" applyFill="1" applyBorder="1" applyProtection="1">
      <alignment/>
      <protection/>
    </xf>
    <xf numFmtId="39" fontId="26" fillId="0" borderId="18" xfId="62" applyNumberFormat="1" applyFont="1" applyFill="1" applyBorder="1" applyProtection="1">
      <alignment/>
      <protection/>
    </xf>
    <xf numFmtId="37" fontId="26" fillId="0" borderId="18" xfId="62" applyNumberFormat="1" applyFont="1" applyFill="1" applyBorder="1" applyAlignment="1" applyProtection="1">
      <alignment horizontal="center" wrapText="1"/>
      <protection/>
    </xf>
    <xf numFmtId="37" fontId="26" fillId="0" borderId="18" xfId="62" applyNumberFormat="1" applyFont="1" applyFill="1" applyBorder="1" applyAlignment="1" applyProtection="1">
      <alignment horizontal="left"/>
      <protection/>
    </xf>
    <xf numFmtId="1" fontId="26" fillId="0" borderId="18" xfId="62" applyNumberFormat="1" applyFont="1" applyFill="1" applyBorder="1" applyProtection="1">
      <alignment/>
      <protection/>
    </xf>
    <xf numFmtId="0" fontId="26" fillId="0" borderId="17" xfId="63" applyFont="1" applyFill="1" applyBorder="1" applyAlignment="1" applyProtection="1">
      <alignment horizontal="center"/>
      <protection/>
    </xf>
    <xf numFmtId="0" fontId="29" fillId="0" borderId="13" xfId="0" applyFont="1" applyBorder="1" applyAlignment="1">
      <alignment horizontal="left"/>
    </xf>
    <xf numFmtId="37" fontId="26" fillId="0" borderId="12" xfId="62" applyNumberFormat="1" applyFont="1" applyFill="1" applyBorder="1" applyProtection="1">
      <alignment/>
      <protection/>
    </xf>
    <xf numFmtId="37" fontId="26" fillId="0" borderId="15" xfId="62" applyNumberFormat="1" applyFont="1" applyFill="1" applyBorder="1" applyProtection="1">
      <alignment/>
      <protection/>
    </xf>
    <xf numFmtId="39" fontId="26" fillId="0" borderId="12" xfId="62" applyNumberFormat="1" applyFont="1" applyFill="1" applyBorder="1" applyProtection="1">
      <alignment/>
      <protection/>
    </xf>
    <xf numFmtId="37" fontId="26" fillId="0" borderId="12" xfId="62" applyNumberFormat="1" applyFont="1" applyFill="1" applyBorder="1" applyAlignment="1" applyProtection="1">
      <alignment wrapText="1"/>
      <protection/>
    </xf>
    <xf numFmtId="185" fontId="26" fillId="0" borderId="12" xfId="62" applyNumberFormat="1" applyFont="1" applyFill="1" applyBorder="1" applyProtection="1">
      <alignment/>
      <protection/>
    </xf>
    <xf numFmtId="1" fontId="26" fillId="0" borderId="12" xfId="62" applyNumberFormat="1" applyFont="1" applyFill="1" applyBorder="1" applyProtection="1">
      <alignment/>
      <protection/>
    </xf>
    <xf numFmtId="0" fontId="26" fillId="0" borderId="12" xfId="62" applyFont="1" applyFill="1" applyBorder="1" applyProtection="1">
      <alignment/>
      <protection/>
    </xf>
    <xf numFmtId="37" fontId="26" fillId="0" borderId="10" xfId="62" applyNumberFormat="1" applyFont="1" applyFill="1" applyBorder="1" applyAlignment="1" applyProtection="1">
      <alignment wrapText="1"/>
      <protection/>
    </xf>
    <xf numFmtId="2" fontId="26" fillId="0" borderId="10" xfId="62" applyNumberFormat="1" applyFont="1" applyFill="1" applyBorder="1" applyProtection="1">
      <alignment/>
      <protection/>
    </xf>
    <xf numFmtId="0" fontId="26" fillId="0" borderId="10" xfId="62" applyFont="1" applyFill="1" applyBorder="1" applyAlignment="1" applyProtection="1">
      <alignment horizontal="center"/>
      <protection/>
    </xf>
    <xf numFmtId="0" fontId="26" fillId="0" borderId="0" xfId="61" applyNumberFormat="1" applyFont="1" applyFill="1" applyBorder="1" applyAlignment="1">
      <alignment/>
      <protection/>
    </xf>
    <xf numFmtId="4" fontId="26" fillId="0" borderId="10" xfId="61" applyNumberFormat="1" applyFont="1" applyFill="1" applyBorder="1" applyAlignment="1">
      <alignment/>
      <protection/>
    </xf>
    <xf numFmtId="4" fontId="26" fillId="0" borderId="0" xfId="61" applyNumberFormat="1" applyFont="1" applyFill="1" applyBorder="1" applyAlignment="1">
      <alignment/>
      <protection/>
    </xf>
    <xf numFmtId="188" fontId="26" fillId="0" borderId="13" xfId="61" applyNumberFormat="1" applyFont="1" applyFill="1" applyBorder="1" applyAlignment="1">
      <alignment/>
      <protection/>
    </xf>
    <xf numFmtId="37" fontId="26" fillId="0" borderId="18" xfId="62" applyNumberFormat="1" applyFont="1" applyFill="1" applyBorder="1" applyAlignment="1" applyProtection="1">
      <alignment wrapText="1"/>
      <protection/>
    </xf>
    <xf numFmtId="0" fontId="26" fillId="0" borderId="18" xfId="62" applyFont="1" applyFill="1" applyBorder="1" applyProtection="1">
      <alignment/>
      <protection/>
    </xf>
    <xf numFmtId="0" fontId="26" fillId="0" borderId="16" xfId="63" applyFont="1" applyFill="1" applyBorder="1" applyAlignment="1" applyProtection="1">
      <alignment horizontal="center"/>
      <protection/>
    </xf>
    <xf numFmtId="0" fontId="29" fillId="0" borderId="19" xfId="0" applyFont="1" applyBorder="1" applyAlignment="1">
      <alignment horizontal="left"/>
    </xf>
    <xf numFmtId="3" fontId="26" fillId="0" borderId="18" xfId="61" applyNumberFormat="1" applyFont="1" applyFill="1" applyBorder="1" applyAlignment="1">
      <alignment/>
      <protection/>
    </xf>
    <xf numFmtId="0" fontId="26" fillId="0" borderId="11" xfId="61" applyNumberFormat="1" applyFont="1" applyFill="1" applyBorder="1" applyAlignment="1">
      <alignment/>
      <protection/>
    </xf>
    <xf numFmtId="0" fontId="26" fillId="0" borderId="18" xfId="61" applyNumberFormat="1" applyFont="1" applyFill="1" applyBorder="1" applyAlignment="1">
      <alignment/>
      <protection/>
    </xf>
    <xf numFmtId="4" fontId="26" fillId="0" borderId="18" xfId="61" applyNumberFormat="1" applyFont="1" applyFill="1" applyBorder="1" applyAlignment="1">
      <alignment/>
      <protection/>
    </xf>
    <xf numFmtId="4" fontId="26" fillId="0" borderId="19" xfId="61" applyNumberFormat="1" applyFont="1" applyFill="1" applyBorder="1" applyAlignment="1">
      <alignment/>
      <protection/>
    </xf>
    <xf numFmtId="4" fontId="26" fillId="0" borderId="11" xfId="61" applyNumberFormat="1" applyFont="1" applyFill="1" applyBorder="1" applyAlignment="1">
      <alignment/>
      <protection/>
    </xf>
    <xf numFmtId="188" fontId="26" fillId="0" borderId="19" xfId="61" applyNumberFormat="1" applyFont="1" applyFill="1" applyBorder="1" applyAlignment="1">
      <alignment/>
      <protection/>
    </xf>
    <xf numFmtId="37" fontId="26" fillId="0" borderId="12" xfId="62" applyNumberFormat="1" applyFont="1" applyFill="1" applyBorder="1" applyAlignment="1" applyProtection="1">
      <alignment horizontal="center"/>
      <protection/>
    </xf>
    <xf numFmtId="4" fontId="26" fillId="0" borderId="12" xfId="61" applyNumberFormat="1" applyFont="1" applyFill="1" applyBorder="1" applyAlignment="1">
      <alignment/>
      <protection/>
    </xf>
    <xf numFmtId="37" fontId="26" fillId="0" borderId="10" xfId="62" applyNumberFormat="1" applyFont="1" applyFill="1" applyBorder="1" applyAlignment="1" applyProtection="1">
      <alignment horizontal="right" vertical="center"/>
      <protection/>
    </xf>
    <xf numFmtId="39" fontId="26" fillId="0" borderId="10" xfId="62" applyNumberFormat="1" applyFont="1" applyFill="1" applyBorder="1" applyAlignment="1" applyProtection="1">
      <alignment horizontal="right" vertical="center"/>
      <protection/>
    </xf>
    <xf numFmtId="37" fontId="26" fillId="0" borderId="10" xfId="62" applyNumberFormat="1" applyFont="1" applyFill="1" applyBorder="1" applyAlignment="1" applyProtection="1">
      <alignment horizontal="right" vertical="center" wrapText="1"/>
      <protection/>
    </xf>
    <xf numFmtId="0" fontId="26" fillId="0" borderId="10" xfId="62" applyFont="1" applyFill="1" applyBorder="1" applyProtection="1">
      <alignment/>
      <protection/>
    </xf>
    <xf numFmtId="37" fontId="26" fillId="0" borderId="10" xfId="62" applyNumberFormat="1" applyFont="1" applyFill="1" applyBorder="1" applyProtection="1">
      <alignment/>
      <protection/>
    </xf>
    <xf numFmtId="39" fontId="26" fillId="0" borderId="10" xfId="62" applyNumberFormat="1" applyFont="1" applyFill="1" applyBorder="1" applyProtection="1">
      <alignment/>
      <protection/>
    </xf>
    <xf numFmtId="37" fontId="26" fillId="0" borderId="10" xfId="62" applyNumberFormat="1" applyFont="1" applyFill="1" applyBorder="1" applyAlignment="1" applyProtection="1">
      <alignment wrapText="1"/>
      <protection/>
    </xf>
    <xf numFmtId="3" fontId="26" fillId="0" borderId="18" xfId="61" applyNumberFormat="1" applyFont="1" applyFill="1" applyBorder="1" applyAlignment="1">
      <alignment/>
      <protection/>
    </xf>
    <xf numFmtId="37" fontId="26" fillId="0" borderId="19" xfId="62" applyNumberFormat="1" applyFont="1" applyFill="1" applyBorder="1" applyAlignment="1" applyProtection="1">
      <alignment wrapText="1"/>
      <protection/>
    </xf>
    <xf numFmtId="0" fontId="26" fillId="0" borderId="20" xfId="61" applyNumberFormat="1" applyFont="1" applyFill="1" applyBorder="1" applyAlignment="1">
      <alignment/>
      <protection/>
    </xf>
    <xf numFmtId="0" fontId="26" fillId="0" borderId="12" xfId="61" applyNumberFormat="1" applyFont="1" applyFill="1" applyBorder="1" applyAlignment="1">
      <alignment/>
      <protection/>
    </xf>
    <xf numFmtId="4" fontId="26" fillId="0" borderId="15" xfId="61" applyNumberFormat="1" applyFont="1" applyFill="1" applyBorder="1" applyAlignment="1">
      <alignment/>
      <protection/>
    </xf>
    <xf numFmtId="4" fontId="26" fillId="0" borderId="20" xfId="61" applyNumberFormat="1" applyFont="1" applyFill="1" applyBorder="1" applyAlignment="1">
      <alignment/>
      <protection/>
    </xf>
    <xf numFmtId="188" fontId="26" fillId="0" borderId="15" xfId="61" applyNumberFormat="1" applyFont="1" applyFill="1" applyBorder="1" applyAlignment="1">
      <alignment/>
      <protection/>
    </xf>
    <xf numFmtId="37" fontId="26" fillId="0" borderId="0" xfId="62" applyNumberFormat="1" applyFont="1" applyFill="1" applyBorder="1" applyAlignment="1" applyProtection="1">
      <alignment wrapText="1"/>
      <protection/>
    </xf>
    <xf numFmtId="37" fontId="26" fillId="0" borderId="0" xfId="62" applyNumberFormat="1" applyFont="1" applyFill="1" applyBorder="1" applyProtection="1">
      <alignment/>
      <protection/>
    </xf>
    <xf numFmtId="37" fontId="26" fillId="0" borderId="0" xfId="62" applyNumberFormat="1" applyFont="1" applyFill="1" applyAlignment="1" applyProtection="1">
      <alignment horizontal="left"/>
      <protection/>
    </xf>
    <xf numFmtId="37" fontId="26" fillId="0" borderId="0" xfId="62" applyNumberFormat="1" applyFont="1" applyFill="1" applyProtection="1">
      <alignment/>
      <protection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3" fontId="26" fillId="0" borderId="12" xfId="61" applyNumberFormat="1" applyFont="1" applyFill="1" applyBorder="1" applyAlignment="1">
      <alignment/>
      <protection/>
    </xf>
    <xf numFmtId="4" fontId="26" fillId="0" borderId="13" xfId="61" applyNumberFormat="1" applyFont="1" applyFill="1" applyBorder="1" applyAlignment="1">
      <alignment/>
      <protection/>
    </xf>
    <xf numFmtId="0" fontId="26" fillId="0" borderId="10" xfId="61" applyNumberFormat="1" applyFont="1" applyFill="1" applyBorder="1" applyAlignment="1">
      <alignment/>
      <protection/>
    </xf>
    <xf numFmtId="0" fontId="26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176" fontId="26" fillId="0" borderId="21" xfId="0" applyNumberFormat="1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6" fillId="0" borderId="21" xfId="0" applyFont="1" applyFill="1" applyBorder="1" applyAlignment="1">
      <alignment wrapText="1"/>
    </xf>
    <xf numFmtId="0" fontId="26" fillId="0" borderId="22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176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6" fillId="0" borderId="0" xfId="62" applyFont="1" applyFill="1" applyBorder="1" applyAlignment="1" applyProtection="1">
      <alignment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/>
    </xf>
    <xf numFmtId="188" fontId="26" fillId="0" borderId="19" xfId="61" applyNumberFormat="1" applyFont="1" applyFill="1" applyBorder="1" applyAlignment="1">
      <alignment/>
      <protection/>
    </xf>
    <xf numFmtId="0" fontId="29" fillId="0" borderId="0" xfId="0" applyFont="1" applyAlignment="1">
      <alignment horizontal="left"/>
    </xf>
    <xf numFmtId="3" fontId="26" fillId="0" borderId="21" xfId="61" applyNumberFormat="1" applyFont="1" applyFill="1" applyBorder="1" applyAlignment="1">
      <alignment/>
      <protection/>
    </xf>
    <xf numFmtId="0" fontId="26" fillId="0" borderId="23" xfId="61" applyNumberFormat="1" applyFont="1" applyFill="1" applyBorder="1" applyAlignment="1">
      <alignment/>
      <protection/>
    </xf>
    <xf numFmtId="0" fontId="26" fillId="0" borderId="21" xfId="61" applyNumberFormat="1" applyFont="1" applyFill="1" applyBorder="1" applyAlignment="1">
      <alignment/>
      <protection/>
    </xf>
    <xf numFmtId="4" fontId="26" fillId="0" borderId="23" xfId="61" applyNumberFormat="1" applyFont="1" applyFill="1" applyBorder="1" applyAlignment="1">
      <alignment/>
      <protection/>
    </xf>
    <xf numFmtId="4" fontId="26" fillId="0" borderId="21" xfId="61" applyNumberFormat="1" applyFont="1" applyFill="1" applyBorder="1" applyAlignment="1">
      <alignment/>
      <protection/>
    </xf>
    <xf numFmtId="188" fontId="26" fillId="0" borderId="24" xfId="61" applyNumberFormat="1" applyFont="1" applyFill="1" applyBorder="1" applyAlignment="1">
      <alignment/>
      <protection/>
    </xf>
    <xf numFmtId="0" fontId="26" fillId="0" borderId="11" xfId="63" applyFont="1" applyFill="1" applyBorder="1" applyProtection="1">
      <alignment/>
      <protection/>
    </xf>
    <xf numFmtId="0" fontId="26" fillId="0" borderId="11" xfId="61" applyNumberFormat="1" applyFont="1" applyFill="1" applyBorder="1" applyAlignment="1">
      <alignment/>
      <protection/>
    </xf>
    <xf numFmtId="4" fontId="26" fillId="0" borderId="11" xfId="61" applyNumberFormat="1" applyFont="1" applyFill="1" applyBorder="1" applyAlignment="1">
      <alignment/>
      <protection/>
    </xf>
    <xf numFmtId="4" fontId="26" fillId="0" borderId="18" xfId="61" applyNumberFormat="1" applyFont="1" applyFill="1" applyBorder="1" applyAlignment="1">
      <alignment/>
      <protection/>
    </xf>
    <xf numFmtId="40" fontId="26" fillId="0" borderId="18" xfId="49" applyNumberFormat="1" applyFont="1" applyFill="1" applyBorder="1" applyAlignment="1">
      <alignment/>
    </xf>
    <xf numFmtId="40" fontId="26" fillId="0" borderId="19" xfId="49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63" applyFont="1" applyFill="1" applyAlignment="1" applyProtection="1">
      <alignment horizontal="center"/>
      <protection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6" fillId="0" borderId="0" xfId="61" applyFont="1" applyFill="1">
      <alignment vertical="center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63" applyFont="1" applyFill="1" applyAlignment="1" applyProtection="1">
      <alignment horizontal="left"/>
      <protection/>
    </xf>
    <xf numFmtId="0" fontId="26" fillId="0" borderId="0" xfId="61" applyFont="1" applyFill="1" applyAlignment="1">
      <alignment horizontal="left" vertical="center"/>
      <protection/>
    </xf>
    <xf numFmtId="0" fontId="27" fillId="0" borderId="10" xfId="63" applyFont="1" applyFill="1" applyBorder="1" applyAlignment="1" applyProtection="1">
      <alignment horizontal="center" vertical="center" wrapText="1"/>
      <protection/>
    </xf>
    <xf numFmtId="0" fontId="26" fillId="0" borderId="17" xfId="63" applyFont="1" applyFill="1" applyBorder="1" applyAlignment="1" applyProtection="1">
      <alignment horizontal="center" vertical="center" wrapText="1"/>
      <protection/>
    </xf>
    <xf numFmtId="0" fontId="26" fillId="0" borderId="13" xfId="63" applyFont="1" applyFill="1" applyBorder="1" applyAlignment="1" applyProtection="1">
      <alignment horizontal="center" vertical="center" wrapText="1"/>
      <protection/>
    </xf>
    <xf numFmtId="0" fontId="26" fillId="0" borderId="16" xfId="63" applyFont="1" applyFill="1" applyBorder="1" applyAlignment="1" applyProtection="1">
      <alignment horizontal="center" vertical="center" wrapText="1"/>
      <protection/>
    </xf>
    <xf numFmtId="0" fontId="26" fillId="0" borderId="19" xfId="63" applyFont="1" applyFill="1" applyBorder="1" applyAlignment="1" applyProtection="1">
      <alignment horizontal="center" vertical="center" wrapText="1"/>
      <protection/>
    </xf>
    <xf numFmtId="0" fontId="26" fillId="0" borderId="20" xfId="62" applyFont="1" applyFill="1" applyBorder="1" applyAlignment="1" applyProtection="1">
      <alignment horizontal="left"/>
      <protection/>
    </xf>
    <xf numFmtId="0" fontId="26" fillId="0" borderId="14" xfId="63" applyFont="1" applyFill="1" applyBorder="1" applyAlignment="1" applyProtection="1">
      <alignment horizontal="center"/>
      <protection/>
    </xf>
    <xf numFmtId="0" fontId="26" fillId="0" borderId="15" xfId="63" applyFont="1" applyFill="1" applyBorder="1" applyAlignment="1" applyProtection="1">
      <alignment horizontal="center"/>
      <protection/>
    </xf>
    <xf numFmtId="0" fontId="26" fillId="0" borderId="22" xfId="63" applyFont="1" applyFill="1" applyBorder="1" applyAlignment="1" applyProtection="1">
      <alignment horizontal="center"/>
      <protection/>
    </xf>
    <xf numFmtId="0" fontId="26" fillId="0" borderId="23" xfId="63" applyFont="1" applyFill="1" applyBorder="1" applyAlignment="1" applyProtection="1">
      <alignment horizontal="center"/>
      <protection/>
    </xf>
    <xf numFmtId="0" fontId="26" fillId="0" borderId="24" xfId="63" applyFont="1" applyFill="1" applyBorder="1" applyAlignment="1" applyProtection="1">
      <alignment horizontal="center"/>
      <protection/>
    </xf>
    <xf numFmtId="0" fontId="27" fillId="0" borderId="10" xfId="62" applyFont="1" applyFill="1" applyBorder="1" applyAlignment="1" applyProtection="1">
      <alignment horizontal="center" vertical="center" wrapText="1"/>
      <protection/>
    </xf>
    <xf numFmtId="0" fontId="26" fillId="0" borderId="18" xfId="62" applyFont="1" applyFill="1" applyBorder="1" applyAlignment="1" applyProtection="1">
      <alignment horizontal="center" vertical="center" wrapText="1"/>
      <protection/>
    </xf>
    <xf numFmtId="37" fontId="26" fillId="0" borderId="20" xfId="62" applyNumberFormat="1" applyFont="1" applyFill="1" applyBorder="1" applyAlignment="1" applyProtection="1">
      <alignment horizontal="left"/>
      <protection/>
    </xf>
    <xf numFmtId="0" fontId="26" fillId="0" borderId="18" xfId="0" applyFont="1" applyBorder="1" applyAlignment="1">
      <alignment vertical="center"/>
    </xf>
    <xf numFmtId="57" fontId="26" fillId="0" borderId="21" xfId="0" applyNumberFormat="1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left" vertical="center" wrapText="1"/>
    </xf>
    <xf numFmtId="0" fontId="26" fillId="0" borderId="0" xfId="62" applyFont="1" applyFill="1" applyAlignment="1" applyProtection="1">
      <alignment/>
      <protection/>
    </xf>
    <xf numFmtId="0" fontId="26" fillId="0" borderId="11" xfId="62" applyFont="1" applyFill="1" applyBorder="1" applyAlignment="1" applyProtection="1">
      <alignment horizontal="center" vertical="top"/>
      <protection/>
    </xf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76" fontId="26" fillId="0" borderId="21" xfId="0" applyNumberFormat="1" applyFont="1" applyFill="1" applyBorder="1" applyAlignment="1">
      <alignment vertical="center"/>
    </xf>
    <xf numFmtId="49" fontId="26" fillId="0" borderId="21" xfId="0" applyNumberFormat="1" applyFont="1" applyFill="1" applyBorder="1" applyAlignment="1">
      <alignment vertical="center"/>
    </xf>
    <xf numFmtId="176" fontId="26" fillId="0" borderId="21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center"/>
    </xf>
    <xf numFmtId="49" fontId="26" fillId="0" borderId="18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57" fontId="26" fillId="0" borderId="12" xfId="0" applyNumberFormat="1" applyFont="1" applyFill="1" applyBorder="1" applyAlignment="1">
      <alignment horizontal="center" vertical="center" wrapText="1"/>
    </xf>
    <xf numFmtId="57" fontId="26" fillId="0" borderId="10" xfId="0" applyNumberFormat="1" applyFont="1" applyFill="1" applyBorder="1" applyAlignment="1">
      <alignment horizontal="center" vertical="center" wrapText="1"/>
    </xf>
    <xf numFmtId="57" fontId="26" fillId="0" borderId="18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4" xfId="62" applyFont="1" applyFill="1" applyBorder="1" applyAlignment="1" applyProtection="1">
      <alignment horizontal="center" vertical="center"/>
      <protection/>
    </xf>
    <xf numFmtId="0" fontId="26" fillId="0" borderId="15" xfId="62" applyFont="1" applyFill="1" applyBorder="1" applyAlignment="1" applyProtection="1">
      <alignment horizontal="center" vertical="center"/>
      <protection/>
    </xf>
    <xf numFmtId="0" fontId="26" fillId="0" borderId="16" xfId="62" applyFont="1" applyFill="1" applyBorder="1" applyAlignment="1" applyProtection="1">
      <alignment horizontal="center" vertical="center"/>
      <protection/>
    </xf>
    <xf numFmtId="0" fontId="26" fillId="0" borderId="19" xfId="62" applyFont="1" applyFill="1" applyBorder="1" applyAlignment="1" applyProtection="1">
      <alignment horizontal="center" vertical="center"/>
      <protection/>
    </xf>
    <xf numFmtId="0" fontId="26" fillId="0" borderId="20" xfId="62" applyFont="1" applyFill="1" applyBorder="1" applyAlignment="1" applyProtection="1">
      <alignment horizontal="center" vertical="center"/>
      <protection/>
    </xf>
    <xf numFmtId="0" fontId="26" fillId="0" borderId="22" xfId="63" applyFont="1" applyFill="1" applyBorder="1" applyAlignment="1" applyProtection="1">
      <alignment horizontal="center" vertical="center" wrapText="1"/>
      <protection/>
    </xf>
    <xf numFmtId="0" fontId="26" fillId="0" borderId="24" xfId="0" applyFont="1" applyBorder="1" applyAlignment="1">
      <alignment horizontal="center" vertical="center" wrapText="1"/>
    </xf>
    <xf numFmtId="0" fontId="27" fillId="0" borderId="22" xfId="62" applyFont="1" applyFill="1" applyBorder="1" applyAlignment="1" applyProtection="1">
      <alignment horizontal="center" vertical="center"/>
      <protection/>
    </xf>
    <xf numFmtId="0" fontId="26" fillId="0" borderId="24" xfId="62" applyFont="1" applyFill="1" applyBorder="1" applyAlignment="1" applyProtection="1">
      <alignment horizontal="center" vertical="center"/>
      <protection/>
    </xf>
    <xf numFmtId="0" fontId="28" fillId="0" borderId="14" xfId="63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>
      <alignment vertical="center"/>
    </xf>
    <xf numFmtId="0" fontId="26" fillId="0" borderId="14" xfId="63" applyFont="1" applyFill="1" applyBorder="1" applyAlignment="1" applyProtection="1">
      <alignment horizontal="center" vertical="center" wrapText="1"/>
      <protection/>
    </xf>
    <xf numFmtId="0" fontId="26" fillId="0" borderId="15" xfId="63" applyFont="1" applyFill="1" applyBorder="1" applyAlignment="1" applyProtection="1">
      <alignment horizontal="center" vertical="center" wrapText="1"/>
      <protection/>
    </xf>
    <xf numFmtId="0" fontId="26" fillId="0" borderId="24" xfId="6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自環地県別総括（H15末）_09ex716" xfId="61"/>
    <cellStyle name="標準_平成１３年自環地総括表" xfId="62"/>
    <cellStyle name="標準_平成１３年都道府県自環地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40"/>
  <sheetViews>
    <sheetView tabSelected="1" defaultGridColor="0" zoomScale="75" zoomScaleNormal="75" zoomScaleSheetLayoutView="100" zoomScalePageLayoutView="0" colorId="22" workbookViewId="0" topLeftCell="A1">
      <pane ySplit="5" topLeftCell="A6" activePane="bottomLeft" state="frozen"/>
      <selection pane="topLeft" activeCell="A1" sqref="A1"/>
      <selection pane="bottomLeft" activeCell="F37" sqref="F37"/>
    </sheetView>
  </sheetViews>
  <sheetFormatPr defaultColWidth="8.125" defaultRowHeight="13.5"/>
  <cols>
    <col min="1" max="1" width="25.625" style="2" customWidth="1"/>
    <col min="2" max="2" width="13.875" style="2" customWidth="1"/>
    <col min="3" max="3" width="17.125" style="2" customWidth="1"/>
    <col min="4" max="4" width="14.00390625" style="2" customWidth="1"/>
    <col min="5" max="5" width="13.625" style="2" customWidth="1"/>
    <col min="6" max="6" width="15.50390625" style="6" customWidth="1"/>
    <col min="7" max="7" width="11.625" style="2" customWidth="1"/>
    <col min="8" max="8" width="17.00390625" style="2" customWidth="1"/>
    <col min="9" max="9" width="11.625" style="2" customWidth="1"/>
    <col min="10" max="10" width="20.50390625" style="2" customWidth="1"/>
    <col min="11" max="11" width="3.00390625" style="2" customWidth="1"/>
    <col min="12" max="12" width="4.375" style="144" customWidth="1"/>
    <col min="13" max="13" width="8.50390625" style="144" customWidth="1"/>
    <col min="14" max="14" width="11.625" style="144" customWidth="1"/>
    <col min="15" max="15" width="5.50390625" style="144" customWidth="1"/>
    <col min="16" max="16" width="7.875" style="144" customWidth="1"/>
    <col min="17" max="17" width="10.625" style="144" customWidth="1"/>
    <col min="18" max="18" width="10.50390625" style="144" customWidth="1"/>
    <col min="19" max="20" width="10.625" style="144" customWidth="1"/>
    <col min="21" max="22" width="10.125" style="144" customWidth="1"/>
    <col min="23" max="23" width="10.625" style="144" customWidth="1"/>
    <col min="24" max="24" width="9.625" style="144" customWidth="1"/>
    <col min="25" max="25" width="8.125" style="144" customWidth="1"/>
    <col min="26" max="26" width="8.625" style="2" customWidth="1"/>
    <col min="27" max="16384" width="8.125" style="2" customWidth="1"/>
  </cols>
  <sheetData>
    <row r="1" spans="1:25" ht="14.25">
      <c r="A1" s="178" t="s">
        <v>28</v>
      </c>
      <c r="B1" s="178"/>
      <c r="C1" s="178"/>
      <c r="D1" s="178"/>
      <c r="E1" s="178"/>
      <c r="F1" s="178"/>
      <c r="K1" s="3"/>
      <c r="L1" s="157" t="s">
        <v>11</v>
      </c>
      <c r="M1" s="157"/>
      <c r="N1" s="157"/>
      <c r="O1" s="157"/>
      <c r="P1" s="157"/>
      <c r="Q1" s="157"/>
      <c r="R1" s="157"/>
      <c r="S1" s="157"/>
      <c r="T1" s="157"/>
      <c r="U1" s="157"/>
      <c r="V1" s="4"/>
      <c r="W1" s="4"/>
      <c r="X1" s="4"/>
      <c r="Y1" s="5"/>
    </row>
    <row r="2" spans="1:25" s="10" customFormat="1" ht="14.25">
      <c r="A2" s="179" t="s">
        <v>29</v>
      </c>
      <c r="B2" s="179"/>
      <c r="C2" s="179"/>
      <c r="D2" s="179"/>
      <c r="E2" s="179"/>
      <c r="F2" s="6"/>
      <c r="G2" s="2"/>
      <c r="H2" s="2"/>
      <c r="I2" s="2"/>
      <c r="J2" s="7" t="s">
        <v>30</v>
      </c>
      <c r="K2" s="8"/>
      <c r="L2" s="9" t="s">
        <v>12</v>
      </c>
      <c r="M2" s="9"/>
      <c r="N2" s="9"/>
      <c r="O2" s="9"/>
      <c r="P2" s="9"/>
      <c r="Q2" s="9"/>
      <c r="R2" s="9"/>
      <c r="S2" s="9"/>
      <c r="T2" s="9"/>
      <c r="U2" s="147" t="s">
        <v>31</v>
      </c>
      <c r="V2" s="147"/>
      <c r="W2" s="147"/>
      <c r="X2" s="145" t="s">
        <v>32</v>
      </c>
      <c r="Y2" s="146"/>
    </row>
    <row r="3" spans="2:25" s="11" customFormat="1" ht="40.5" customHeight="1">
      <c r="B3" s="225" t="s">
        <v>33</v>
      </c>
      <c r="C3" s="226"/>
      <c r="D3" s="225" t="s">
        <v>34</v>
      </c>
      <c r="E3" s="229"/>
      <c r="F3" s="229"/>
      <c r="G3" s="226"/>
      <c r="H3" s="225" t="s">
        <v>35</v>
      </c>
      <c r="I3" s="226"/>
      <c r="J3" s="12"/>
      <c r="K3" s="13"/>
      <c r="L3" s="14"/>
      <c r="M3" s="15"/>
      <c r="N3" s="16"/>
      <c r="O3" s="230" t="s">
        <v>36</v>
      </c>
      <c r="P3" s="231"/>
      <c r="Q3" s="236" t="s">
        <v>17</v>
      </c>
      <c r="R3" s="237"/>
      <c r="S3" s="166" t="s">
        <v>37</v>
      </c>
      <c r="T3" s="167"/>
      <c r="U3" s="167"/>
      <c r="V3" s="167"/>
      <c r="W3" s="167"/>
      <c r="X3" s="168"/>
      <c r="Y3" s="16"/>
    </row>
    <row r="4" spans="1:25" s="11" customFormat="1" ht="27" customHeight="1">
      <c r="A4" s="17" t="s">
        <v>38</v>
      </c>
      <c r="B4" s="227"/>
      <c r="C4" s="228"/>
      <c r="D4" s="18"/>
      <c r="E4" s="19"/>
      <c r="F4" s="232" t="s">
        <v>39</v>
      </c>
      <c r="G4" s="233"/>
      <c r="H4" s="227"/>
      <c r="I4" s="228"/>
      <c r="J4" s="20" t="s">
        <v>40</v>
      </c>
      <c r="K4" s="21"/>
      <c r="L4" s="159" t="s">
        <v>13</v>
      </c>
      <c r="M4" s="160"/>
      <c r="N4" s="158" t="s">
        <v>14</v>
      </c>
      <c r="O4" s="234" t="s">
        <v>41</v>
      </c>
      <c r="P4" s="235"/>
      <c r="Q4" s="161"/>
      <c r="R4" s="162"/>
      <c r="S4" s="166" t="s">
        <v>42</v>
      </c>
      <c r="T4" s="168"/>
      <c r="U4" s="166" t="s">
        <v>43</v>
      </c>
      <c r="V4" s="168"/>
      <c r="W4" s="166" t="s">
        <v>44</v>
      </c>
      <c r="X4" s="168"/>
      <c r="Y4" s="22" t="s">
        <v>0</v>
      </c>
    </row>
    <row r="5" spans="1:25" s="11" customFormat="1" ht="27">
      <c r="A5" s="12"/>
      <c r="B5" s="23" t="s">
        <v>45</v>
      </c>
      <c r="C5" s="24" t="s">
        <v>46</v>
      </c>
      <c r="D5" s="25" t="s">
        <v>45</v>
      </c>
      <c r="E5" s="24" t="s">
        <v>46</v>
      </c>
      <c r="F5" s="26" t="s">
        <v>45</v>
      </c>
      <c r="G5" s="27" t="s">
        <v>46</v>
      </c>
      <c r="H5" s="23" t="s">
        <v>45</v>
      </c>
      <c r="I5" s="24" t="s">
        <v>46</v>
      </c>
      <c r="J5" s="28"/>
      <c r="K5" s="13"/>
      <c r="L5" s="161"/>
      <c r="M5" s="162"/>
      <c r="N5" s="158"/>
      <c r="O5" s="29"/>
      <c r="P5" s="30" t="s">
        <v>16</v>
      </c>
      <c r="Q5" s="164" t="s">
        <v>15</v>
      </c>
      <c r="R5" s="165"/>
      <c r="S5" s="164" t="s">
        <v>15</v>
      </c>
      <c r="T5" s="165"/>
      <c r="U5" s="164" t="s">
        <v>15</v>
      </c>
      <c r="V5" s="165"/>
      <c r="W5" s="164" t="s">
        <v>15</v>
      </c>
      <c r="X5" s="165"/>
      <c r="Y5" s="1" t="s">
        <v>1</v>
      </c>
    </row>
    <row r="6" spans="1:25" s="10" customFormat="1" ht="14.25">
      <c r="A6" s="31" t="s">
        <v>47</v>
      </c>
      <c r="B6" s="32">
        <v>5</v>
      </c>
      <c r="C6" s="33">
        <v>5631</v>
      </c>
      <c r="D6" s="32"/>
      <c r="E6" s="33"/>
      <c r="F6" s="34"/>
      <c r="G6" s="35"/>
      <c r="H6" s="32"/>
      <c r="I6" s="36"/>
      <c r="J6" s="169" t="s">
        <v>48</v>
      </c>
      <c r="K6" s="37"/>
      <c r="L6" s="14">
        <v>1</v>
      </c>
      <c r="M6" s="38" t="s">
        <v>3</v>
      </c>
      <c r="N6" s="39">
        <v>8345687</v>
      </c>
      <c r="O6" s="40">
        <v>7</v>
      </c>
      <c r="P6" s="41">
        <v>7</v>
      </c>
      <c r="Q6" s="42">
        <v>5957.83</v>
      </c>
      <c r="R6" s="43">
        <v>3033.47</v>
      </c>
      <c r="S6" s="44">
        <v>260.74</v>
      </c>
      <c r="T6" s="42">
        <v>82.92</v>
      </c>
      <c r="U6" s="44">
        <v>5247.31</v>
      </c>
      <c r="V6" s="42">
        <v>2889.12</v>
      </c>
      <c r="W6" s="44">
        <v>449.78</v>
      </c>
      <c r="X6" s="42">
        <v>61.43</v>
      </c>
      <c r="Y6" s="45">
        <v>0.071</v>
      </c>
    </row>
    <row r="7" spans="1:25" s="10" customFormat="1" ht="14.25">
      <c r="A7" s="46"/>
      <c r="B7" s="47"/>
      <c r="C7" s="48"/>
      <c r="D7" s="46"/>
      <c r="E7" s="48"/>
      <c r="F7" s="49"/>
      <c r="G7" s="50"/>
      <c r="H7" s="46"/>
      <c r="I7" s="51"/>
      <c r="J7" s="170"/>
      <c r="K7" s="37"/>
      <c r="L7" s="52">
        <f aca="true" t="shared" si="0" ref="L7:L52">1+L6</f>
        <v>2</v>
      </c>
      <c r="M7" s="53" t="s">
        <v>49</v>
      </c>
      <c r="N7" s="39">
        <v>964454</v>
      </c>
      <c r="O7" s="40">
        <v>9</v>
      </c>
      <c r="P7" s="41">
        <v>9</v>
      </c>
      <c r="Q7" s="42">
        <v>1230.17</v>
      </c>
      <c r="R7" s="43">
        <v>1083.09</v>
      </c>
      <c r="S7" s="44">
        <v>1190.99</v>
      </c>
      <c r="T7" s="42">
        <v>1054.27</v>
      </c>
      <c r="U7" s="44">
        <v>22.1</v>
      </c>
      <c r="V7" s="42">
        <v>22.1</v>
      </c>
      <c r="W7" s="44">
        <v>17.08</v>
      </c>
      <c r="X7" s="42">
        <v>6.72</v>
      </c>
      <c r="Y7" s="45">
        <v>0.128</v>
      </c>
    </row>
    <row r="8" spans="1:25" s="10" customFormat="1" ht="14.25">
      <c r="A8" s="54"/>
      <c r="B8" s="55"/>
      <c r="C8" s="56"/>
      <c r="D8" s="54"/>
      <c r="E8" s="56"/>
      <c r="F8" s="57"/>
      <c r="G8" s="58"/>
      <c r="H8" s="54"/>
      <c r="I8" s="59"/>
      <c r="J8" s="60"/>
      <c r="K8" s="37"/>
      <c r="L8" s="52">
        <f t="shared" si="0"/>
        <v>3</v>
      </c>
      <c r="M8" s="53" t="s">
        <v>4</v>
      </c>
      <c r="N8" s="39">
        <v>1527889</v>
      </c>
      <c r="O8" s="40">
        <v>12</v>
      </c>
      <c r="P8" s="41">
        <v>8</v>
      </c>
      <c r="Q8" s="42">
        <v>2135.45</v>
      </c>
      <c r="R8" s="43">
        <v>434.26</v>
      </c>
      <c r="S8" s="44">
        <v>465.35</v>
      </c>
      <c r="T8" s="42">
        <v>242.36</v>
      </c>
      <c r="U8" s="44">
        <v>429</v>
      </c>
      <c r="V8" s="42">
        <v>100.55</v>
      </c>
      <c r="W8" s="44">
        <v>1241.1</v>
      </c>
      <c r="X8" s="42">
        <v>91.35</v>
      </c>
      <c r="Y8" s="45">
        <v>0.14</v>
      </c>
    </row>
    <row r="9" spans="1:25" s="10" customFormat="1" ht="14.25">
      <c r="A9" s="31" t="s">
        <v>17</v>
      </c>
      <c r="B9" s="32">
        <v>10</v>
      </c>
      <c r="C9" s="33">
        <v>21593</v>
      </c>
      <c r="D9" s="32">
        <v>9</v>
      </c>
      <c r="E9" s="33">
        <v>17266</v>
      </c>
      <c r="F9" s="61">
        <v>7</v>
      </c>
      <c r="G9" s="33">
        <v>14868</v>
      </c>
      <c r="H9" s="32">
        <v>1</v>
      </c>
      <c r="I9" s="62">
        <v>128</v>
      </c>
      <c r="J9" s="63" t="s">
        <v>50</v>
      </c>
      <c r="K9" s="37"/>
      <c r="L9" s="52">
        <f t="shared" si="0"/>
        <v>4</v>
      </c>
      <c r="M9" s="53" t="s">
        <v>51</v>
      </c>
      <c r="N9" s="39">
        <v>686211</v>
      </c>
      <c r="O9" s="64">
        <v>15</v>
      </c>
      <c r="P9" s="41">
        <v>8</v>
      </c>
      <c r="Q9" s="65">
        <v>8571.92</v>
      </c>
      <c r="R9" s="43">
        <v>764.89</v>
      </c>
      <c r="S9" s="66">
        <v>2677.09</v>
      </c>
      <c r="T9" s="42">
        <v>340.59</v>
      </c>
      <c r="U9" s="66">
        <v>2170.29</v>
      </c>
      <c r="V9" s="42">
        <v>163.62</v>
      </c>
      <c r="W9" s="66">
        <v>3724.54</v>
      </c>
      <c r="X9" s="42">
        <v>260.68</v>
      </c>
      <c r="Y9" s="67">
        <v>1.249</v>
      </c>
    </row>
    <row r="10" spans="1:25" s="10" customFormat="1" ht="14.25">
      <c r="A10" s="46"/>
      <c r="B10" s="47"/>
      <c r="C10" s="48"/>
      <c r="D10" s="46"/>
      <c r="E10" s="48"/>
      <c r="F10" s="68"/>
      <c r="G10" s="48"/>
      <c r="H10" s="46"/>
      <c r="I10" s="51"/>
      <c r="J10" s="69"/>
      <c r="K10" s="37"/>
      <c r="L10" s="70">
        <f t="shared" si="0"/>
        <v>5</v>
      </c>
      <c r="M10" s="71" t="s">
        <v>52</v>
      </c>
      <c r="N10" s="72">
        <v>1163625</v>
      </c>
      <c r="O10" s="73">
        <v>17</v>
      </c>
      <c r="P10" s="74">
        <v>13</v>
      </c>
      <c r="Q10" s="75">
        <v>818.59</v>
      </c>
      <c r="R10" s="76">
        <v>405.61</v>
      </c>
      <c r="S10" s="77">
        <v>280.79</v>
      </c>
      <c r="T10" s="75">
        <v>279.99</v>
      </c>
      <c r="U10" s="77">
        <v>333.72</v>
      </c>
      <c r="V10" s="75">
        <v>95.04</v>
      </c>
      <c r="W10" s="77">
        <v>204.08</v>
      </c>
      <c r="X10" s="75">
        <v>30.58</v>
      </c>
      <c r="Y10" s="78">
        <v>0.07</v>
      </c>
    </row>
    <row r="11" spans="1:25" s="10" customFormat="1" ht="14.25">
      <c r="A11" s="79"/>
      <c r="B11" s="54"/>
      <c r="C11" s="56"/>
      <c r="D11" s="54"/>
      <c r="E11" s="56"/>
      <c r="F11" s="57"/>
      <c r="G11" s="56"/>
      <c r="H11" s="54"/>
      <c r="I11" s="59"/>
      <c r="J11" s="60"/>
      <c r="K11" s="37"/>
      <c r="L11" s="14">
        <f t="shared" si="0"/>
        <v>6</v>
      </c>
      <c r="M11" s="38" t="s">
        <v>53</v>
      </c>
      <c r="N11" s="39">
        <v>665211</v>
      </c>
      <c r="O11" s="40">
        <v>5</v>
      </c>
      <c r="P11" s="41">
        <v>5</v>
      </c>
      <c r="Q11" s="80">
        <v>5105.96</v>
      </c>
      <c r="R11" s="42">
        <v>2181.75</v>
      </c>
      <c r="S11" s="44">
        <v>4372.74</v>
      </c>
      <c r="T11" s="42">
        <v>2172.12</v>
      </c>
      <c r="U11" s="44">
        <v>0.73</v>
      </c>
      <c r="V11" s="42">
        <v>0.73</v>
      </c>
      <c r="W11" s="44">
        <v>732.49</v>
      </c>
      <c r="X11" s="42">
        <v>8.9</v>
      </c>
      <c r="Y11" s="45">
        <v>0.768</v>
      </c>
    </row>
    <row r="12" spans="1:25" s="10" customFormat="1" ht="14.25">
      <c r="A12" s="34" t="s">
        <v>54</v>
      </c>
      <c r="B12" s="81">
        <v>541</v>
      </c>
      <c r="C12" s="82">
        <v>77342.18</v>
      </c>
      <c r="D12" s="81">
        <v>324</v>
      </c>
      <c r="E12" s="82">
        <v>25339.93</v>
      </c>
      <c r="F12" s="83">
        <v>109</v>
      </c>
      <c r="G12" s="82">
        <v>2726.78</v>
      </c>
      <c r="H12" s="32"/>
      <c r="I12" s="36"/>
      <c r="J12" s="84"/>
      <c r="K12" s="37"/>
      <c r="L12" s="52">
        <f t="shared" si="0"/>
        <v>7</v>
      </c>
      <c r="M12" s="53" t="s">
        <v>55</v>
      </c>
      <c r="N12" s="39">
        <v>1378276</v>
      </c>
      <c r="O12" s="40">
        <v>47</v>
      </c>
      <c r="P12" s="41">
        <v>31</v>
      </c>
      <c r="Q12" s="42">
        <v>4867.41</v>
      </c>
      <c r="R12" s="43">
        <v>1693.42</v>
      </c>
      <c r="S12" s="44">
        <v>2189.97</v>
      </c>
      <c r="T12" s="42">
        <v>1239.16</v>
      </c>
      <c r="U12" s="44">
        <v>1225.89</v>
      </c>
      <c r="V12" s="42">
        <v>204.09</v>
      </c>
      <c r="W12" s="44">
        <v>1451.55</v>
      </c>
      <c r="X12" s="42">
        <v>250.17</v>
      </c>
      <c r="Y12" s="45">
        <v>0.353</v>
      </c>
    </row>
    <row r="13" spans="1:25" s="10" customFormat="1" ht="14.25">
      <c r="A13" s="50"/>
      <c r="B13" s="47"/>
      <c r="C13" s="48"/>
      <c r="D13" s="46"/>
      <c r="E13" s="48"/>
      <c r="F13" s="68"/>
      <c r="G13" s="48"/>
      <c r="H13" s="46"/>
      <c r="I13" s="51"/>
      <c r="J13" s="69"/>
      <c r="K13" s="37"/>
      <c r="L13" s="52">
        <f t="shared" si="0"/>
        <v>8</v>
      </c>
      <c r="M13" s="53" t="s">
        <v>56</v>
      </c>
      <c r="N13" s="39">
        <v>609572</v>
      </c>
      <c r="O13" s="40">
        <v>34</v>
      </c>
      <c r="P13" s="41">
        <v>15</v>
      </c>
      <c r="Q13" s="42">
        <v>645.21</v>
      </c>
      <c r="R13" s="43">
        <v>82.19</v>
      </c>
      <c r="S13" s="44">
        <v>133.1</v>
      </c>
      <c r="T13" s="42">
        <v>63.23</v>
      </c>
      <c r="U13" s="44">
        <v>69.37</v>
      </c>
      <c r="V13" s="42"/>
      <c r="W13" s="44">
        <v>442.74</v>
      </c>
      <c r="X13" s="42">
        <v>18.96</v>
      </c>
      <c r="Y13" s="45">
        <v>0.106</v>
      </c>
    </row>
    <row r="14" spans="1:25" s="10" customFormat="1" ht="14.25">
      <c r="A14" s="54"/>
      <c r="B14" s="55"/>
      <c r="C14" s="56"/>
      <c r="D14" s="54"/>
      <c r="E14" s="56"/>
      <c r="F14" s="57"/>
      <c r="G14" s="56"/>
      <c r="H14" s="54"/>
      <c r="I14" s="59"/>
      <c r="J14" s="60"/>
      <c r="K14" s="37"/>
      <c r="L14" s="52">
        <f t="shared" si="0"/>
        <v>9</v>
      </c>
      <c r="M14" s="53" t="s">
        <v>57</v>
      </c>
      <c r="N14" s="39">
        <v>640828</v>
      </c>
      <c r="O14" s="40">
        <v>26</v>
      </c>
      <c r="P14" s="41">
        <v>6</v>
      </c>
      <c r="Q14" s="42">
        <v>4672.26</v>
      </c>
      <c r="R14" s="43">
        <v>481.42</v>
      </c>
      <c r="S14" s="44">
        <v>311.68</v>
      </c>
      <c r="T14" s="42">
        <v>306.42</v>
      </c>
      <c r="U14" s="44">
        <v>1525.86</v>
      </c>
      <c r="V14" s="42">
        <v>175</v>
      </c>
      <c r="W14" s="44">
        <v>2834.72</v>
      </c>
      <c r="X14" s="42"/>
      <c r="Y14" s="45">
        <v>0.729</v>
      </c>
    </row>
    <row r="15" spans="1:25" s="10" customFormat="1" ht="14.25">
      <c r="A15" s="31" t="s">
        <v>58</v>
      </c>
      <c r="B15" s="85">
        <v>556</v>
      </c>
      <c r="C15" s="86">
        <v>104566.18</v>
      </c>
      <c r="D15" s="85">
        <v>333</v>
      </c>
      <c r="E15" s="86">
        <v>42605.93</v>
      </c>
      <c r="F15" s="87">
        <v>116</v>
      </c>
      <c r="G15" s="86">
        <v>17594.78</v>
      </c>
      <c r="H15" s="32">
        <v>1</v>
      </c>
      <c r="I15" s="62">
        <v>128</v>
      </c>
      <c r="J15" s="84"/>
      <c r="K15" s="37"/>
      <c r="L15" s="70">
        <f t="shared" si="0"/>
        <v>10</v>
      </c>
      <c r="M15" s="71" t="s">
        <v>59</v>
      </c>
      <c r="N15" s="88">
        <v>636233</v>
      </c>
      <c r="O15" s="40">
        <v>26</v>
      </c>
      <c r="P15" s="41">
        <v>17</v>
      </c>
      <c r="Q15" s="75">
        <v>5327.21</v>
      </c>
      <c r="R15" s="42">
        <v>3349.69</v>
      </c>
      <c r="S15" s="44">
        <v>3829</v>
      </c>
      <c r="T15" s="42">
        <v>2814.57</v>
      </c>
      <c r="U15" s="44">
        <v>363.29</v>
      </c>
      <c r="V15" s="42">
        <v>1.8</v>
      </c>
      <c r="W15" s="44">
        <v>1134.92</v>
      </c>
      <c r="X15" s="42">
        <v>533.32</v>
      </c>
      <c r="Y15" s="45">
        <v>0.837</v>
      </c>
    </row>
    <row r="16" spans="1:25" s="10" customFormat="1" ht="14.25">
      <c r="A16" s="46"/>
      <c r="B16" s="47"/>
      <c r="C16" s="47"/>
      <c r="D16" s="47"/>
      <c r="E16" s="47"/>
      <c r="F16" s="89"/>
      <c r="G16" s="47"/>
      <c r="H16" s="47"/>
      <c r="I16" s="47"/>
      <c r="J16" s="69"/>
      <c r="K16" s="37"/>
      <c r="L16" s="14">
        <f t="shared" si="0"/>
        <v>11</v>
      </c>
      <c r="M16" s="38" t="s">
        <v>60</v>
      </c>
      <c r="N16" s="39">
        <v>376792</v>
      </c>
      <c r="O16" s="90">
        <v>16</v>
      </c>
      <c r="P16" s="91">
        <v>7</v>
      </c>
      <c r="Q16" s="80">
        <v>518.24</v>
      </c>
      <c r="R16" s="92">
        <v>150.87</v>
      </c>
      <c r="S16" s="93">
        <v>0.17</v>
      </c>
      <c r="T16" s="80"/>
      <c r="U16" s="93">
        <v>11.5</v>
      </c>
      <c r="V16" s="80">
        <v>6</v>
      </c>
      <c r="W16" s="93">
        <v>506.57</v>
      </c>
      <c r="X16" s="80">
        <v>144.87</v>
      </c>
      <c r="Y16" s="94">
        <v>0.138</v>
      </c>
    </row>
    <row r="17" spans="1:25" s="10" customFormat="1" ht="14.25">
      <c r="A17" s="171" t="s">
        <v>61</v>
      </c>
      <c r="B17" s="171"/>
      <c r="C17" s="171"/>
      <c r="D17" s="171"/>
      <c r="E17" s="171"/>
      <c r="F17" s="95"/>
      <c r="G17" s="96"/>
      <c r="H17" s="96"/>
      <c r="I17" s="96"/>
      <c r="J17" s="37"/>
      <c r="K17" s="37"/>
      <c r="L17" s="52">
        <f t="shared" si="0"/>
        <v>12</v>
      </c>
      <c r="M17" s="53" t="s">
        <v>62</v>
      </c>
      <c r="N17" s="39">
        <v>508191</v>
      </c>
      <c r="O17" s="40">
        <v>9</v>
      </c>
      <c r="P17" s="41">
        <v>6</v>
      </c>
      <c r="Q17" s="42">
        <v>1773.75</v>
      </c>
      <c r="R17" s="43">
        <v>291.54</v>
      </c>
      <c r="S17" s="44">
        <v>291.15</v>
      </c>
      <c r="T17" s="42">
        <v>143.63</v>
      </c>
      <c r="U17" s="44">
        <v>912.88</v>
      </c>
      <c r="V17" s="42">
        <v>125.57</v>
      </c>
      <c r="W17" s="44">
        <v>569.72</v>
      </c>
      <c r="X17" s="42">
        <v>22.34</v>
      </c>
      <c r="Y17" s="45">
        <v>0.349</v>
      </c>
    </row>
    <row r="18" spans="1:25" s="10" customFormat="1" ht="14.25">
      <c r="A18" s="97"/>
      <c r="B18" s="98"/>
      <c r="C18" s="98"/>
      <c r="D18" s="96"/>
      <c r="E18" s="96"/>
      <c r="F18" s="95"/>
      <c r="G18" s="96"/>
      <c r="H18" s="96"/>
      <c r="I18" s="96"/>
      <c r="J18" s="37"/>
      <c r="K18" s="37"/>
      <c r="L18" s="52">
        <f t="shared" si="0"/>
        <v>13</v>
      </c>
      <c r="M18" s="53" t="s">
        <v>63</v>
      </c>
      <c r="N18" s="39">
        <v>210295</v>
      </c>
      <c r="O18" s="40">
        <v>1</v>
      </c>
      <c r="P18" s="41">
        <v>1</v>
      </c>
      <c r="Q18" s="42">
        <v>405.3</v>
      </c>
      <c r="R18" s="43">
        <v>350.23</v>
      </c>
      <c r="S18" s="44"/>
      <c r="T18" s="42"/>
      <c r="U18" s="44">
        <v>380.22</v>
      </c>
      <c r="V18" s="42">
        <v>325.15</v>
      </c>
      <c r="W18" s="44">
        <v>25.08</v>
      </c>
      <c r="X18" s="42">
        <v>25.08</v>
      </c>
      <c r="Y18" s="45">
        <v>0.193</v>
      </c>
    </row>
    <row r="19" spans="1:25" s="10" customFormat="1" ht="14.25">
      <c r="A19" s="99" t="s">
        <v>33</v>
      </c>
      <c r="B19" s="99"/>
      <c r="C19" s="99"/>
      <c r="D19" s="99"/>
      <c r="E19" s="99"/>
      <c r="F19" s="100"/>
      <c r="G19" s="99"/>
      <c r="H19" s="3"/>
      <c r="I19" s="3"/>
      <c r="J19" s="37"/>
      <c r="K19" s="37"/>
      <c r="L19" s="52">
        <f t="shared" si="0"/>
        <v>14</v>
      </c>
      <c r="M19" s="53" t="s">
        <v>64</v>
      </c>
      <c r="N19" s="39">
        <v>241586</v>
      </c>
      <c r="O19" s="40">
        <v>70</v>
      </c>
      <c r="P19" s="41">
        <v>1</v>
      </c>
      <c r="Q19" s="42">
        <v>11236.4</v>
      </c>
      <c r="R19" s="43">
        <v>33.5</v>
      </c>
      <c r="S19" s="44">
        <v>645.3</v>
      </c>
      <c r="T19" s="42"/>
      <c r="U19" s="44">
        <v>5356.1</v>
      </c>
      <c r="V19" s="42">
        <v>16.9</v>
      </c>
      <c r="W19" s="44">
        <v>5235</v>
      </c>
      <c r="X19" s="42">
        <v>16.6</v>
      </c>
      <c r="Y19" s="45">
        <v>4.651</v>
      </c>
    </row>
    <row r="20" spans="1:25" s="10" customFormat="1" ht="14.25">
      <c r="A20" s="176" t="s">
        <v>65</v>
      </c>
      <c r="B20" s="176" t="s">
        <v>66</v>
      </c>
      <c r="C20" s="176"/>
      <c r="D20" s="210" t="s">
        <v>8</v>
      </c>
      <c r="E20" s="223" t="s">
        <v>2</v>
      </c>
      <c r="F20" s="221" t="s">
        <v>9</v>
      </c>
      <c r="G20" s="176" t="s">
        <v>5</v>
      </c>
      <c r="H20" s="176"/>
      <c r="I20" s="176"/>
      <c r="J20" s="176" t="s">
        <v>40</v>
      </c>
      <c r="K20" s="101"/>
      <c r="L20" s="70">
        <f t="shared" si="0"/>
        <v>15</v>
      </c>
      <c r="M20" s="71" t="s">
        <v>67</v>
      </c>
      <c r="N20" s="88">
        <v>1036372</v>
      </c>
      <c r="O20" s="73">
        <v>23</v>
      </c>
      <c r="P20" s="74">
        <v>16</v>
      </c>
      <c r="Q20" s="75">
        <v>2008.42</v>
      </c>
      <c r="R20" s="76">
        <v>1204.36</v>
      </c>
      <c r="S20" s="77">
        <v>1049.93</v>
      </c>
      <c r="T20" s="75">
        <v>955.54</v>
      </c>
      <c r="U20" s="77">
        <v>683.23</v>
      </c>
      <c r="V20" s="75">
        <v>96.67</v>
      </c>
      <c r="W20" s="77">
        <v>275.26</v>
      </c>
      <c r="X20" s="75">
        <v>152.15</v>
      </c>
      <c r="Y20" s="78">
        <v>0.194</v>
      </c>
    </row>
    <row r="21" spans="1:25" s="10" customFormat="1" ht="14.25">
      <c r="A21" s="176"/>
      <c r="B21" s="176"/>
      <c r="C21" s="176"/>
      <c r="D21" s="176"/>
      <c r="E21" s="224"/>
      <c r="F21" s="210"/>
      <c r="G21" s="176"/>
      <c r="H21" s="176"/>
      <c r="I21" s="176"/>
      <c r="J21" s="176"/>
      <c r="K21" s="101"/>
      <c r="L21" s="14">
        <f t="shared" si="0"/>
        <v>16</v>
      </c>
      <c r="M21" s="38" t="s">
        <v>68</v>
      </c>
      <c r="N21" s="39">
        <v>204579</v>
      </c>
      <c r="O21" s="40">
        <v>11</v>
      </c>
      <c r="P21" s="41">
        <v>9</v>
      </c>
      <c r="Q21" s="80">
        <v>623.78</v>
      </c>
      <c r="R21" s="42">
        <v>101.04</v>
      </c>
      <c r="S21" s="44">
        <v>15.99</v>
      </c>
      <c r="T21" s="42">
        <v>9.14</v>
      </c>
      <c r="U21" s="44">
        <v>94.37</v>
      </c>
      <c r="V21" s="42">
        <v>40.49</v>
      </c>
      <c r="W21" s="44">
        <v>513.42</v>
      </c>
      <c r="X21" s="42">
        <v>51.41</v>
      </c>
      <c r="Y21" s="45">
        <v>0.305</v>
      </c>
    </row>
    <row r="22" spans="1:25" s="10" customFormat="1" ht="14.25">
      <c r="A22" s="148" t="s">
        <v>69</v>
      </c>
      <c r="B22" s="182" t="s">
        <v>70</v>
      </c>
      <c r="C22" s="183"/>
      <c r="D22" s="186">
        <v>1895</v>
      </c>
      <c r="E22" s="222" t="s">
        <v>10</v>
      </c>
      <c r="F22" s="173">
        <v>29255</v>
      </c>
      <c r="G22" s="209" t="s">
        <v>71</v>
      </c>
      <c r="H22" s="216"/>
      <c r="I22" s="217"/>
      <c r="J22" s="212" t="s">
        <v>7</v>
      </c>
      <c r="K22" s="102"/>
      <c r="L22" s="52">
        <f t="shared" si="0"/>
        <v>17</v>
      </c>
      <c r="M22" s="53" t="s">
        <v>72</v>
      </c>
      <c r="N22" s="39">
        <v>418566</v>
      </c>
      <c r="O22" s="40">
        <v>7</v>
      </c>
      <c r="P22" s="41">
        <v>4</v>
      </c>
      <c r="Q22" s="42">
        <v>1050.5</v>
      </c>
      <c r="R22" s="43">
        <v>938</v>
      </c>
      <c r="S22" s="44">
        <v>811.5</v>
      </c>
      <c r="T22" s="42">
        <v>811.5</v>
      </c>
      <c r="U22" s="44">
        <v>201.2</v>
      </c>
      <c r="V22" s="42">
        <v>91.7</v>
      </c>
      <c r="W22" s="44">
        <v>37.8</v>
      </c>
      <c r="X22" s="42">
        <v>34.8</v>
      </c>
      <c r="Y22" s="45">
        <v>0.251</v>
      </c>
    </row>
    <row r="23" spans="1:25" s="10" customFormat="1" ht="14.25">
      <c r="A23" s="172"/>
      <c r="B23" s="184"/>
      <c r="C23" s="185"/>
      <c r="D23" s="186"/>
      <c r="E23" s="152"/>
      <c r="F23" s="174"/>
      <c r="G23" s="218"/>
      <c r="H23" s="219"/>
      <c r="I23" s="220"/>
      <c r="J23" s="212"/>
      <c r="K23" s="102"/>
      <c r="L23" s="52">
        <f t="shared" si="0"/>
        <v>18</v>
      </c>
      <c r="M23" s="53" t="s">
        <v>73</v>
      </c>
      <c r="N23" s="39">
        <v>418983</v>
      </c>
      <c r="O23" s="40">
        <v>2</v>
      </c>
      <c r="P23" s="41">
        <v>2</v>
      </c>
      <c r="Q23" s="42">
        <v>273.12</v>
      </c>
      <c r="R23" s="43">
        <v>169.92</v>
      </c>
      <c r="S23" s="44">
        <v>162.12</v>
      </c>
      <c r="T23" s="42">
        <v>162.12</v>
      </c>
      <c r="U23" s="44"/>
      <c r="V23" s="42"/>
      <c r="W23" s="44">
        <v>111</v>
      </c>
      <c r="X23" s="42">
        <v>7.8</v>
      </c>
      <c r="Y23" s="45">
        <v>0.065</v>
      </c>
    </row>
    <row r="24" spans="1:25" s="10" customFormat="1" ht="14.25">
      <c r="A24" s="148" t="s">
        <v>74</v>
      </c>
      <c r="B24" s="197" t="s">
        <v>75</v>
      </c>
      <c r="C24" s="198"/>
      <c r="D24" s="186">
        <v>1035</v>
      </c>
      <c r="E24" s="175" t="s">
        <v>76</v>
      </c>
      <c r="F24" s="173">
        <v>28487</v>
      </c>
      <c r="G24" s="174" t="s">
        <v>6</v>
      </c>
      <c r="H24" s="174"/>
      <c r="I24" s="174"/>
      <c r="J24" s="215" t="s">
        <v>77</v>
      </c>
      <c r="K24" s="102"/>
      <c r="L24" s="52">
        <f t="shared" si="0"/>
        <v>19</v>
      </c>
      <c r="M24" s="53" t="s">
        <v>78</v>
      </c>
      <c r="N24" s="39">
        <v>420117</v>
      </c>
      <c r="O24" s="40">
        <v>13</v>
      </c>
      <c r="P24" s="41">
        <v>0</v>
      </c>
      <c r="Q24" s="42">
        <v>2144.33</v>
      </c>
      <c r="R24" s="43">
        <v>0</v>
      </c>
      <c r="S24" s="44">
        <v>3.23</v>
      </c>
      <c r="T24" s="42"/>
      <c r="U24" s="44">
        <v>2071.06</v>
      </c>
      <c r="V24" s="42"/>
      <c r="W24" s="44">
        <v>70.04</v>
      </c>
      <c r="X24" s="42"/>
      <c r="Y24" s="45">
        <v>0.51</v>
      </c>
    </row>
    <row r="25" spans="1:25" s="10" customFormat="1" ht="14.25">
      <c r="A25" s="149"/>
      <c r="B25" s="199"/>
      <c r="C25" s="200"/>
      <c r="D25" s="186"/>
      <c r="E25" s="176"/>
      <c r="F25" s="174"/>
      <c r="G25" s="174"/>
      <c r="H25" s="174"/>
      <c r="I25" s="174"/>
      <c r="J25" s="212"/>
      <c r="K25" s="102"/>
      <c r="L25" s="70">
        <f t="shared" si="0"/>
        <v>20</v>
      </c>
      <c r="M25" s="71" t="s">
        <v>79</v>
      </c>
      <c r="N25" s="39">
        <v>1310495</v>
      </c>
      <c r="O25" s="40">
        <v>8</v>
      </c>
      <c r="P25" s="41">
        <v>8</v>
      </c>
      <c r="Q25" s="42">
        <v>790.42</v>
      </c>
      <c r="R25" s="42">
        <v>755.22</v>
      </c>
      <c r="S25" s="44">
        <v>713.56</v>
      </c>
      <c r="T25" s="42">
        <v>713.56</v>
      </c>
      <c r="U25" s="44">
        <v>50.13</v>
      </c>
      <c r="V25" s="42">
        <v>34.9</v>
      </c>
      <c r="W25" s="44">
        <v>26.73</v>
      </c>
      <c r="X25" s="42">
        <v>6.76</v>
      </c>
      <c r="Y25" s="45">
        <v>0.06</v>
      </c>
    </row>
    <row r="26" spans="1:25" ht="14.25">
      <c r="A26" s="148" t="s">
        <v>80</v>
      </c>
      <c r="B26" s="182" t="s">
        <v>81</v>
      </c>
      <c r="C26" s="183"/>
      <c r="D26" s="186">
        <v>367</v>
      </c>
      <c r="E26" s="175" t="s">
        <v>76</v>
      </c>
      <c r="F26" s="173">
        <v>27531</v>
      </c>
      <c r="G26" s="177" t="s">
        <v>82</v>
      </c>
      <c r="H26" s="177"/>
      <c r="I26" s="177"/>
      <c r="J26" s="213" t="s">
        <v>83</v>
      </c>
      <c r="K26" s="102"/>
      <c r="L26" s="14">
        <f t="shared" si="0"/>
        <v>21</v>
      </c>
      <c r="M26" s="38" t="s">
        <v>84</v>
      </c>
      <c r="N26" s="103">
        <v>976820</v>
      </c>
      <c r="O26" s="90">
        <v>16</v>
      </c>
      <c r="P26" s="91">
        <v>15</v>
      </c>
      <c r="Q26" s="80">
        <v>2956.87</v>
      </c>
      <c r="R26" s="92">
        <v>1918.56</v>
      </c>
      <c r="S26" s="93">
        <v>1760.56</v>
      </c>
      <c r="T26" s="80">
        <v>1578.68</v>
      </c>
      <c r="U26" s="90">
        <v>21.95</v>
      </c>
      <c r="V26" s="80">
        <v>4.92</v>
      </c>
      <c r="W26" s="93">
        <v>1174.36</v>
      </c>
      <c r="X26" s="80">
        <v>334.96</v>
      </c>
      <c r="Y26" s="94">
        <v>0.303</v>
      </c>
    </row>
    <row r="27" spans="1:25" ht="27.75" customHeight="1">
      <c r="A27" s="149"/>
      <c r="B27" s="184"/>
      <c r="C27" s="185"/>
      <c r="D27" s="186"/>
      <c r="E27" s="176"/>
      <c r="F27" s="174"/>
      <c r="G27" s="177"/>
      <c r="H27" s="177"/>
      <c r="I27" s="177"/>
      <c r="J27" s="214"/>
      <c r="K27" s="102"/>
      <c r="L27" s="52">
        <f t="shared" si="0"/>
        <v>22</v>
      </c>
      <c r="M27" s="53" t="s">
        <v>85</v>
      </c>
      <c r="N27" s="39">
        <v>725530</v>
      </c>
      <c r="O27" s="40">
        <v>7</v>
      </c>
      <c r="P27" s="41">
        <v>7</v>
      </c>
      <c r="Q27" s="65">
        <v>5186.47</v>
      </c>
      <c r="R27" s="104">
        <v>1982.02</v>
      </c>
      <c r="S27" s="66">
        <v>1459</v>
      </c>
      <c r="T27" s="65">
        <v>976</v>
      </c>
      <c r="U27" s="44">
        <v>1058.58</v>
      </c>
      <c r="V27" s="42">
        <v>712.95</v>
      </c>
      <c r="W27" s="66">
        <v>2668.89</v>
      </c>
      <c r="X27" s="65">
        <v>293.07</v>
      </c>
      <c r="Y27" s="67">
        <v>0.715</v>
      </c>
    </row>
    <row r="28" spans="1:25" ht="14.25">
      <c r="A28" s="148" t="s">
        <v>86</v>
      </c>
      <c r="B28" s="182" t="s">
        <v>87</v>
      </c>
      <c r="C28" s="198"/>
      <c r="D28" s="186">
        <v>1115</v>
      </c>
      <c r="E28" s="175" t="s">
        <v>76</v>
      </c>
      <c r="F28" s="173">
        <v>27841</v>
      </c>
      <c r="G28" s="177" t="s">
        <v>88</v>
      </c>
      <c r="H28" s="177"/>
      <c r="I28" s="177"/>
      <c r="J28" s="212" t="s">
        <v>7</v>
      </c>
      <c r="K28" s="102"/>
      <c r="L28" s="52">
        <f t="shared" si="0"/>
        <v>23</v>
      </c>
      <c r="M28" s="53" t="s">
        <v>89</v>
      </c>
      <c r="N28" s="39">
        <v>511612</v>
      </c>
      <c r="O28" s="64">
        <v>15</v>
      </c>
      <c r="P28" s="105">
        <v>17</v>
      </c>
      <c r="Q28" s="65">
        <v>292.11</v>
      </c>
      <c r="R28" s="104">
        <v>108.18</v>
      </c>
      <c r="S28" s="66">
        <v>0.09</v>
      </c>
      <c r="T28" s="65">
        <v>0.09</v>
      </c>
      <c r="U28" s="66">
        <v>214.75</v>
      </c>
      <c r="V28" s="65">
        <v>86.39</v>
      </c>
      <c r="W28" s="66">
        <v>77.27</v>
      </c>
      <c r="X28" s="42">
        <v>21.7</v>
      </c>
      <c r="Y28" s="67">
        <v>0.057</v>
      </c>
    </row>
    <row r="29" spans="1:25" ht="14.25">
      <c r="A29" s="149"/>
      <c r="B29" s="199"/>
      <c r="C29" s="200"/>
      <c r="D29" s="186"/>
      <c r="E29" s="176"/>
      <c r="F29" s="174"/>
      <c r="G29" s="177"/>
      <c r="H29" s="177"/>
      <c r="I29" s="177"/>
      <c r="J29" s="212"/>
      <c r="K29" s="102"/>
      <c r="L29" s="52">
        <f t="shared" si="0"/>
        <v>24</v>
      </c>
      <c r="M29" s="53" t="s">
        <v>90</v>
      </c>
      <c r="N29" s="39">
        <v>576155</v>
      </c>
      <c r="O29" s="40">
        <v>5</v>
      </c>
      <c r="P29" s="41">
        <v>4</v>
      </c>
      <c r="Q29" s="42">
        <v>463.4</v>
      </c>
      <c r="R29" s="43">
        <v>241.8</v>
      </c>
      <c r="S29" s="44">
        <v>14.9</v>
      </c>
      <c r="T29" s="42">
        <v>11.8</v>
      </c>
      <c r="U29" s="44">
        <v>350.3</v>
      </c>
      <c r="V29" s="42">
        <v>228.8</v>
      </c>
      <c r="W29" s="44">
        <v>98.2</v>
      </c>
      <c r="X29" s="42">
        <v>1.2</v>
      </c>
      <c r="Y29" s="45">
        <v>0.08</v>
      </c>
    </row>
    <row r="30" spans="1:25" ht="14.25">
      <c r="A30" s="60"/>
      <c r="B30" s="182" t="s">
        <v>91</v>
      </c>
      <c r="C30" s="198"/>
      <c r="D30" s="188">
        <v>1219</v>
      </c>
      <c r="E30" s="175" t="s">
        <v>76</v>
      </c>
      <c r="F30" s="173">
        <v>27531</v>
      </c>
      <c r="G30" s="177" t="s">
        <v>88</v>
      </c>
      <c r="H30" s="177"/>
      <c r="I30" s="177"/>
      <c r="J30" s="193" t="s">
        <v>77</v>
      </c>
      <c r="K30" s="106"/>
      <c r="L30" s="70">
        <f t="shared" si="0"/>
        <v>25</v>
      </c>
      <c r="M30" s="71" t="s">
        <v>92</v>
      </c>
      <c r="N30" s="72">
        <v>376690</v>
      </c>
      <c r="O30" s="73">
        <v>0</v>
      </c>
      <c r="P30" s="74">
        <v>0</v>
      </c>
      <c r="Q30" s="75">
        <v>0</v>
      </c>
      <c r="R30" s="76">
        <v>0</v>
      </c>
      <c r="S30" s="77"/>
      <c r="T30" s="75"/>
      <c r="U30" s="77"/>
      <c r="V30" s="75"/>
      <c r="W30" s="77"/>
      <c r="X30" s="75"/>
      <c r="Y30" s="78">
        <v>0</v>
      </c>
    </row>
    <row r="31" spans="1:25" ht="14.25">
      <c r="A31" s="107"/>
      <c r="B31" s="204"/>
      <c r="C31" s="205"/>
      <c r="D31" s="188"/>
      <c r="E31" s="176"/>
      <c r="F31" s="174"/>
      <c r="G31" s="177"/>
      <c r="H31" s="177"/>
      <c r="I31" s="177"/>
      <c r="J31" s="174"/>
      <c r="K31" s="106"/>
      <c r="L31" s="14">
        <f t="shared" si="0"/>
        <v>26</v>
      </c>
      <c r="M31" s="38" t="s">
        <v>93</v>
      </c>
      <c r="N31" s="39">
        <v>461321</v>
      </c>
      <c r="O31" s="40">
        <v>2</v>
      </c>
      <c r="P31" s="41">
        <v>2</v>
      </c>
      <c r="Q31" s="80">
        <v>221.87</v>
      </c>
      <c r="R31" s="42">
        <v>102.75</v>
      </c>
      <c r="S31" s="44"/>
      <c r="T31" s="42"/>
      <c r="U31" s="44">
        <v>163.92</v>
      </c>
      <c r="V31" s="42">
        <v>102.75</v>
      </c>
      <c r="W31" s="44">
        <v>57.95</v>
      </c>
      <c r="X31" s="42"/>
      <c r="Y31" s="45">
        <v>0.048</v>
      </c>
    </row>
    <row r="32" spans="1:25" ht="14.25">
      <c r="A32" s="108" t="s">
        <v>94</v>
      </c>
      <c r="B32" s="204"/>
      <c r="C32" s="205"/>
      <c r="D32" s="188"/>
      <c r="E32" s="176"/>
      <c r="F32" s="174"/>
      <c r="G32" s="177"/>
      <c r="H32" s="177"/>
      <c r="I32" s="177"/>
      <c r="J32" s="174"/>
      <c r="K32" s="106"/>
      <c r="L32" s="52">
        <f t="shared" si="0"/>
        <v>27</v>
      </c>
      <c r="M32" s="53" t="s">
        <v>95</v>
      </c>
      <c r="N32" s="39">
        <v>189847</v>
      </c>
      <c r="O32" s="40">
        <v>5</v>
      </c>
      <c r="P32" s="41">
        <v>5</v>
      </c>
      <c r="Q32" s="42">
        <v>38.33</v>
      </c>
      <c r="R32" s="43">
        <v>29.9</v>
      </c>
      <c r="S32" s="44">
        <v>0.15</v>
      </c>
      <c r="T32" s="42"/>
      <c r="U32" s="44"/>
      <c r="V32" s="42"/>
      <c r="W32" s="44">
        <v>38.18</v>
      </c>
      <c r="X32" s="42">
        <v>29.9</v>
      </c>
      <c r="Y32" s="45">
        <v>0.02</v>
      </c>
    </row>
    <row r="33" spans="1:26" ht="14.25">
      <c r="A33" s="109"/>
      <c r="B33" s="199"/>
      <c r="C33" s="200"/>
      <c r="D33" s="188"/>
      <c r="E33" s="176"/>
      <c r="F33" s="174"/>
      <c r="G33" s="177"/>
      <c r="H33" s="177"/>
      <c r="I33" s="177"/>
      <c r="J33" s="174"/>
      <c r="K33" s="106"/>
      <c r="L33" s="52">
        <f t="shared" si="0"/>
        <v>28</v>
      </c>
      <c r="M33" s="53" t="s">
        <v>96</v>
      </c>
      <c r="N33" s="39">
        <v>839613</v>
      </c>
      <c r="O33" s="40">
        <v>16</v>
      </c>
      <c r="P33" s="41">
        <v>0</v>
      </c>
      <c r="Q33" s="42">
        <v>398.3</v>
      </c>
      <c r="R33" s="43">
        <v>0</v>
      </c>
      <c r="S33" s="44">
        <v>40</v>
      </c>
      <c r="T33" s="42"/>
      <c r="U33" s="44"/>
      <c r="V33" s="42"/>
      <c r="W33" s="44">
        <v>358.3</v>
      </c>
      <c r="X33" s="42"/>
      <c r="Y33" s="45">
        <v>0.047</v>
      </c>
      <c r="Z33" s="10"/>
    </row>
    <row r="34" spans="1:26" ht="14.25">
      <c r="A34" s="110" t="s">
        <v>20</v>
      </c>
      <c r="B34" s="180" t="s">
        <v>21</v>
      </c>
      <c r="C34" s="180"/>
      <c r="D34" s="111">
        <v>5631</v>
      </c>
      <c r="E34" s="112"/>
      <c r="F34" s="113"/>
      <c r="G34" s="114"/>
      <c r="H34" s="115"/>
      <c r="I34" s="116"/>
      <c r="J34" s="112"/>
      <c r="K34" s="117"/>
      <c r="L34" s="52">
        <f t="shared" si="0"/>
        <v>29</v>
      </c>
      <c r="M34" s="53" t="s">
        <v>97</v>
      </c>
      <c r="N34" s="39">
        <v>369109</v>
      </c>
      <c r="O34" s="40">
        <v>1</v>
      </c>
      <c r="P34" s="41">
        <v>1</v>
      </c>
      <c r="Q34" s="42">
        <v>92.1</v>
      </c>
      <c r="R34" s="43">
        <v>92.1</v>
      </c>
      <c r="S34" s="44"/>
      <c r="T34" s="42"/>
      <c r="U34" s="44">
        <v>88.46</v>
      </c>
      <c r="V34" s="42">
        <v>88.46</v>
      </c>
      <c r="W34" s="44">
        <v>3.64</v>
      </c>
      <c r="X34" s="42">
        <v>3.64</v>
      </c>
      <c r="Y34" s="45">
        <v>0.025</v>
      </c>
      <c r="Z34" s="10"/>
    </row>
    <row r="35" spans="1:26" ht="14.25">
      <c r="A35" s="118"/>
      <c r="B35" s="118"/>
      <c r="C35" s="118"/>
      <c r="D35" s="119"/>
      <c r="E35" s="120"/>
      <c r="F35" s="121"/>
      <c r="G35" s="120"/>
      <c r="H35" s="120"/>
      <c r="I35" s="120"/>
      <c r="J35" s="117"/>
      <c r="K35" s="117"/>
      <c r="L35" s="70">
        <f t="shared" si="0"/>
        <v>30</v>
      </c>
      <c r="M35" s="71" t="s">
        <v>98</v>
      </c>
      <c r="N35" s="72">
        <v>472629</v>
      </c>
      <c r="O35" s="40">
        <v>7</v>
      </c>
      <c r="P35" s="41">
        <v>7</v>
      </c>
      <c r="Q35" s="75">
        <v>329.39</v>
      </c>
      <c r="R35" s="42">
        <v>297.47</v>
      </c>
      <c r="S35" s="44">
        <v>314.71</v>
      </c>
      <c r="T35" s="42">
        <v>282.79</v>
      </c>
      <c r="U35" s="44">
        <v>0.59</v>
      </c>
      <c r="V35" s="42">
        <v>0.59</v>
      </c>
      <c r="W35" s="44">
        <v>14.09</v>
      </c>
      <c r="X35" s="42">
        <v>14.09</v>
      </c>
      <c r="Y35" s="45">
        <v>0.07</v>
      </c>
      <c r="Z35" s="10"/>
    </row>
    <row r="36" spans="1:26" ht="14.25">
      <c r="A36" s="118"/>
      <c r="B36" s="118"/>
      <c r="C36" s="118"/>
      <c r="D36" s="119"/>
      <c r="E36" s="120"/>
      <c r="F36" s="121"/>
      <c r="G36" s="120"/>
      <c r="H36" s="120"/>
      <c r="I36" s="120"/>
      <c r="J36" s="117"/>
      <c r="K36" s="117"/>
      <c r="L36" s="14">
        <f t="shared" si="0"/>
        <v>31</v>
      </c>
      <c r="M36" s="38" t="s">
        <v>99</v>
      </c>
      <c r="N36" s="39">
        <v>350728</v>
      </c>
      <c r="O36" s="90">
        <v>15</v>
      </c>
      <c r="P36" s="91">
        <v>15</v>
      </c>
      <c r="Q36" s="80">
        <v>153.7</v>
      </c>
      <c r="R36" s="92">
        <v>102.15</v>
      </c>
      <c r="S36" s="93">
        <v>20.4</v>
      </c>
      <c r="T36" s="80">
        <v>18.8</v>
      </c>
      <c r="U36" s="93">
        <v>29.2</v>
      </c>
      <c r="V36" s="80">
        <v>19.55</v>
      </c>
      <c r="W36" s="93">
        <v>104.1</v>
      </c>
      <c r="X36" s="80">
        <v>63.8</v>
      </c>
      <c r="Y36" s="94">
        <v>0.044</v>
      </c>
      <c r="Z36" s="10"/>
    </row>
    <row r="37" spans="1:26" ht="14.25">
      <c r="A37" s="118"/>
      <c r="B37" s="118"/>
      <c r="C37" s="118"/>
      <c r="D37" s="119"/>
      <c r="E37" s="120"/>
      <c r="F37" s="121"/>
      <c r="G37" s="120"/>
      <c r="H37" s="120"/>
      <c r="I37" s="120"/>
      <c r="J37" s="117"/>
      <c r="K37" s="117"/>
      <c r="L37" s="52">
        <f t="shared" si="0"/>
        <v>32</v>
      </c>
      <c r="M37" s="53" t="s">
        <v>100</v>
      </c>
      <c r="N37" s="39">
        <v>670795</v>
      </c>
      <c r="O37" s="40">
        <v>6</v>
      </c>
      <c r="P37" s="41">
        <v>6</v>
      </c>
      <c r="Q37" s="42">
        <v>178.74</v>
      </c>
      <c r="R37" s="43">
        <v>109.3</v>
      </c>
      <c r="S37" s="44">
        <v>4.4</v>
      </c>
      <c r="T37" s="42">
        <v>4.4</v>
      </c>
      <c r="U37" s="44">
        <v>75.62</v>
      </c>
      <c r="V37" s="42">
        <v>47.53</v>
      </c>
      <c r="W37" s="44">
        <v>98.72</v>
      </c>
      <c r="X37" s="42">
        <v>57.37</v>
      </c>
      <c r="Y37" s="45">
        <v>0.027</v>
      </c>
      <c r="Z37" s="10"/>
    </row>
    <row r="38" spans="1:26" ht="14.25">
      <c r="A38" s="118"/>
      <c r="B38" s="118"/>
      <c r="C38" s="118"/>
      <c r="D38" s="119"/>
      <c r="E38" s="120"/>
      <c r="F38" s="121"/>
      <c r="G38" s="120"/>
      <c r="H38" s="120"/>
      <c r="I38" s="120"/>
      <c r="J38" s="117"/>
      <c r="K38" s="117"/>
      <c r="L38" s="52">
        <f t="shared" si="0"/>
        <v>33</v>
      </c>
      <c r="M38" s="53" t="s">
        <v>101</v>
      </c>
      <c r="N38" s="39">
        <v>700958</v>
      </c>
      <c r="O38" s="40">
        <v>3</v>
      </c>
      <c r="P38" s="41">
        <v>2</v>
      </c>
      <c r="Q38" s="42">
        <v>101.33</v>
      </c>
      <c r="R38" s="43">
        <v>38.49</v>
      </c>
      <c r="S38" s="44">
        <v>3.2</v>
      </c>
      <c r="T38" s="42">
        <v>2.81</v>
      </c>
      <c r="U38" s="44">
        <v>94.5</v>
      </c>
      <c r="V38" s="42">
        <v>35.68</v>
      </c>
      <c r="W38" s="44">
        <v>3.63</v>
      </c>
      <c r="X38" s="42"/>
      <c r="Y38" s="45">
        <v>0.014</v>
      </c>
      <c r="Z38" s="10"/>
    </row>
    <row r="39" spans="4:26" ht="14.25">
      <c r="D39" s="3"/>
      <c r="E39" s="3"/>
      <c r="F39" s="122"/>
      <c r="G39" s="3"/>
      <c r="H39" s="3"/>
      <c r="I39" s="3"/>
      <c r="J39" s="37"/>
      <c r="K39" s="37"/>
      <c r="L39" s="52">
        <f t="shared" si="0"/>
        <v>34</v>
      </c>
      <c r="M39" s="53" t="s">
        <v>102</v>
      </c>
      <c r="N39" s="39">
        <v>847958</v>
      </c>
      <c r="O39" s="40">
        <v>27</v>
      </c>
      <c r="P39" s="41">
        <v>26</v>
      </c>
      <c r="Q39" s="42">
        <v>2054.12</v>
      </c>
      <c r="R39" s="43">
        <v>1248.39</v>
      </c>
      <c r="S39" s="44">
        <v>316.02</v>
      </c>
      <c r="T39" s="42">
        <v>284.09</v>
      </c>
      <c r="U39" s="44">
        <v>207.73</v>
      </c>
      <c r="V39" s="42">
        <v>144.63</v>
      </c>
      <c r="W39" s="44">
        <v>1530.37</v>
      </c>
      <c r="X39" s="42">
        <v>819.67</v>
      </c>
      <c r="Y39" s="45">
        <v>0.242</v>
      </c>
      <c r="Z39" s="10"/>
    </row>
    <row r="40" spans="1:25" ht="14.25">
      <c r="A40" s="99" t="s">
        <v>17</v>
      </c>
      <c r="B40" s="99"/>
      <c r="C40" s="99"/>
      <c r="D40" s="99"/>
      <c r="E40" s="99"/>
      <c r="F40" s="100"/>
      <c r="G40" s="99"/>
      <c r="H40" s="3"/>
      <c r="I40" s="3"/>
      <c r="J40" s="37"/>
      <c r="K40" s="37"/>
      <c r="L40" s="70">
        <f t="shared" si="0"/>
        <v>35</v>
      </c>
      <c r="M40" s="71" t="s">
        <v>103</v>
      </c>
      <c r="N40" s="88">
        <v>611395</v>
      </c>
      <c r="O40" s="73">
        <v>0</v>
      </c>
      <c r="P40" s="74">
        <v>0</v>
      </c>
      <c r="Q40" s="75">
        <v>0</v>
      </c>
      <c r="R40" s="76">
        <v>0</v>
      </c>
      <c r="S40" s="73"/>
      <c r="T40" s="75"/>
      <c r="U40" s="77"/>
      <c r="V40" s="75"/>
      <c r="W40" s="77"/>
      <c r="X40" s="75"/>
      <c r="Y40" s="78">
        <v>0</v>
      </c>
    </row>
    <row r="41" spans="1:25" ht="14.25">
      <c r="A41" s="210" t="s">
        <v>19</v>
      </c>
      <c r="B41" s="210" t="s">
        <v>66</v>
      </c>
      <c r="C41" s="210"/>
      <c r="D41" s="210" t="s">
        <v>104</v>
      </c>
      <c r="E41" s="210" t="s">
        <v>2</v>
      </c>
      <c r="F41" s="210" t="s">
        <v>9</v>
      </c>
      <c r="G41" s="210" t="s">
        <v>5</v>
      </c>
      <c r="H41" s="210"/>
      <c r="I41" s="210" t="s">
        <v>40</v>
      </c>
      <c r="J41" s="210"/>
      <c r="K41" s="123"/>
      <c r="L41" s="14">
        <f t="shared" si="0"/>
        <v>36</v>
      </c>
      <c r="M41" s="38" t="s">
        <v>105</v>
      </c>
      <c r="N41" s="103">
        <v>414667</v>
      </c>
      <c r="O41" s="90">
        <v>2</v>
      </c>
      <c r="P41" s="91">
        <v>2</v>
      </c>
      <c r="Q41" s="80">
        <v>39</v>
      </c>
      <c r="R41" s="80">
        <v>22.5</v>
      </c>
      <c r="S41" s="93">
        <v>2</v>
      </c>
      <c r="T41" s="80">
        <v>2</v>
      </c>
      <c r="U41" s="93"/>
      <c r="V41" s="80"/>
      <c r="W41" s="93">
        <v>37</v>
      </c>
      <c r="X41" s="80">
        <v>20.5</v>
      </c>
      <c r="Y41" s="94">
        <v>0.009</v>
      </c>
    </row>
    <row r="42" spans="1:25" ht="14.2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123"/>
      <c r="L42" s="52">
        <f t="shared" si="0"/>
        <v>37</v>
      </c>
      <c r="M42" s="53" t="s">
        <v>106</v>
      </c>
      <c r="N42" s="39">
        <v>186230</v>
      </c>
      <c r="O42" s="40">
        <v>4</v>
      </c>
      <c r="P42" s="41">
        <v>4</v>
      </c>
      <c r="Q42" s="42">
        <v>88.02</v>
      </c>
      <c r="R42" s="43">
        <v>83.53</v>
      </c>
      <c r="S42" s="44"/>
      <c r="T42" s="42"/>
      <c r="U42" s="44">
        <v>0.56</v>
      </c>
      <c r="V42" s="42">
        <v>0.05</v>
      </c>
      <c r="W42" s="44">
        <v>87.46</v>
      </c>
      <c r="X42" s="42">
        <v>83.48</v>
      </c>
      <c r="Y42" s="45">
        <v>0.047</v>
      </c>
    </row>
    <row r="43" spans="1:25" ht="14.25">
      <c r="A43" s="151" t="s">
        <v>18</v>
      </c>
      <c r="B43" s="182" t="s">
        <v>107</v>
      </c>
      <c r="C43" s="183"/>
      <c r="D43" s="188">
        <v>674</v>
      </c>
      <c r="E43" s="210" t="s">
        <v>108</v>
      </c>
      <c r="F43" s="173" t="s">
        <v>109</v>
      </c>
      <c r="G43" s="174" t="s">
        <v>110</v>
      </c>
      <c r="H43" s="174"/>
      <c r="I43" s="174" t="s">
        <v>111</v>
      </c>
      <c r="J43" s="174"/>
      <c r="K43" s="106"/>
      <c r="L43" s="52">
        <f t="shared" si="0"/>
        <v>38</v>
      </c>
      <c r="M43" s="53" t="s">
        <v>112</v>
      </c>
      <c r="N43" s="39">
        <v>567818</v>
      </c>
      <c r="O43" s="40">
        <v>2</v>
      </c>
      <c r="P43" s="41">
        <v>2</v>
      </c>
      <c r="Q43" s="42">
        <v>1914.37</v>
      </c>
      <c r="R43" s="43">
        <v>453.03</v>
      </c>
      <c r="S43" s="44">
        <v>211.34</v>
      </c>
      <c r="T43" s="42">
        <v>50.74</v>
      </c>
      <c r="U43" s="44">
        <v>652.93</v>
      </c>
      <c r="V43" s="42">
        <v>126.45</v>
      </c>
      <c r="W43" s="44">
        <v>1050.1</v>
      </c>
      <c r="X43" s="42">
        <v>275.84</v>
      </c>
      <c r="Y43" s="45">
        <v>0.337</v>
      </c>
    </row>
    <row r="44" spans="1:25" ht="37.5" customHeight="1">
      <c r="A44" s="152"/>
      <c r="B44" s="184"/>
      <c r="C44" s="185"/>
      <c r="D44" s="211"/>
      <c r="E44" s="210"/>
      <c r="F44" s="174"/>
      <c r="G44" s="174"/>
      <c r="H44" s="174"/>
      <c r="I44" s="174"/>
      <c r="J44" s="174"/>
      <c r="K44" s="106"/>
      <c r="L44" s="52">
        <f t="shared" si="0"/>
        <v>39</v>
      </c>
      <c r="M44" s="53" t="s">
        <v>113</v>
      </c>
      <c r="N44" s="39">
        <v>710516</v>
      </c>
      <c r="O44" s="40">
        <v>1</v>
      </c>
      <c r="P44" s="41">
        <v>1</v>
      </c>
      <c r="Q44" s="42">
        <v>4.7</v>
      </c>
      <c r="R44" s="43">
        <v>4.7</v>
      </c>
      <c r="S44" s="44"/>
      <c r="T44" s="42"/>
      <c r="U44" s="44"/>
      <c r="V44" s="42"/>
      <c r="W44" s="44">
        <v>4.7</v>
      </c>
      <c r="X44" s="42">
        <v>4.7</v>
      </c>
      <c r="Y44" s="45">
        <v>0.001</v>
      </c>
    </row>
    <row r="45" spans="2:25" ht="14.25">
      <c r="B45" s="209" t="s">
        <v>114</v>
      </c>
      <c r="C45" s="183"/>
      <c r="D45" s="188">
        <v>14043</v>
      </c>
      <c r="E45" s="175" t="s">
        <v>76</v>
      </c>
      <c r="F45" s="173" t="s">
        <v>115</v>
      </c>
      <c r="G45" s="174" t="s">
        <v>116</v>
      </c>
      <c r="H45" s="174"/>
      <c r="I45" s="174" t="s">
        <v>117</v>
      </c>
      <c r="J45" s="174"/>
      <c r="K45" s="106"/>
      <c r="L45" s="70">
        <f t="shared" si="0"/>
        <v>40</v>
      </c>
      <c r="M45" s="71" t="s">
        <v>118</v>
      </c>
      <c r="N45" s="88">
        <v>484514</v>
      </c>
      <c r="O45" s="40">
        <v>4</v>
      </c>
      <c r="P45" s="41">
        <v>4</v>
      </c>
      <c r="Q45" s="75">
        <v>134.11</v>
      </c>
      <c r="R45" s="42">
        <v>125.21</v>
      </c>
      <c r="S45" s="44"/>
      <c r="T45" s="42"/>
      <c r="U45" s="44">
        <v>41.41</v>
      </c>
      <c r="V45" s="42">
        <v>32.71</v>
      </c>
      <c r="W45" s="44">
        <v>92.7</v>
      </c>
      <c r="X45" s="42">
        <v>92.5</v>
      </c>
      <c r="Y45" s="45">
        <v>0.028</v>
      </c>
    </row>
    <row r="46" spans="1:25" ht="14.25">
      <c r="A46" s="153" t="s">
        <v>22</v>
      </c>
      <c r="B46" s="189"/>
      <c r="C46" s="190"/>
      <c r="D46" s="188"/>
      <c r="E46" s="176"/>
      <c r="F46" s="174"/>
      <c r="G46" s="174"/>
      <c r="H46" s="174"/>
      <c r="I46" s="174"/>
      <c r="J46" s="174"/>
      <c r="K46" s="106"/>
      <c r="L46" s="14">
        <f t="shared" si="0"/>
        <v>41</v>
      </c>
      <c r="M46" s="38" t="s">
        <v>119</v>
      </c>
      <c r="N46" s="39">
        <v>243965</v>
      </c>
      <c r="O46" s="90">
        <v>2</v>
      </c>
      <c r="P46" s="91">
        <v>2</v>
      </c>
      <c r="Q46" s="80">
        <v>243.93</v>
      </c>
      <c r="R46" s="92">
        <v>130.93</v>
      </c>
      <c r="S46" s="93"/>
      <c r="T46" s="80"/>
      <c r="U46" s="93">
        <v>139.82</v>
      </c>
      <c r="V46" s="80">
        <v>126.82</v>
      </c>
      <c r="W46" s="93">
        <v>104.11</v>
      </c>
      <c r="X46" s="80">
        <v>4.11</v>
      </c>
      <c r="Y46" s="94">
        <v>0.1</v>
      </c>
    </row>
    <row r="47" spans="1:25" ht="14.25">
      <c r="A47" s="153"/>
      <c r="B47" s="189"/>
      <c r="C47" s="190"/>
      <c r="D47" s="188"/>
      <c r="E47" s="176"/>
      <c r="F47" s="174"/>
      <c r="G47" s="174"/>
      <c r="H47" s="174"/>
      <c r="I47" s="174"/>
      <c r="J47" s="174"/>
      <c r="K47" s="106"/>
      <c r="L47" s="52">
        <f t="shared" si="0"/>
        <v>42</v>
      </c>
      <c r="M47" s="53" t="s">
        <v>120</v>
      </c>
      <c r="N47" s="39">
        <v>410533</v>
      </c>
      <c r="O47" s="40">
        <v>15</v>
      </c>
      <c r="P47" s="41">
        <v>6</v>
      </c>
      <c r="Q47" s="42">
        <v>733.12</v>
      </c>
      <c r="R47" s="43">
        <v>130.7</v>
      </c>
      <c r="S47" s="44">
        <v>26.1</v>
      </c>
      <c r="T47" s="42">
        <v>0.5</v>
      </c>
      <c r="U47" s="44">
        <v>374.57</v>
      </c>
      <c r="V47" s="42">
        <v>130.2</v>
      </c>
      <c r="W47" s="44">
        <v>332.45</v>
      </c>
      <c r="X47" s="42"/>
      <c r="Y47" s="45">
        <v>0.179</v>
      </c>
    </row>
    <row r="48" spans="1:25" ht="14.25">
      <c r="A48" s="124"/>
      <c r="B48" s="184"/>
      <c r="C48" s="185"/>
      <c r="D48" s="188"/>
      <c r="E48" s="176"/>
      <c r="F48" s="174"/>
      <c r="G48" s="174"/>
      <c r="H48" s="174"/>
      <c r="I48" s="174"/>
      <c r="J48" s="174"/>
      <c r="K48" s="106"/>
      <c r="L48" s="52">
        <f t="shared" si="0"/>
        <v>43</v>
      </c>
      <c r="M48" s="53" t="s">
        <v>121</v>
      </c>
      <c r="N48" s="39">
        <v>726777</v>
      </c>
      <c r="O48" s="40">
        <v>7</v>
      </c>
      <c r="P48" s="41">
        <v>7</v>
      </c>
      <c r="Q48" s="42">
        <v>182.01</v>
      </c>
      <c r="R48" s="43">
        <v>149.25</v>
      </c>
      <c r="S48" s="44">
        <v>48.65</v>
      </c>
      <c r="T48" s="42">
        <v>48.65</v>
      </c>
      <c r="U48" s="44">
        <v>120.18</v>
      </c>
      <c r="V48" s="42">
        <v>91.35</v>
      </c>
      <c r="W48" s="44">
        <v>13.18</v>
      </c>
      <c r="X48" s="42">
        <v>9.25</v>
      </c>
      <c r="Y48" s="67">
        <v>0.025</v>
      </c>
    </row>
    <row r="49" spans="1:25" ht="14.25">
      <c r="A49" s="154" t="s">
        <v>122</v>
      </c>
      <c r="B49" s="182" t="s">
        <v>123</v>
      </c>
      <c r="C49" s="183"/>
      <c r="D49" s="188">
        <v>1451</v>
      </c>
      <c r="E49" s="175" t="s">
        <v>76</v>
      </c>
      <c r="F49" s="201" t="s">
        <v>124</v>
      </c>
      <c r="G49" s="174" t="s">
        <v>125</v>
      </c>
      <c r="H49" s="174"/>
      <c r="I49" s="174" t="s">
        <v>111</v>
      </c>
      <c r="J49" s="174"/>
      <c r="K49" s="106"/>
      <c r="L49" s="52">
        <f t="shared" si="0"/>
        <v>44</v>
      </c>
      <c r="M49" s="53" t="s">
        <v>126</v>
      </c>
      <c r="N49" s="39">
        <v>509954</v>
      </c>
      <c r="O49" s="40">
        <v>6</v>
      </c>
      <c r="P49" s="41">
        <v>6</v>
      </c>
      <c r="Q49" s="42">
        <v>16.16</v>
      </c>
      <c r="R49" s="43">
        <v>12.92</v>
      </c>
      <c r="S49" s="44"/>
      <c r="T49" s="42"/>
      <c r="U49" s="44">
        <v>3.9</v>
      </c>
      <c r="V49" s="42">
        <v>3.9</v>
      </c>
      <c r="W49" s="44">
        <v>12.26</v>
      </c>
      <c r="X49" s="42">
        <v>9.02</v>
      </c>
      <c r="Y49" s="45">
        <v>0.003</v>
      </c>
    </row>
    <row r="50" spans="1:25" ht="14.25">
      <c r="A50" s="155"/>
      <c r="B50" s="189"/>
      <c r="C50" s="190"/>
      <c r="D50" s="188"/>
      <c r="E50" s="176"/>
      <c r="F50" s="202"/>
      <c r="G50" s="174"/>
      <c r="H50" s="174"/>
      <c r="I50" s="174"/>
      <c r="J50" s="174"/>
      <c r="K50" s="106"/>
      <c r="L50" s="70">
        <f t="shared" si="0"/>
        <v>45</v>
      </c>
      <c r="M50" s="71" t="s">
        <v>127</v>
      </c>
      <c r="N50" s="88">
        <v>679469</v>
      </c>
      <c r="O50" s="73">
        <v>2</v>
      </c>
      <c r="P50" s="74">
        <v>2</v>
      </c>
      <c r="Q50" s="75">
        <v>183.97</v>
      </c>
      <c r="R50" s="76">
        <v>183.97</v>
      </c>
      <c r="S50" s="77">
        <v>183.97</v>
      </c>
      <c r="T50" s="75">
        <v>183.97</v>
      </c>
      <c r="U50" s="40"/>
      <c r="V50" s="75"/>
      <c r="W50" s="77"/>
      <c r="X50" s="75"/>
      <c r="Y50" s="125">
        <v>0.027</v>
      </c>
    </row>
    <row r="51" spans="1:25" ht="14.25">
      <c r="A51" s="124"/>
      <c r="B51" s="184"/>
      <c r="C51" s="185"/>
      <c r="D51" s="188"/>
      <c r="E51" s="176"/>
      <c r="F51" s="203"/>
      <c r="G51" s="174"/>
      <c r="H51" s="174"/>
      <c r="I51" s="174"/>
      <c r="J51" s="174"/>
      <c r="K51" s="106"/>
      <c r="L51" s="52">
        <f t="shared" si="0"/>
        <v>46</v>
      </c>
      <c r="M51" s="126" t="s">
        <v>128</v>
      </c>
      <c r="N51" s="39">
        <v>904445</v>
      </c>
      <c r="O51" s="40">
        <v>2</v>
      </c>
      <c r="P51" s="41">
        <v>1</v>
      </c>
      <c r="Q51" s="80">
        <v>229</v>
      </c>
      <c r="R51" s="42">
        <v>113</v>
      </c>
      <c r="S51" s="44">
        <v>113</v>
      </c>
      <c r="T51" s="42">
        <v>113</v>
      </c>
      <c r="U51" s="93">
        <v>116</v>
      </c>
      <c r="V51" s="42"/>
      <c r="W51" s="44"/>
      <c r="X51" s="42"/>
      <c r="Y51" s="45">
        <v>0.025</v>
      </c>
    </row>
    <row r="52" spans="1:25" ht="14.25">
      <c r="A52" s="148" t="s">
        <v>129</v>
      </c>
      <c r="B52" s="197" t="s">
        <v>27</v>
      </c>
      <c r="C52" s="198"/>
      <c r="D52" s="188">
        <v>1370</v>
      </c>
      <c r="E52" s="175" t="s">
        <v>76</v>
      </c>
      <c r="F52" s="206" t="s">
        <v>26</v>
      </c>
      <c r="G52" s="174" t="s">
        <v>130</v>
      </c>
      <c r="H52" s="174"/>
      <c r="I52" s="174" t="s">
        <v>111</v>
      </c>
      <c r="J52" s="174"/>
      <c r="K52" s="106"/>
      <c r="L52" s="52">
        <f t="shared" si="0"/>
        <v>47</v>
      </c>
      <c r="M52" s="126" t="s">
        <v>131</v>
      </c>
      <c r="N52" s="39">
        <v>227615</v>
      </c>
      <c r="O52" s="40">
        <v>11</v>
      </c>
      <c r="P52" s="41">
        <v>7</v>
      </c>
      <c r="Q52" s="75">
        <v>950.79</v>
      </c>
      <c r="R52" s="42">
        <v>154.61</v>
      </c>
      <c r="S52" s="44">
        <v>2.3</v>
      </c>
      <c r="T52" s="42">
        <v>2.3</v>
      </c>
      <c r="U52" s="44">
        <v>948.49</v>
      </c>
      <c r="V52" s="42">
        <v>152.31</v>
      </c>
      <c r="W52" s="44"/>
      <c r="X52" s="42"/>
      <c r="Y52" s="45">
        <v>0.418</v>
      </c>
    </row>
    <row r="53" spans="1:25" ht="24.75" customHeight="1">
      <c r="A53" s="150"/>
      <c r="B53" s="204"/>
      <c r="C53" s="205"/>
      <c r="D53" s="188"/>
      <c r="E53" s="176"/>
      <c r="F53" s="207"/>
      <c r="G53" s="174"/>
      <c r="H53" s="174"/>
      <c r="I53" s="174"/>
      <c r="J53" s="174"/>
      <c r="K53" s="106"/>
      <c r="L53" s="230" t="s">
        <v>132</v>
      </c>
      <c r="M53" s="238"/>
      <c r="N53" s="127">
        <v>1283385</v>
      </c>
      <c r="O53" s="128"/>
      <c r="P53" s="129"/>
      <c r="Q53" s="130"/>
      <c r="R53" s="131"/>
      <c r="S53" s="130"/>
      <c r="T53" s="131"/>
      <c r="U53" s="130"/>
      <c r="V53" s="131"/>
      <c r="W53" s="130"/>
      <c r="X53" s="131"/>
      <c r="Y53" s="132">
        <v>0</v>
      </c>
    </row>
    <row r="54" spans="1:25" ht="31.5" customHeight="1">
      <c r="A54" s="149"/>
      <c r="B54" s="199"/>
      <c r="C54" s="200"/>
      <c r="D54" s="188"/>
      <c r="E54" s="176"/>
      <c r="F54" s="208"/>
      <c r="G54" s="174"/>
      <c r="H54" s="174"/>
      <c r="I54" s="174"/>
      <c r="J54" s="174"/>
      <c r="K54" s="106"/>
      <c r="L54" s="70"/>
      <c r="M54" s="133" t="s">
        <v>20</v>
      </c>
      <c r="N54" s="88">
        <v>37795010</v>
      </c>
      <c r="O54" s="134">
        <v>541</v>
      </c>
      <c r="P54" s="74">
        <v>324</v>
      </c>
      <c r="Q54" s="135">
        <v>77342.18</v>
      </c>
      <c r="R54" s="136">
        <v>25339.93</v>
      </c>
      <c r="S54" s="137">
        <v>23925.19</v>
      </c>
      <c r="T54" s="137">
        <v>14951.74</v>
      </c>
      <c r="U54" s="137">
        <v>25851.71</v>
      </c>
      <c r="V54" s="138">
        <v>6525.47</v>
      </c>
      <c r="W54" s="137">
        <v>27565.28</v>
      </c>
      <c r="X54" s="138">
        <v>3862.72</v>
      </c>
      <c r="Y54" s="125">
        <v>0.205</v>
      </c>
    </row>
    <row r="55" spans="1:25" ht="14.25">
      <c r="A55" s="148" t="s">
        <v>133</v>
      </c>
      <c r="B55" s="197" t="s">
        <v>134</v>
      </c>
      <c r="C55" s="198"/>
      <c r="D55" s="186">
        <v>545</v>
      </c>
      <c r="E55" s="175" t="s">
        <v>76</v>
      </c>
      <c r="F55" s="191" t="s">
        <v>135</v>
      </c>
      <c r="G55" s="174" t="s">
        <v>136</v>
      </c>
      <c r="H55" s="174"/>
      <c r="I55" s="174" t="s">
        <v>137</v>
      </c>
      <c r="J55" s="174"/>
      <c r="K55" s="139"/>
      <c r="L55" s="163" t="s">
        <v>138</v>
      </c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</row>
    <row r="56" spans="1:25" ht="14.25">
      <c r="A56" s="149"/>
      <c r="B56" s="199"/>
      <c r="C56" s="200"/>
      <c r="D56" s="186"/>
      <c r="E56" s="176"/>
      <c r="F56" s="192"/>
      <c r="G56" s="174"/>
      <c r="H56" s="174"/>
      <c r="I56" s="174"/>
      <c r="J56" s="174"/>
      <c r="K56" s="139"/>
      <c r="L56" s="156" t="s">
        <v>139</v>
      </c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5" ht="14.25">
      <c r="A57" s="148" t="s">
        <v>23</v>
      </c>
      <c r="B57" s="182" t="s">
        <v>140</v>
      </c>
      <c r="C57" s="183"/>
      <c r="D57" s="188">
        <v>2318</v>
      </c>
      <c r="E57" s="175" t="s">
        <v>76</v>
      </c>
      <c r="F57" s="191" t="s">
        <v>141</v>
      </c>
      <c r="G57" s="174" t="s">
        <v>142</v>
      </c>
      <c r="H57" s="174"/>
      <c r="I57" s="174" t="s">
        <v>137</v>
      </c>
      <c r="J57" s="174"/>
      <c r="K57" s="139"/>
      <c r="L57" s="140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4.25">
      <c r="A58" s="150"/>
      <c r="B58" s="189"/>
      <c r="C58" s="190"/>
      <c r="D58" s="188"/>
      <c r="E58" s="176"/>
      <c r="F58" s="196"/>
      <c r="G58" s="174"/>
      <c r="H58" s="174"/>
      <c r="I58" s="174"/>
      <c r="J58" s="174"/>
      <c r="K58" s="139"/>
      <c r="L58" s="140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21.75" customHeight="1">
      <c r="A59" s="149"/>
      <c r="B59" s="184"/>
      <c r="C59" s="185"/>
      <c r="D59" s="188"/>
      <c r="E59" s="176"/>
      <c r="F59" s="192"/>
      <c r="G59" s="174"/>
      <c r="H59" s="174"/>
      <c r="I59" s="174"/>
      <c r="J59" s="174"/>
      <c r="K59" s="139"/>
      <c r="L59" s="140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4.25">
      <c r="A60" s="154" t="s">
        <v>24</v>
      </c>
      <c r="B60" s="182" t="s">
        <v>143</v>
      </c>
      <c r="C60" s="183"/>
      <c r="D60" s="188">
        <v>537</v>
      </c>
      <c r="E60" s="210" t="s">
        <v>144</v>
      </c>
      <c r="F60" s="187" t="s">
        <v>145</v>
      </c>
      <c r="G60" s="174" t="s">
        <v>146</v>
      </c>
      <c r="H60" s="174"/>
      <c r="I60" s="174" t="s">
        <v>147</v>
      </c>
      <c r="J60" s="174"/>
      <c r="K60" s="139"/>
      <c r="L60" s="140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4.25">
      <c r="A61" s="155"/>
      <c r="B61" s="189"/>
      <c r="C61" s="190"/>
      <c r="D61" s="188"/>
      <c r="E61" s="210"/>
      <c r="F61" s="187"/>
      <c r="G61" s="174"/>
      <c r="H61" s="174"/>
      <c r="I61" s="174"/>
      <c r="J61" s="174"/>
      <c r="K61" s="139"/>
      <c r="L61" s="140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4.25">
      <c r="A62" s="155"/>
      <c r="B62" s="189"/>
      <c r="C62" s="190"/>
      <c r="D62" s="188"/>
      <c r="E62" s="210"/>
      <c r="F62" s="187"/>
      <c r="G62" s="174"/>
      <c r="H62" s="174"/>
      <c r="I62" s="174"/>
      <c r="J62" s="174"/>
      <c r="K62" s="139"/>
      <c r="L62" s="140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4.25">
      <c r="A63" s="155"/>
      <c r="B63" s="189"/>
      <c r="C63" s="190"/>
      <c r="D63" s="188"/>
      <c r="E63" s="210"/>
      <c r="F63" s="187"/>
      <c r="G63" s="174"/>
      <c r="H63" s="174"/>
      <c r="I63" s="174"/>
      <c r="J63" s="174"/>
      <c r="K63" s="139"/>
      <c r="L63" s="14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26.25" customHeight="1">
      <c r="A64" s="141"/>
      <c r="B64" s="184"/>
      <c r="C64" s="185"/>
      <c r="D64" s="188"/>
      <c r="E64" s="210"/>
      <c r="F64" s="187"/>
      <c r="G64" s="174"/>
      <c r="H64" s="174"/>
      <c r="I64" s="174"/>
      <c r="J64" s="174"/>
      <c r="K64" s="139"/>
      <c r="L64" s="140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4.25">
      <c r="A65" s="148" t="s">
        <v>25</v>
      </c>
      <c r="B65" s="182" t="s">
        <v>148</v>
      </c>
      <c r="C65" s="183"/>
      <c r="D65" s="186">
        <v>150</v>
      </c>
      <c r="E65" s="194" t="s">
        <v>108</v>
      </c>
      <c r="F65" s="187" t="s">
        <v>149</v>
      </c>
      <c r="G65" s="174" t="s">
        <v>150</v>
      </c>
      <c r="H65" s="174"/>
      <c r="I65" s="174" t="s">
        <v>137</v>
      </c>
      <c r="J65" s="174"/>
      <c r="K65" s="139"/>
      <c r="L65" s="140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25.5" customHeight="1">
      <c r="A66" s="149"/>
      <c r="B66" s="184"/>
      <c r="C66" s="185"/>
      <c r="D66" s="186"/>
      <c r="E66" s="195"/>
      <c r="F66" s="187"/>
      <c r="G66" s="174"/>
      <c r="H66" s="174"/>
      <c r="I66" s="174"/>
      <c r="J66" s="174"/>
      <c r="K66" s="139"/>
      <c r="L66" s="140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4.25">
      <c r="A67" s="148" t="s">
        <v>151</v>
      </c>
      <c r="B67" s="182" t="s">
        <v>152</v>
      </c>
      <c r="C67" s="183"/>
      <c r="D67" s="186">
        <v>377</v>
      </c>
      <c r="E67" s="175" t="s">
        <v>76</v>
      </c>
      <c r="F67" s="187" t="s">
        <v>153</v>
      </c>
      <c r="G67" s="174" t="s">
        <v>154</v>
      </c>
      <c r="H67" s="174"/>
      <c r="I67" s="193" t="s">
        <v>155</v>
      </c>
      <c r="J67" s="174"/>
      <c r="K67" s="139"/>
      <c r="L67" s="140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9.25" customHeight="1">
      <c r="A68" s="149"/>
      <c r="B68" s="184"/>
      <c r="C68" s="185"/>
      <c r="D68" s="186"/>
      <c r="E68" s="176"/>
      <c r="F68" s="187"/>
      <c r="G68" s="174"/>
      <c r="H68" s="174"/>
      <c r="I68" s="174"/>
      <c r="J68" s="174"/>
      <c r="K68" s="139"/>
      <c r="L68" s="140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4.25">
      <c r="A69" s="148" t="s">
        <v>156</v>
      </c>
      <c r="B69" s="182" t="s">
        <v>157</v>
      </c>
      <c r="C69" s="183"/>
      <c r="D69" s="186">
        <v>128</v>
      </c>
      <c r="E69" s="176" t="s">
        <v>158</v>
      </c>
      <c r="F69" s="191" t="s">
        <v>159</v>
      </c>
      <c r="G69" s="174" t="s">
        <v>160</v>
      </c>
      <c r="H69" s="174"/>
      <c r="I69" s="174" t="s">
        <v>161</v>
      </c>
      <c r="J69" s="174"/>
      <c r="K69" s="139"/>
      <c r="L69" s="140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4.25">
      <c r="A70" s="149"/>
      <c r="B70" s="184"/>
      <c r="C70" s="185"/>
      <c r="D70" s="186"/>
      <c r="E70" s="176"/>
      <c r="F70" s="192"/>
      <c r="G70" s="174"/>
      <c r="H70" s="174"/>
      <c r="I70" s="174"/>
      <c r="J70" s="174"/>
      <c r="K70" s="139"/>
      <c r="L70" s="140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4.25">
      <c r="A71" s="110" t="s">
        <v>20</v>
      </c>
      <c r="B71" s="180" t="s">
        <v>162</v>
      </c>
      <c r="C71" s="180"/>
      <c r="D71" s="111">
        <v>21593</v>
      </c>
      <c r="E71" s="112"/>
      <c r="F71" s="142"/>
      <c r="G71" s="181"/>
      <c r="H71" s="181"/>
      <c r="I71" s="181"/>
      <c r="J71" s="181"/>
      <c r="K71" s="143"/>
      <c r="L71" s="140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4.25">
      <c r="A72" s="163" t="s">
        <v>163</v>
      </c>
      <c r="B72" s="163"/>
      <c r="C72" s="163"/>
      <c r="D72" s="163"/>
      <c r="E72" s="163"/>
      <c r="F72" s="163"/>
      <c r="G72" s="163"/>
      <c r="H72" s="163"/>
      <c r="I72" s="163"/>
      <c r="L72" s="140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2:25" ht="14.25">
      <c r="L73" s="14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2:25" ht="14.25">
      <c r="L74" s="140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2:25" ht="14.25">
      <c r="L75" s="140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2:25" ht="14.25">
      <c r="L76" s="140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2:25" ht="14.25">
      <c r="L77" s="140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2:25" ht="14.25">
      <c r="L78" s="140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2:25" ht="14.25">
      <c r="L79" s="140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2:25" ht="14.25">
      <c r="L80" s="140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2:25" ht="14.25">
      <c r="L81" s="140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2:25" ht="14.25">
      <c r="L82" s="140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2:25" ht="14.25">
      <c r="L83" s="140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2:25" ht="14.25">
      <c r="L84" s="140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2:25" ht="14.25">
      <c r="L85" s="140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2:25" ht="14.25">
      <c r="L86" s="140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2:25" ht="14.25">
      <c r="L87" s="140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2:25" ht="14.25">
      <c r="L88" s="140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2:25" ht="14.25">
      <c r="L89" s="140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2:25" ht="14.25">
      <c r="L90" s="140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2:25" ht="14.25">
      <c r="L91" s="140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2:25" ht="14.25">
      <c r="L92" s="140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2:25" ht="14.25">
      <c r="L93" s="140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2:25" ht="14.25">
      <c r="L94" s="140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2:25" ht="14.25">
      <c r="L95" s="140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2:25" ht="14.25">
      <c r="L96" s="140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2:25" ht="14.25">
      <c r="L97" s="140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2:25" ht="14.25">
      <c r="L98" s="140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2:25" ht="14.25">
      <c r="L99" s="140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2:25" ht="14.25">
      <c r="L100" s="14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2:25" ht="14.25">
      <c r="L101" s="14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2:25" ht="14.25">
      <c r="L102" s="14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2:25" ht="14.25">
      <c r="L103" s="14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2:25" ht="14.25">
      <c r="L104" s="14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2:25" ht="14.25">
      <c r="L105" s="14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2:25" ht="14.25">
      <c r="L106" s="14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2:25" ht="14.25">
      <c r="L107" s="140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2:25" ht="14.25">
      <c r="L108" s="140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2:25" ht="14.25">
      <c r="L109" s="14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2:25" ht="14.25">
      <c r="L110" s="14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2:25" ht="14.25">
      <c r="L111" s="14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2:25" ht="14.25">
      <c r="L112" s="14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2:25" ht="14.25">
      <c r="L113" s="140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2:25" ht="14.25">
      <c r="L114" s="140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2:25" ht="14.25">
      <c r="L115" s="140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2:25" ht="14.25">
      <c r="L116" s="140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2:25" ht="14.25">
      <c r="L117" s="140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2:25" ht="14.25">
      <c r="L118" s="140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2:25" ht="14.25">
      <c r="L119" s="140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2:25" ht="14.25">
      <c r="L120" s="140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2:25" ht="14.25">
      <c r="L121" s="140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2:25" ht="14.25">
      <c r="L122" s="140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2:25" ht="14.25">
      <c r="L123" s="140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2:25" ht="14.25">
      <c r="L124" s="140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2:25" ht="14.25">
      <c r="L125" s="140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2:25" ht="14.25">
      <c r="L126" s="140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2:25" ht="14.25">
      <c r="L127" s="140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2:25" ht="14.25">
      <c r="L128" s="140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2:25" ht="14.25">
      <c r="L129" s="140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2:25" ht="14.25">
      <c r="L130" s="14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2:25" ht="14.25">
      <c r="L131" s="14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2:25" ht="14.25">
      <c r="L132" s="14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2:25" ht="14.25">
      <c r="L133" s="14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2:25" ht="14.25">
      <c r="L134" s="14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2:25" ht="14.25">
      <c r="L135" s="14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2:25" ht="14.25">
      <c r="L136" s="140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2:25" ht="14.25">
      <c r="L137" s="140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2:25" ht="14.25">
      <c r="L138" s="140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2:25" ht="14.25">
      <c r="L139" s="140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2:25" ht="14.25">
      <c r="L140" s="140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</sheetData>
  <sheetProtection/>
  <mergeCells count="150">
    <mergeCell ref="A72:I72"/>
    <mergeCell ref="L53:M53"/>
    <mergeCell ref="A60:A63"/>
    <mergeCell ref="A65:A66"/>
    <mergeCell ref="A67:A68"/>
    <mergeCell ref="A69:A70"/>
    <mergeCell ref="G52:H54"/>
    <mergeCell ref="I52:J54"/>
    <mergeCell ref="E60:E64"/>
    <mergeCell ref="G60:H64"/>
    <mergeCell ref="H3:I4"/>
    <mergeCell ref="O3:P3"/>
    <mergeCell ref="F4:G4"/>
    <mergeCell ref="O4:P4"/>
    <mergeCell ref="S4:T4"/>
    <mergeCell ref="U4:V4"/>
    <mergeCell ref="Q3:R4"/>
    <mergeCell ref="A20:A21"/>
    <mergeCell ref="B20:C21"/>
    <mergeCell ref="D20:D21"/>
    <mergeCell ref="E20:E21"/>
    <mergeCell ref="B3:C4"/>
    <mergeCell ref="D3:G3"/>
    <mergeCell ref="G22:I23"/>
    <mergeCell ref="J22:J23"/>
    <mergeCell ref="F20:F21"/>
    <mergeCell ref="G20:I21"/>
    <mergeCell ref="J20:J21"/>
    <mergeCell ref="B22:C23"/>
    <mergeCell ref="D22:D23"/>
    <mergeCell ref="E22:E23"/>
    <mergeCell ref="F22:F23"/>
    <mergeCell ref="J24:J25"/>
    <mergeCell ref="B26:C27"/>
    <mergeCell ref="D26:D27"/>
    <mergeCell ref="B24:C25"/>
    <mergeCell ref="D24:D25"/>
    <mergeCell ref="E24:E25"/>
    <mergeCell ref="F24:F25"/>
    <mergeCell ref="G30:I33"/>
    <mergeCell ref="F30:F33"/>
    <mergeCell ref="J30:J33"/>
    <mergeCell ref="G28:I29"/>
    <mergeCell ref="J28:J29"/>
    <mergeCell ref="J26:J27"/>
    <mergeCell ref="B34:C34"/>
    <mergeCell ref="B28:C29"/>
    <mergeCell ref="D28:D29"/>
    <mergeCell ref="E28:E29"/>
    <mergeCell ref="B30:C33"/>
    <mergeCell ref="D30:D33"/>
    <mergeCell ref="E30:E33"/>
    <mergeCell ref="I43:J44"/>
    <mergeCell ref="E41:E42"/>
    <mergeCell ref="G45:H48"/>
    <mergeCell ref="F41:F42"/>
    <mergeCell ref="A41:A42"/>
    <mergeCell ref="B41:C42"/>
    <mergeCell ref="D41:D42"/>
    <mergeCell ref="I45:J48"/>
    <mergeCell ref="G41:H42"/>
    <mergeCell ref="I41:J42"/>
    <mergeCell ref="E49:E51"/>
    <mergeCell ref="B45:C48"/>
    <mergeCell ref="D45:D48"/>
    <mergeCell ref="E45:E48"/>
    <mergeCell ref="F45:F48"/>
    <mergeCell ref="G43:H44"/>
    <mergeCell ref="B43:C44"/>
    <mergeCell ref="D43:D44"/>
    <mergeCell ref="E43:E44"/>
    <mergeCell ref="F43:F44"/>
    <mergeCell ref="E55:E56"/>
    <mergeCell ref="F55:F56"/>
    <mergeCell ref="G55:H56"/>
    <mergeCell ref="I55:J56"/>
    <mergeCell ref="F49:F51"/>
    <mergeCell ref="B52:C54"/>
    <mergeCell ref="D52:D54"/>
    <mergeCell ref="E52:E54"/>
    <mergeCell ref="F52:F54"/>
    <mergeCell ref="D49:D51"/>
    <mergeCell ref="B57:C59"/>
    <mergeCell ref="D57:D59"/>
    <mergeCell ref="E57:E59"/>
    <mergeCell ref="F57:F59"/>
    <mergeCell ref="G49:H51"/>
    <mergeCell ref="I49:J51"/>
    <mergeCell ref="B49:C51"/>
    <mergeCell ref="I57:J59"/>
    <mergeCell ref="B55:C56"/>
    <mergeCell ref="D55:D56"/>
    <mergeCell ref="G57:H59"/>
    <mergeCell ref="I67:J68"/>
    <mergeCell ref="I60:J64"/>
    <mergeCell ref="B65:C66"/>
    <mergeCell ref="D65:D66"/>
    <mergeCell ref="E65:E66"/>
    <mergeCell ref="F65:F66"/>
    <mergeCell ref="G65:H66"/>
    <mergeCell ref="I65:J66"/>
    <mergeCell ref="F60:F64"/>
    <mergeCell ref="B60:C64"/>
    <mergeCell ref="I71:J71"/>
    <mergeCell ref="B69:C70"/>
    <mergeCell ref="D69:D70"/>
    <mergeCell ref="E69:E70"/>
    <mergeCell ref="F69:F70"/>
    <mergeCell ref="G69:H70"/>
    <mergeCell ref="I69:J70"/>
    <mergeCell ref="A1:F1"/>
    <mergeCell ref="A2:E2"/>
    <mergeCell ref="B71:C71"/>
    <mergeCell ref="G71:H71"/>
    <mergeCell ref="B67:C68"/>
    <mergeCell ref="D67:D68"/>
    <mergeCell ref="E67:E68"/>
    <mergeCell ref="F67:F68"/>
    <mergeCell ref="G67:H68"/>
    <mergeCell ref="D60:D64"/>
    <mergeCell ref="A28:A29"/>
    <mergeCell ref="J6:J7"/>
    <mergeCell ref="A17:E17"/>
    <mergeCell ref="A22:A23"/>
    <mergeCell ref="A24:A25"/>
    <mergeCell ref="F28:F29"/>
    <mergeCell ref="E26:E27"/>
    <mergeCell ref="F26:F27"/>
    <mergeCell ref="G26:I27"/>
    <mergeCell ref="G24:I25"/>
    <mergeCell ref="L1:U1"/>
    <mergeCell ref="N4:N5"/>
    <mergeCell ref="L4:M5"/>
    <mergeCell ref="L55:Y55"/>
    <mergeCell ref="W5:X5"/>
    <mergeCell ref="Q5:R5"/>
    <mergeCell ref="S5:T5"/>
    <mergeCell ref="U5:V5"/>
    <mergeCell ref="S3:X3"/>
    <mergeCell ref="W4:X4"/>
    <mergeCell ref="X2:Y2"/>
    <mergeCell ref="U2:W2"/>
    <mergeCell ref="A55:A56"/>
    <mergeCell ref="A57:A59"/>
    <mergeCell ref="A43:A44"/>
    <mergeCell ref="A46:A47"/>
    <mergeCell ref="A49:A50"/>
    <mergeCell ref="A52:A54"/>
    <mergeCell ref="L56:Y56"/>
    <mergeCell ref="A26:A27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Header>&amp;L環境統計集　平成&amp;A年版</oddHeader>
    <oddFooter>&amp;C&amp;P/&amp;N</oddFooter>
  </headerFooter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2012-03-29T11:23:49Z</cp:lastPrinted>
  <dcterms:created xsi:type="dcterms:W3CDTF">2001-12-21T09:02:28Z</dcterms:created>
  <dcterms:modified xsi:type="dcterms:W3CDTF">2012-03-30T01:26:22Z</dcterms:modified>
  <cp:category/>
  <cp:version/>
  <cp:contentType/>
  <cp:contentStatus/>
</cp:coreProperties>
</file>