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645" windowWidth="19185" windowHeight="1548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<sst xmlns="http://schemas.openxmlformats.org/spreadsheetml/2006/main" count="73" uniqueCount="65">
  <si>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Ukraine</t>
  </si>
  <si>
    <t>Austria</t>
  </si>
  <si>
    <t>Philippines</t>
  </si>
  <si>
    <t>Vietnam</t>
  </si>
  <si>
    <t>Myanmar</t>
  </si>
  <si>
    <t>Other</t>
  </si>
  <si>
    <t>Guatemala</t>
  </si>
  <si>
    <t>Chile</t>
  </si>
  <si>
    <t>Sweden</t>
  </si>
  <si>
    <t>Czech Republic</t>
  </si>
  <si>
    <t>Germany</t>
  </si>
  <si>
    <t>Finland</t>
  </si>
  <si>
    <t>France</t>
  </si>
  <si>
    <t>Poland</t>
  </si>
  <si>
    <t>Russia</t>
  </si>
  <si>
    <t>Africa</t>
  </si>
  <si>
    <t>Uganda</t>
  </si>
  <si>
    <t>Egypt</t>
  </si>
  <si>
    <t>Ethiopia</t>
  </si>
  <si>
    <t>Ghana</t>
  </si>
  <si>
    <t>Kenya</t>
  </si>
  <si>
    <t>Democratic Republic of the Congo</t>
  </si>
  <si>
    <t>Sudan</t>
  </si>
  <si>
    <t>Tanzania</t>
  </si>
  <si>
    <t>Nigeria</t>
  </si>
  <si>
    <t>South Africa</t>
  </si>
  <si>
    <t>Mozambique</t>
  </si>
  <si>
    <t>Oceania</t>
  </si>
  <si>
    <t>Australia</t>
  </si>
  <si>
    <t>New Zealand</t>
  </si>
  <si>
    <t>The original text of this table is “FAOSTAT: Production” from the Food and Agriculture Organization.</t>
  </si>
  <si>
    <t xml:space="preserve">The total volume of unprocessed softwood and broadleaf tree, excluding wood veneer which is used for plywood production, in the country region. </t>
  </si>
  <si>
    <t xml:space="preserve">Total: All trees which are felled and recovered from woodland and outside woodland, including fallen trees. </t>
  </si>
  <si>
    <t>Material: Lumber, wood veneer, pulpwood and industrial materials.</t>
  </si>
  <si>
    <t>a Including Taiwan and Macao.</t>
  </si>
  <si>
    <t>Source: “World Statistics 2011” by Ministry of Internal Affairs and Communications, Statistics Bureau.</t>
  </si>
  <si>
    <t>Total</t>
  </si>
  <si>
    <t>Materials</t>
  </si>
  <si>
    <t>Fuelwood</t>
  </si>
  <si>
    <t>World</t>
  </si>
  <si>
    <t>Asia</t>
  </si>
  <si>
    <t>Japan</t>
  </si>
  <si>
    <t>India</t>
  </si>
  <si>
    <t>Indonesia</t>
  </si>
  <si>
    <t>Thailand</t>
  </si>
  <si>
    <t>China a</t>
  </si>
  <si>
    <t>Turkey</t>
  </si>
  <si>
    <t>Pakistan</t>
  </si>
  <si>
    <t>Bangladesh</t>
  </si>
  <si>
    <t>Malaysia</t>
  </si>
  <si>
    <t>North America</t>
  </si>
  <si>
    <t>United States of America</t>
  </si>
  <si>
    <t>Canada</t>
  </si>
  <si>
    <t>Mexico</t>
  </si>
  <si>
    <t>South America</t>
  </si>
  <si>
    <t>Argentina</t>
  </si>
  <si>
    <t>Brazil</t>
  </si>
  <si>
    <t>Europe</t>
  </si>
  <si>
    <r>
      <t>2.33</t>
    </r>
    <r>
      <rPr>
        <sz val="11"/>
        <rFont val="ＭＳ ゴシック"/>
        <family val="3"/>
      </rPr>
      <t>　</t>
    </r>
    <r>
      <rPr>
        <sz val="11"/>
        <rFont val="Century"/>
        <family val="1"/>
      </rPr>
      <t>Timber production volume by country</t>
    </r>
  </si>
  <si>
    <r>
      <t>Unit : 1,000</t>
    </r>
    <r>
      <rPr>
        <sz val="11"/>
        <rFont val="ＭＳ ゴシック"/>
        <family val="3"/>
      </rPr>
      <t>㎥</t>
    </r>
    <r>
      <rPr>
        <sz val="11"/>
        <rFont val="Century"/>
        <family val="1"/>
      </rPr>
      <t xml:space="preserve">  </t>
    </r>
  </si>
  <si>
    <t>Country ( region )</t>
  </si>
  <si>
    <t>Materials</t>
  </si>
  <si>
    <t>Lumber, Wood veneer</t>
  </si>
  <si>
    <r>
      <t>〔</t>
    </r>
    <r>
      <rPr>
        <sz val="11"/>
        <rFont val="Century"/>
        <family val="1"/>
      </rPr>
      <t xml:space="preserve">Explanation </t>
    </r>
    <r>
      <rPr>
        <sz val="11"/>
        <rFont val="ＭＳ ゴシック"/>
        <family val="3"/>
      </rPr>
      <t>〕</t>
    </r>
  </si>
  <si>
    <r>
      <t>※</t>
    </r>
    <r>
      <rPr>
        <sz val="11"/>
        <rFont val="Century"/>
        <family val="1"/>
      </rPr>
      <t>Timber production volume (total volume) ranking top 40 countries in 2007.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</si>
</sst>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"/>
    <numFmt numFmtId="184" formatCode="0.0"/>
    <numFmt numFmtId="185" formatCode="##0.##"/>
    <numFmt numFmtId="186" formatCode="#\ ###\ ##0"/>
    <numFmt numFmtId="187" formatCode="#\ ##0"/>
    <numFmt numFmtId="188" formatCode="\b#,##0"/>
    <numFmt numFmtId="189" formatCode="\b\ #,##0"/>
    <numFmt numFmtId="190" formatCode="0.0000_ "/>
    <numFmt numFmtId="191" formatCode="0.000_ "/>
    <numFmt numFmtId="192" formatCode="0.00_ "/>
  </numFmts>
  <fonts count="27">
    <font>
      <sz val="11"/>
      <name val="ＭＳ Ｐゴシック"/>
      <family val="3"/>
    </font>
    <font>
      <u val="single"/>
      <sz val="14"/>
      <color indexed="12"/>
      <name val="明朝"/>
      <family val="1"/>
    </font>
    <font>
      <sz val="14"/>
      <name val="明朝"/>
      <family val="1"/>
    </font>
    <font>
      <u val="single"/>
      <sz val="14"/>
      <color indexed="36"/>
      <name val="明朝"/>
      <family val="1"/>
    </font>
    <font>
      <sz val="7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Century"/>
      <family val="1"/>
    </font>
    <font>
      <sz val="11"/>
      <color indexed="8"/>
      <name val="Century"/>
      <family val="1"/>
    </font>
    <font>
      <b/>
      <sz val="11"/>
      <color indexed="8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4" fillId="0" borderId="0" xfId="0" applyFont="1" applyAlignment="1">
      <alignment vertical="center"/>
    </xf>
    <xf numFmtId="0" fontId="24" fillId="0" borderId="0" xfId="61" applyFont="1">
      <alignment vertical="center"/>
      <protection/>
    </xf>
    <xf numFmtId="0" fontId="24" fillId="0" borderId="0" xfId="61" applyNumberFormat="1" applyFont="1" applyAlignment="1">
      <alignment horizontal="right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Continuous" vertical="center"/>
    </xf>
    <xf numFmtId="0" fontId="25" fillId="0" borderId="12" xfId="0" applyFont="1" applyBorder="1" applyAlignment="1">
      <alignment horizontal="centerContinuous" vertical="center"/>
    </xf>
    <xf numFmtId="0" fontId="25" fillId="0" borderId="13" xfId="0" applyFont="1" applyBorder="1" applyAlignment="1">
      <alignment horizontal="centerContinuous" vertical="center"/>
    </xf>
    <xf numFmtId="184" fontId="25" fillId="0" borderId="11" xfId="0" applyNumberFormat="1" applyFont="1" applyBorder="1" applyAlignment="1">
      <alignment horizontal="centerContinuous" vertical="center"/>
    </xf>
    <xf numFmtId="49" fontId="25" fillId="0" borderId="13" xfId="0" applyNumberFormat="1" applyFont="1" applyBorder="1" applyAlignment="1">
      <alignment horizontal="centerContinuous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Continuous" vertical="center"/>
    </xf>
    <xf numFmtId="0" fontId="25" fillId="0" borderId="15" xfId="0" applyFont="1" applyBorder="1" applyAlignment="1">
      <alignment horizontal="centerContinuous" vertical="center"/>
    </xf>
    <xf numFmtId="1" fontId="25" fillId="0" borderId="16" xfId="0" applyNumberFormat="1" applyFont="1" applyBorder="1" applyAlignment="1">
      <alignment horizontal="centerContinuous" vertical="center"/>
    </xf>
    <xf numFmtId="0" fontId="25" fillId="0" borderId="17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Continuous" vertical="center"/>
    </xf>
    <xf numFmtId="184" fontId="25" fillId="0" borderId="17" xfId="0" applyNumberFormat="1" applyFont="1" applyBorder="1" applyAlignment="1">
      <alignment horizontal="centerContinuous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1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center" vertical="center"/>
    </xf>
    <xf numFmtId="184" fontId="25" fillId="0" borderId="2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distributed" vertical="center" wrapText="1"/>
    </xf>
    <xf numFmtId="0" fontId="25" fillId="0" borderId="20" xfId="0" applyFont="1" applyFill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38" fontId="26" fillId="0" borderId="22" xfId="49" applyFont="1" applyBorder="1" applyAlignment="1">
      <alignment horizontal="right" vertical="center"/>
    </xf>
    <xf numFmtId="0" fontId="25" fillId="0" borderId="22" xfId="0" applyFont="1" applyBorder="1" applyAlignment="1">
      <alignment vertical="center"/>
    </xf>
    <xf numFmtId="38" fontId="25" fillId="0" borderId="22" xfId="49" applyFont="1" applyBorder="1" applyAlignment="1">
      <alignment horizontal="right" vertical="center"/>
    </xf>
    <xf numFmtId="0" fontId="25" fillId="0" borderId="22" xfId="0" applyFont="1" applyFill="1" applyBorder="1" applyAlignment="1">
      <alignment vertical="center"/>
    </xf>
    <xf numFmtId="3" fontId="26" fillId="0" borderId="22" xfId="49" applyNumberFormat="1" applyFont="1" applyBorder="1" applyAlignment="1">
      <alignment horizontal="right" vertical="center"/>
    </xf>
    <xf numFmtId="3" fontId="25" fillId="0" borderId="22" xfId="49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.2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B74" sqref="B74"/>
    </sheetView>
  </sheetViews>
  <sheetFormatPr defaultColWidth="9.00390625" defaultRowHeight="13.5"/>
  <cols>
    <col min="1" max="1" width="20.125" style="1" customWidth="1"/>
    <col min="2" max="7" width="14.125" style="1" customWidth="1"/>
    <col min="8" max="8" width="13.375" style="1" bestFit="1" customWidth="1"/>
    <col min="9" max="9" width="14.125" style="1" customWidth="1"/>
    <col min="10" max="16384" width="8.875" style="0" customWidth="1"/>
  </cols>
  <sheetData>
    <row r="1" spans="1:9" ht="14.25">
      <c r="A1" s="2" t="s">
        <v>58</v>
      </c>
      <c r="B1" s="3"/>
      <c r="C1" s="3"/>
      <c r="D1" s="3"/>
      <c r="E1" s="3"/>
      <c r="F1" s="4"/>
      <c r="G1" s="4"/>
      <c r="H1" s="4"/>
      <c r="I1" s="4"/>
    </row>
    <row r="2" spans="1:9" ht="15" thickBot="1">
      <c r="A2" s="4"/>
      <c r="B2" s="4"/>
      <c r="C2" s="4"/>
      <c r="D2" s="4"/>
      <c r="E2" s="4"/>
      <c r="F2" s="4"/>
      <c r="G2" s="4"/>
      <c r="H2" s="4"/>
      <c r="I2" s="5" t="s">
        <v>59</v>
      </c>
    </row>
    <row r="3" spans="1:9" ht="14.25">
      <c r="A3" s="6" t="s">
        <v>60</v>
      </c>
      <c r="B3" s="7">
        <v>2007</v>
      </c>
      <c r="C3" s="7"/>
      <c r="D3" s="8">
        <v>2008</v>
      </c>
      <c r="E3" s="9"/>
      <c r="F3" s="7">
        <v>2009</v>
      </c>
      <c r="G3" s="10"/>
      <c r="H3" s="7"/>
      <c r="I3" s="11"/>
    </row>
    <row r="4" spans="1:9" ht="14.25">
      <c r="A4" s="12"/>
      <c r="B4" s="13"/>
      <c r="C4" s="14"/>
      <c r="D4" s="15"/>
      <c r="E4" s="16"/>
      <c r="F4" s="17"/>
      <c r="G4" s="18"/>
      <c r="H4" s="16"/>
      <c r="I4" s="14"/>
    </row>
    <row r="5" spans="1:9" ht="28.5">
      <c r="A5" s="19"/>
      <c r="B5" s="20" t="s">
        <v>36</v>
      </c>
      <c r="C5" s="21" t="s">
        <v>61</v>
      </c>
      <c r="D5" s="22" t="s">
        <v>36</v>
      </c>
      <c r="E5" s="22" t="s">
        <v>37</v>
      </c>
      <c r="F5" s="23" t="s">
        <v>36</v>
      </c>
      <c r="G5" s="24" t="s">
        <v>37</v>
      </c>
      <c r="H5" s="25" t="s">
        <v>62</v>
      </c>
      <c r="I5" s="26" t="s">
        <v>38</v>
      </c>
    </row>
    <row r="6" spans="1:9" ht="15.75" customHeight="1">
      <c r="A6" s="27" t="s">
        <v>39</v>
      </c>
      <c r="B6" s="28">
        <v>3550994</v>
      </c>
      <c r="C6" s="28">
        <v>1672765</v>
      </c>
      <c r="D6" s="28">
        <v>3410496</v>
      </c>
      <c r="E6" s="28">
        <v>1542379</v>
      </c>
      <c r="F6" s="28">
        <v>3290938</v>
      </c>
      <c r="G6" s="28">
        <v>1431381</v>
      </c>
      <c r="H6" s="28">
        <v>792927</v>
      </c>
      <c r="I6" s="28">
        <v>1859557</v>
      </c>
    </row>
    <row r="7" spans="1:9" ht="15.75" customHeight="1">
      <c r="A7" s="27" t="s">
        <v>40</v>
      </c>
      <c r="B7" s="28">
        <v>1021541</v>
      </c>
      <c r="C7" s="28">
        <v>239552</v>
      </c>
      <c r="D7" s="28">
        <v>999142</v>
      </c>
      <c r="E7" s="28">
        <v>244515</v>
      </c>
      <c r="F7" s="28">
        <v>999142</v>
      </c>
      <c r="G7" s="28">
        <v>244428</v>
      </c>
      <c r="H7" s="28">
        <v>151667</v>
      </c>
      <c r="I7" s="28">
        <v>754715</v>
      </c>
    </row>
    <row r="8" spans="1:9" ht="15.75" customHeight="1">
      <c r="A8" s="29" t="s">
        <v>41</v>
      </c>
      <c r="B8" s="30">
        <v>17751</v>
      </c>
      <c r="C8" s="30">
        <v>17650</v>
      </c>
      <c r="D8" s="30">
        <v>17805</v>
      </c>
      <c r="E8" s="30">
        <v>17709</v>
      </c>
      <c r="F8" s="30">
        <v>17805</v>
      </c>
      <c r="G8" s="30">
        <v>17709</v>
      </c>
      <c r="H8" s="30">
        <v>13247</v>
      </c>
      <c r="I8" s="30">
        <v>96</v>
      </c>
    </row>
    <row r="9" spans="1:9" ht="15.75" customHeight="1">
      <c r="A9" s="29" t="s">
        <v>42</v>
      </c>
      <c r="B9" s="30">
        <v>330210</v>
      </c>
      <c r="C9" s="30">
        <v>23192</v>
      </c>
      <c r="D9" s="30">
        <v>330975</v>
      </c>
      <c r="E9" s="30">
        <v>23192</v>
      </c>
      <c r="F9" s="30">
        <v>330975</v>
      </c>
      <c r="G9" s="30">
        <v>23192</v>
      </c>
      <c r="H9" s="30">
        <v>22390</v>
      </c>
      <c r="I9" s="30">
        <v>307782</v>
      </c>
    </row>
    <row r="10" spans="1:9" ht="15.75" customHeight="1">
      <c r="A10" s="29" t="s">
        <v>43</v>
      </c>
      <c r="B10" s="30">
        <v>102176</v>
      </c>
      <c r="C10" s="30">
        <v>34351</v>
      </c>
      <c r="D10" s="30">
        <v>100585</v>
      </c>
      <c r="E10" s="30">
        <v>35551</v>
      </c>
      <c r="F10" s="30">
        <v>100585</v>
      </c>
      <c r="G10" s="30">
        <v>35551</v>
      </c>
      <c r="H10" s="30">
        <v>21602</v>
      </c>
      <c r="I10" s="30">
        <v>65034</v>
      </c>
    </row>
    <row r="11" spans="1:9" ht="15.75" customHeight="1">
      <c r="A11" s="29" t="s">
        <v>44</v>
      </c>
      <c r="B11" s="30">
        <v>28315</v>
      </c>
      <c r="C11" s="30">
        <v>8700</v>
      </c>
      <c r="D11" s="30">
        <v>28203</v>
      </c>
      <c r="E11" s="30">
        <v>8700</v>
      </c>
      <c r="F11" s="30">
        <v>28203</v>
      </c>
      <c r="G11" s="30">
        <v>8700</v>
      </c>
      <c r="H11" s="30">
        <v>300</v>
      </c>
      <c r="I11" s="30">
        <v>19503</v>
      </c>
    </row>
    <row r="12" spans="1:9" ht="15.75" customHeight="1">
      <c r="A12" s="31" t="s">
        <v>45</v>
      </c>
      <c r="B12" s="30">
        <v>290668</v>
      </c>
      <c r="C12" s="30">
        <v>90931</v>
      </c>
      <c r="D12" s="30">
        <v>291850</v>
      </c>
      <c r="E12" s="30">
        <v>95819</v>
      </c>
      <c r="F12" s="30">
        <v>291850</v>
      </c>
      <c r="G12" s="30">
        <v>95819</v>
      </c>
      <c r="H12" s="30">
        <v>52225</v>
      </c>
      <c r="I12" s="30">
        <v>196031</v>
      </c>
    </row>
    <row r="13" spans="1:9" ht="15.75" customHeight="1">
      <c r="A13" s="29" t="s">
        <v>46</v>
      </c>
      <c r="B13" s="30">
        <v>18319</v>
      </c>
      <c r="C13" s="30">
        <v>13674</v>
      </c>
      <c r="D13" s="30">
        <v>19420</v>
      </c>
      <c r="E13" s="30">
        <v>14462</v>
      </c>
      <c r="F13" s="30">
        <v>19430</v>
      </c>
      <c r="G13" s="30">
        <v>14382</v>
      </c>
      <c r="H13" s="30">
        <v>7935</v>
      </c>
      <c r="I13" s="30">
        <v>5048</v>
      </c>
    </row>
    <row r="14" spans="1:9" ht="15.75" customHeight="1">
      <c r="A14" s="29" t="s">
        <v>47</v>
      </c>
      <c r="B14" s="30">
        <v>32481</v>
      </c>
      <c r="C14" s="30">
        <v>2961</v>
      </c>
      <c r="D14" s="30">
        <v>32650</v>
      </c>
      <c r="E14" s="30">
        <v>2990</v>
      </c>
      <c r="F14" s="30">
        <v>32650</v>
      </c>
      <c r="G14" s="30">
        <v>2990</v>
      </c>
      <c r="H14" s="30">
        <v>2023</v>
      </c>
      <c r="I14" s="30">
        <v>29660</v>
      </c>
    </row>
    <row r="15" spans="1:9" ht="15.75" customHeight="1">
      <c r="A15" s="29" t="s">
        <v>48</v>
      </c>
      <c r="B15" s="30">
        <v>27790</v>
      </c>
      <c r="C15" s="30">
        <v>282</v>
      </c>
      <c r="D15" s="30">
        <v>27715</v>
      </c>
      <c r="E15" s="30">
        <v>282</v>
      </c>
      <c r="F15" s="30">
        <v>27715</v>
      </c>
      <c r="G15" s="30">
        <v>282</v>
      </c>
      <c r="H15" s="30">
        <v>174</v>
      </c>
      <c r="I15" s="30">
        <v>27433</v>
      </c>
    </row>
    <row r="16" spans="1:9" ht="15.75" customHeight="1">
      <c r="A16" s="29" t="s">
        <v>2</v>
      </c>
      <c r="B16" s="30">
        <v>15868</v>
      </c>
      <c r="C16" s="30">
        <v>3170</v>
      </c>
      <c r="D16" s="30">
        <v>15606</v>
      </c>
      <c r="E16" s="30">
        <v>3025</v>
      </c>
      <c r="F16" s="30">
        <v>15606</v>
      </c>
      <c r="G16" s="30">
        <v>3025</v>
      </c>
      <c r="H16" s="30">
        <v>407</v>
      </c>
      <c r="I16" s="30">
        <v>12581</v>
      </c>
    </row>
    <row r="17" spans="1:9" ht="15.75" customHeight="1">
      <c r="A17" s="29" t="s">
        <v>3</v>
      </c>
      <c r="B17" s="30">
        <v>27450</v>
      </c>
      <c r="C17" s="30">
        <v>5450</v>
      </c>
      <c r="D17" s="30">
        <v>27850</v>
      </c>
      <c r="E17" s="30">
        <v>5850</v>
      </c>
      <c r="F17" s="30">
        <v>27850</v>
      </c>
      <c r="G17" s="30">
        <v>5850</v>
      </c>
      <c r="H17" s="30">
        <v>2450</v>
      </c>
      <c r="I17" s="30">
        <v>22000</v>
      </c>
    </row>
    <row r="18" spans="1:9" ht="15.75" customHeight="1">
      <c r="A18" s="29" t="s">
        <v>49</v>
      </c>
      <c r="B18" s="30">
        <v>27953</v>
      </c>
      <c r="C18" s="30">
        <v>24994</v>
      </c>
      <c r="D18" s="30">
        <v>25652</v>
      </c>
      <c r="E18" s="30">
        <v>22744</v>
      </c>
      <c r="F18" s="30">
        <v>25652</v>
      </c>
      <c r="G18" s="30">
        <v>22744</v>
      </c>
      <c r="H18" s="30">
        <v>21243</v>
      </c>
      <c r="I18" s="30">
        <v>2908</v>
      </c>
    </row>
    <row r="19" spans="1:9" ht="15.75" customHeight="1">
      <c r="A19" s="29" t="s">
        <v>4</v>
      </c>
      <c r="B19" s="30">
        <v>42548</v>
      </c>
      <c r="C19" s="30">
        <v>4262</v>
      </c>
      <c r="D19" s="30">
        <v>21051</v>
      </c>
      <c r="E19" s="30">
        <v>4262</v>
      </c>
      <c r="F19" s="30">
        <v>21051</v>
      </c>
      <c r="G19" s="30">
        <v>4262</v>
      </c>
      <c r="H19" s="30">
        <v>2849</v>
      </c>
      <c r="I19" s="30">
        <v>16789</v>
      </c>
    </row>
    <row r="20" spans="1:9" ht="15.75" customHeight="1">
      <c r="A20" s="29" t="s">
        <v>5</v>
      </c>
      <c r="B20" s="30">
        <f aca="true" t="shared" si="0" ref="B20:I20">B7-SUM(B8:B19)</f>
        <v>60012</v>
      </c>
      <c r="C20" s="30">
        <f t="shared" si="0"/>
        <v>9935</v>
      </c>
      <c r="D20" s="30">
        <f t="shared" si="0"/>
        <v>59780</v>
      </c>
      <c r="E20" s="30">
        <f t="shared" si="0"/>
        <v>9929</v>
      </c>
      <c r="F20" s="30">
        <f t="shared" si="0"/>
        <v>59770</v>
      </c>
      <c r="G20" s="30">
        <f t="shared" si="0"/>
        <v>9922</v>
      </c>
      <c r="H20" s="30">
        <f t="shared" si="0"/>
        <v>4822</v>
      </c>
      <c r="I20" s="30">
        <f t="shared" si="0"/>
        <v>49850</v>
      </c>
    </row>
    <row r="21" spans="1:9" ht="15.75" customHeight="1">
      <c r="A21" s="27" t="s">
        <v>50</v>
      </c>
      <c r="B21" s="28">
        <v>681733</v>
      </c>
      <c r="C21" s="28">
        <v>547521</v>
      </c>
      <c r="D21" s="28">
        <v>611516</v>
      </c>
      <c r="E21" s="28">
        <v>480192</v>
      </c>
      <c r="F21" s="32">
        <v>548161</v>
      </c>
      <c r="G21" s="32">
        <v>420571</v>
      </c>
      <c r="H21" s="32">
        <v>255592</v>
      </c>
      <c r="I21" s="32">
        <v>127590</v>
      </c>
    </row>
    <row r="22" spans="1:9" ht="15.75" customHeight="1">
      <c r="A22" s="29" t="s">
        <v>51</v>
      </c>
      <c r="B22" s="33">
        <v>425129</v>
      </c>
      <c r="C22" s="33">
        <v>378771</v>
      </c>
      <c r="D22" s="33">
        <v>380509</v>
      </c>
      <c r="E22" s="33">
        <v>336895</v>
      </c>
      <c r="F22" s="30">
        <v>344835</v>
      </c>
      <c r="G22" s="33">
        <v>304398</v>
      </c>
      <c r="H22" s="33">
        <v>159620</v>
      </c>
      <c r="I22" s="33">
        <v>40437</v>
      </c>
    </row>
    <row r="23" spans="1:9" ht="15.75" customHeight="1">
      <c r="A23" s="29" t="s">
        <v>52</v>
      </c>
      <c r="B23" s="33">
        <v>160792</v>
      </c>
      <c r="C23" s="33">
        <v>157609</v>
      </c>
      <c r="D23" s="33">
        <v>134947</v>
      </c>
      <c r="E23" s="33">
        <v>132232</v>
      </c>
      <c r="F23" s="30">
        <v>107266</v>
      </c>
      <c r="G23" s="33">
        <v>105108</v>
      </c>
      <c r="H23" s="33">
        <v>86906</v>
      </c>
      <c r="I23" s="33">
        <v>2158</v>
      </c>
    </row>
    <row r="24" spans="1:9" ht="15.75" customHeight="1">
      <c r="A24" s="29" t="s">
        <v>6</v>
      </c>
      <c r="B24" s="33">
        <v>17414</v>
      </c>
      <c r="C24" s="33">
        <v>454</v>
      </c>
      <c r="D24" s="33">
        <v>17773</v>
      </c>
      <c r="E24" s="33">
        <v>454</v>
      </c>
      <c r="F24" s="30">
        <v>17773</v>
      </c>
      <c r="G24" s="33">
        <v>454</v>
      </c>
      <c r="H24" s="33">
        <v>439</v>
      </c>
      <c r="I24" s="33">
        <v>17319</v>
      </c>
    </row>
    <row r="25" spans="1:9" ht="15.75" customHeight="1">
      <c r="A25" s="29" t="s">
        <v>53</v>
      </c>
      <c r="B25" s="33">
        <v>44906</v>
      </c>
      <c r="C25" s="33">
        <v>6306</v>
      </c>
      <c r="D25" s="33">
        <v>45101</v>
      </c>
      <c r="E25" s="33">
        <v>6425</v>
      </c>
      <c r="F25" s="30">
        <v>45101</v>
      </c>
      <c r="G25" s="33">
        <v>6425</v>
      </c>
      <c r="H25" s="33">
        <v>5308</v>
      </c>
      <c r="I25" s="33">
        <v>38676</v>
      </c>
    </row>
    <row r="26" spans="1:9" ht="15.75" customHeight="1">
      <c r="A26" s="29" t="s">
        <v>5</v>
      </c>
      <c r="B26" s="33">
        <f aca="true" t="shared" si="1" ref="B26:I26">B21-SUM(B22:B25)</f>
        <v>33492</v>
      </c>
      <c r="C26" s="33">
        <f t="shared" si="1"/>
        <v>4381</v>
      </c>
      <c r="D26" s="33">
        <f t="shared" si="1"/>
        <v>33186</v>
      </c>
      <c r="E26" s="33">
        <f t="shared" si="1"/>
        <v>4186</v>
      </c>
      <c r="F26" s="33">
        <f t="shared" si="1"/>
        <v>33186</v>
      </c>
      <c r="G26" s="33">
        <f t="shared" si="1"/>
        <v>4186</v>
      </c>
      <c r="H26" s="33">
        <f t="shared" si="1"/>
        <v>3319</v>
      </c>
      <c r="I26" s="33">
        <f t="shared" si="1"/>
        <v>29000</v>
      </c>
    </row>
    <row r="27" spans="1:9" ht="15.75" customHeight="1">
      <c r="A27" s="27" t="s">
        <v>54</v>
      </c>
      <c r="B27" s="28">
        <v>381983</v>
      </c>
      <c r="C27" s="28">
        <v>187702</v>
      </c>
      <c r="D27" s="28">
        <v>386616</v>
      </c>
      <c r="E27" s="28">
        <v>185755</v>
      </c>
      <c r="F27" s="32">
        <v>386616</v>
      </c>
      <c r="G27" s="32">
        <v>185755</v>
      </c>
      <c r="H27" s="32">
        <v>80504</v>
      </c>
      <c r="I27" s="32">
        <v>200861</v>
      </c>
    </row>
    <row r="28" spans="1:9" ht="15.75" customHeight="1">
      <c r="A28" s="29" t="s">
        <v>55</v>
      </c>
      <c r="B28" s="33">
        <v>13551</v>
      </c>
      <c r="C28" s="33">
        <v>9254</v>
      </c>
      <c r="D28" s="33">
        <v>13551</v>
      </c>
      <c r="E28" s="33">
        <v>9254</v>
      </c>
      <c r="F28" s="30">
        <v>13551</v>
      </c>
      <c r="G28" s="33">
        <v>9254</v>
      </c>
      <c r="H28" s="33">
        <v>2920</v>
      </c>
      <c r="I28" s="33">
        <v>4297</v>
      </c>
    </row>
    <row r="29" spans="1:9" ht="15.75" customHeight="1">
      <c r="A29" s="29" t="s">
        <v>7</v>
      </c>
      <c r="B29" s="33">
        <v>52633</v>
      </c>
      <c r="C29" s="33">
        <v>38417</v>
      </c>
      <c r="D29" s="33">
        <v>54833</v>
      </c>
      <c r="E29" s="33">
        <v>39878</v>
      </c>
      <c r="F29" s="30">
        <v>54833</v>
      </c>
      <c r="G29" s="33">
        <v>39878</v>
      </c>
      <c r="H29" s="33">
        <v>16475</v>
      </c>
      <c r="I29" s="33">
        <v>14955</v>
      </c>
    </row>
    <row r="30" spans="1:9" ht="15.75" customHeight="1">
      <c r="A30" s="29" t="s">
        <v>56</v>
      </c>
      <c r="B30" s="33">
        <v>261351</v>
      </c>
      <c r="C30" s="33">
        <v>121520</v>
      </c>
      <c r="D30" s="33">
        <v>256306</v>
      </c>
      <c r="E30" s="33">
        <v>115390</v>
      </c>
      <c r="F30" s="30">
        <v>256306</v>
      </c>
      <c r="G30" s="33">
        <v>115390</v>
      </c>
      <c r="H30" s="33">
        <v>49355</v>
      </c>
      <c r="I30" s="33">
        <v>140916</v>
      </c>
    </row>
    <row r="31" spans="1:9" ht="15.75" customHeight="1">
      <c r="A31" s="29" t="s">
        <v>5</v>
      </c>
      <c r="B31" s="33">
        <f aca="true" t="shared" si="2" ref="B31:I31">B27-SUM(B28:B30)</f>
        <v>54448</v>
      </c>
      <c r="C31" s="33">
        <f t="shared" si="2"/>
        <v>18511</v>
      </c>
      <c r="D31" s="33">
        <f t="shared" si="2"/>
        <v>61926</v>
      </c>
      <c r="E31" s="33">
        <f t="shared" si="2"/>
        <v>21233</v>
      </c>
      <c r="F31" s="33">
        <f t="shared" si="2"/>
        <v>61926</v>
      </c>
      <c r="G31" s="33">
        <f t="shared" si="2"/>
        <v>21233</v>
      </c>
      <c r="H31" s="33">
        <f t="shared" si="2"/>
        <v>11754</v>
      </c>
      <c r="I31" s="33">
        <f t="shared" si="2"/>
        <v>40693</v>
      </c>
    </row>
    <row r="32" spans="1:9" ht="15.75" customHeight="1">
      <c r="A32" s="27" t="s">
        <v>57</v>
      </c>
      <c r="B32" s="28">
        <v>723953</v>
      </c>
      <c r="C32" s="28">
        <v>575869</v>
      </c>
      <c r="D32" s="28">
        <v>657144</v>
      </c>
      <c r="E32" s="28">
        <v>507442</v>
      </c>
      <c r="F32" s="32">
        <v>603916</v>
      </c>
      <c r="G32" s="32">
        <v>459127</v>
      </c>
      <c r="H32" s="32">
        <v>251646</v>
      </c>
      <c r="I32" s="32">
        <v>144789</v>
      </c>
    </row>
    <row r="33" spans="1:9" ht="15.75" customHeight="1">
      <c r="A33" s="29" t="s">
        <v>0</v>
      </c>
      <c r="B33" s="33">
        <v>16884</v>
      </c>
      <c r="C33" s="33">
        <v>7364</v>
      </c>
      <c r="D33" s="33">
        <v>16884</v>
      </c>
      <c r="E33" s="33">
        <v>7364</v>
      </c>
      <c r="F33" s="30">
        <v>16884</v>
      </c>
      <c r="G33" s="33">
        <v>7364</v>
      </c>
      <c r="H33" s="33">
        <v>5337</v>
      </c>
      <c r="I33" s="33">
        <v>9520</v>
      </c>
    </row>
    <row r="34" spans="1:9" ht="15.75" customHeight="1">
      <c r="A34" s="29" t="s">
        <v>1</v>
      </c>
      <c r="B34" s="33">
        <v>21317</v>
      </c>
      <c r="C34" s="33">
        <v>16521</v>
      </c>
      <c r="D34" s="33">
        <v>21795</v>
      </c>
      <c r="E34" s="33">
        <v>16772</v>
      </c>
      <c r="F34" s="30">
        <v>16727</v>
      </c>
      <c r="G34" s="33">
        <v>12144</v>
      </c>
      <c r="H34" s="33">
        <v>9105</v>
      </c>
      <c r="I34" s="33">
        <v>4584</v>
      </c>
    </row>
    <row r="35" spans="1:9" ht="15.75" customHeight="1">
      <c r="A35" s="29" t="s">
        <v>8</v>
      </c>
      <c r="B35" s="33">
        <v>78200</v>
      </c>
      <c r="C35" s="33">
        <v>72300</v>
      </c>
      <c r="D35" s="33">
        <v>70800</v>
      </c>
      <c r="E35" s="33">
        <v>64900</v>
      </c>
      <c r="F35" s="30">
        <v>65100</v>
      </c>
      <c r="G35" s="33">
        <v>59200</v>
      </c>
      <c r="H35" s="33">
        <v>30100</v>
      </c>
      <c r="I35" s="33">
        <v>5900</v>
      </c>
    </row>
    <row r="36" spans="1:9" ht="15.75" customHeight="1">
      <c r="A36" s="29" t="s">
        <v>9</v>
      </c>
      <c r="B36" s="33">
        <v>18508</v>
      </c>
      <c r="C36" s="33">
        <v>16738</v>
      </c>
      <c r="D36" s="33">
        <v>16187</v>
      </c>
      <c r="E36" s="33">
        <v>14307</v>
      </c>
      <c r="F36" s="33">
        <v>16187</v>
      </c>
      <c r="G36" s="33">
        <v>14307</v>
      </c>
      <c r="H36" s="33">
        <v>8928</v>
      </c>
      <c r="I36" s="33">
        <v>1880</v>
      </c>
    </row>
    <row r="37" spans="1:9" ht="15.75" customHeight="1">
      <c r="A37" s="29" t="s">
        <v>10</v>
      </c>
      <c r="B37" s="33">
        <v>76728</v>
      </c>
      <c r="C37" s="33">
        <v>68029</v>
      </c>
      <c r="D37" s="33">
        <v>55367</v>
      </c>
      <c r="E37" s="33">
        <v>46806</v>
      </c>
      <c r="F37" s="33">
        <v>56634</v>
      </c>
      <c r="G37" s="33">
        <v>48073</v>
      </c>
      <c r="H37" s="33">
        <v>25481</v>
      </c>
      <c r="I37" s="33">
        <v>8561</v>
      </c>
    </row>
    <row r="38" spans="1:9" ht="15.75" customHeight="1">
      <c r="A38" s="29" t="s">
        <v>11</v>
      </c>
      <c r="B38" s="33">
        <v>56612</v>
      </c>
      <c r="C38" s="33">
        <v>51406</v>
      </c>
      <c r="D38" s="33">
        <v>50670</v>
      </c>
      <c r="E38" s="33">
        <v>45965</v>
      </c>
      <c r="F38" s="33">
        <v>41653</v>
      </c>
      <c r="G38" s="33">
        <v>36701</v>
      </c>
      <c r="H38" s="33">
        <v>15737</v>
      </c>
      <c r="I38" s="33">
        <v>4952</v>
      </c>
    </row>
    <row r="39" spans="1:9" ht="15.75" customHeight="1">
      <c r="A39" s="29" t="s">
        <v>12</v>
      </c>
      <c r="B39" s="33">
        <v>58786</v>
      </c>
      <c r="C39" s="33">
        <v>29817</v>
      </c>
      <c r="D39" s="33">
        <v>57542</v>
      </c>
      <c r="E39" s="33">
        <v>28366</v>
      </c>
      <c r="F39" s="33">
        <v>58193</v>
      </c>
      <c r="G39" s="33">
        <v>29016</v>
      </c>
      <c r="H39" s="33">
        <v>19552</v>
      </c>
      <c r="I39" s="33">
        <v>29177</v>
      </c>
    </row>
    <row r="40" spans="1:9" ht="15.75" customHeight="1">
      <c r="A40" s="29" t="s">
        <v>13</v>
      </c>
      <c r="B40" s="33">
        <v>35935</v>
      </c>
      <c r="C40" s="33">
        <v>32461</v>
      </c>
      <c r="D40" s="33">
        <v>34273</v>
      </c>
      <c r="E40" s="33">
        <v>30470</v>
      </c>
      <c r="F40" s="33">
        <v>34852</v>
      </c>
      <c r="G40" s="33">
        <v>30706</v>
      </c>
      <c r="H40" s="33">
        <v>13815</v>
      </c>
      <c r="I40" s="33">
        <v>4146</v>
      </c>
    </row>
    <row r="41" spans="1:9" ht="15.75" customHeight="1">
      <c r="A41" s="29" t="s">
        <v>14</v>
      </c>
      <c r="B41" s="33">
        <v>207000</v>
      </c>
      <c r="C41" s="33">
        <v>162000</v>
      </c>
      <c r="D41" s="33">
        <v>181400</v>
      </c>
      <c r="E41" s="33">
        <v>136700</v>
      </c>
      <c r="F41" s="33">
        <v>151400</v>
      </c>
      <c r="G41" s="33">
        <v>112900</v>
      </c>
      <c r="H41" s="33">
        <v>62800</v>
      </c>
      <c r="I41" s="33">
        <v>38500</v>
      </c>
    </row>
    <row r="42" spans="1:9" ht="15.75" customHeight="1">
      <c r="A42" s="29" t="s">
        <v>5</v>
      </c>
      <c r="B42" s="33">
        <f aca="true" t="shared" si="3" ref="B42:I42">B32-SUM(B33:B41)</f>
        <v>153983</v>
      </c>
      <c r="C42" s="33">
        <f t="shared" si="3"/>
        <v>119233</v>
      </c>
      <c r="D42" s="33">
        <f t="shared" si="3"/>
        <v>152226</v>
      </c>
      <c r="E42" s="33">
        <f t="shared" si="3"/>
        <v>115792</v>
      </c>
      <c r="F42" s="33">
        <f t="shared" si="3"/>
        <v>146286</v>
      </c>
      <c r="G42" s="33">
        <f t="shared" si="3"/>
        <v>108716</v>
      </c>
      <c r="H42" s="33">
        <f t="shared" si="3"/>
        <v>60791</v>
      </c>
      <c r="I42" s="33">
        <f t="shared" si="3"/>
        <v>37569</v>
      </c>
    </row>
    <row r="43" spans="1:9" ht="15.75" customHeight="1">
      <c r="A43" s="27" t="s">
        <v>15</v>
      </c>
      <c r="B43" s="32">
        <v>678742</v>
      </c>
      <c r="C43" s="32">
        <v>70120</v>
      </c>
      <c r="D43" s="32">
        <v>687820</v>
      </c>
      <c r="E43" s="32">
        <v>72097</v>
      </c>
      <c r="F43" s="32">
        <v>684844</v>
      </c>
      <c r="G43" s="32">
        <v>69122</v>
      </c>
      <c r="H43" s="32">
        <v>27139</v>
      </c>
      <c r="I43" s="32">
        <v>615722</v>
      </c>
    </row>
    <row r="44" spans="1:9" ht="15.75" customHeight="1">
      <c r="A44" s="29" t="s">
        <v>16</v>
      </c>
      <c r="B44" s="33">
        <v>41389</v>
      </c>
      <c r="C44" s="33">
        <v>3489</v>
      </c>
      <c r="D44" s="33">
        <v>41957</v>
      </c>
      <c r="E44" s="33">
        <v>3489</v>
      </c>
      <c r="F44" s="33">
        <v>41957</v>
      </c>
      <c r="G44" s="33">
        <v>3489</v>
      </c>
      <c r="H44" s="33">
        <v>1369</v>
      </c>
      <c r="I44" s="33">
        <v>38468</v>
      </c>
    </row>
    <row r="45" spans="1:9" ht="15.75" customHeight="1">
      <c r="A45" s="29" t="s">
        <v>17</v>
      </c>
      <c r="B45" s="33">
        <v>17438</v>
      </c>
      <c r="C45" s="33">
        <v>268</v>
      </c>
      <c r="D45" s="33">
        <v>17551</v>
      </c>
      <c r="E45" s="33">
        <v>268</v>
      </c>
      <c r="F45" s="33">
        <v>17551</v>
      </c>
      <c r="G45" s="33">
        <v>268</v>
      </c>
      <c r="H45" s="33">
        <v>134</v>
      </c>
      <c r="I45" s="33">
        <v>17283</v>
      </c>
    </row>
    <row r="46" spans="1:9" ht="15.75" customHeight="1">
      <c r="A46" s="29" t="s">
        <v>18</v>
      </c>
      <c r="B46" s="33">
        <v>100059</v>
      </c>
      <c r="C46" s="33">
        <v>2928</v>
      </c>
      <c r="D46" s="33">
        <v>101417</v>
      </c>
      <c r="E46" s="33">
        <v>2928</v>
      </c>
      <c r="F46" s="33">
        <v>101417</v>
      </c>
      <c r="G46" s="33">
        <v>2928</v>
      </c>
      <c r="H46" s="33">
        <v>4</v>
      </c>
      <c r="I46" s="33">
        <v>98489</v>
      </c>
    </row>
    <row r="47" spans="1:9" ht="15.75" customHeight="1">
      <c r="A47" s="29" t="s">
        <v>19</v>
      </c>
      <c r="B47" s="33">
        <v>35493</v>
      </c>
      <c r="C47" s="33">
        <v>1304</v>
      </c>
      <c r="D47" s="33">
        <v>36755</v>
      </c>
      <c r="E47" s="33">
        <v>1392</v>
      </c>
      <c r="F47" s="33">
        <v>36755</v>
      </c>
      <c r="G47" s="33">
        <v>1392</v>
      </c>
      <c r="H47" s="33">
        <v>1392</v>
      </c>
      <c r="I47" s="33">
        <v>35363</v>
      </c>
    </row>
    <row r="48" spans="1:9" ht="15.75" customHeight="1">
      <c r="A48" s="29" t="s">
        <v>20</v>
      </c>
      <c r="B48" s="33">
        <v>27646</v>
      </c>
      <c r="C48" s="33">
        <v>1246</v>
      </c>
      <c r="D48" s="33">
        <v>22387</v>
      </c>
      <c r="E48" s="33">
        <v>1246</v>
      </c>
      <c r="F48" s="33">
        <v>22387</v>
      </c>
      <c r="G48" s="33">
        <v>1246</v>
      </c>
      <c r="H48" s="33">
        <v>607</v>
      </c>
      <c r="I48" s="33">
        <v>21141</v>
      </c>
    </row>
    <row r="49" spans="1:9" ht="15.75" customHeight="1">
      <c r="A49" s="29" t="s">
        <v>21</v>
      </c>
      <c r="B49" s="33">
        <v>77661</v>
      </c>
      <c r="C49" s="33">
        <v>4452</v>
      </c>
      <c r="D49" s="33">
        <v>78767</v>
      </c>
      <c r="E49" s="33">
        <v>4452</v>
      </c>
      <c r="F49" s="33">
        <v>78767</v>
      </c>
      <c r="G49" s="33">
        <v>4452</v>
      </c>
      <c r="H49" s="33">
        <v>170</v>
      </c>
      <c r="I49" s="33">
        <v>74315</v>
      </c>
    </row>
    <row r="50" spans="1:9" ht="15.75" customHeight="1">
      <c r="A50" s="29" t="s">
        <v>22</v>
      </c>
      <c r="B50" s="33">
        <v>20283</v>
      </c>
      <c r="C50" s="33">
        <v>2173</v>
      </c>
      <c r="D50" s="33">
        <v>20499</v>
      </c>
      <c r="E50" s="33">
        <v>2173</v>
      </c>
      <c r="F50" s="33">
        <v>20499</v>
      </c>
      <c r="G50" s="33">
        <v>2173</v>
      </c>
      <c r="H50" s="33">
        <v>123</v>
      </c>
      <c r="I50" s="33">
        <v>18326</v>
      </c>
    </row>
    <row r="51" spans="1:9" ht="15.75" customHeight="1">
      <c r="A51" s="29" t="s">
        <v>23</v>
      </c>
      <c r="B51" s="33">
        <v>24441</v>
      </c>
      <c r="C51" s="33">
        <v>2314</v>
      </c>
      <c r="D51" s="33">
        <v>24666</v>
      </c>
      <c r="E51" s="33">
        <v>2314</v>
      </c>
      <c r="F51" s="33">
        <v>24666</v>
      </c>
      <c r="G51" s="33">
        <v>2314</v>
      </c>
      <c r="H51" s="33">
        <v>317</v>
      </c>
      <c r="I51" s="33">
        <v>22352</v>
      </c>
    </row>
    <row r="52" spans="1:9" ht="15.75" customHeight="1">
      <c r="A52" s="29" t="s">
        <v>24</v>
      </c>
      <c r="B52" s="33">
        <v>71418</v>
      </c>
      <c r="C52" s="33">
        <v>9418</v>
      </c>
      <c r="D52" s="33">
        <v>71807</v>
      </c>
      <c r="E52" s="33">
        <v>9418</v>
      </c>
      <c r="F52" s="33">
        <v>71807</v>
      </c>
      <c r="G52" s="33">
        <v>9418</v>
      </c>
      <c r="H52" s="33">
        <v>7100</v>
      </c>
      <c r="I52" s="33">
        <v>62389</v>
      </c>
    </row>
    <row r="53" spans="1:9" ht="15.75" customHeight="1">
      <c r="A53" s="29" t="s">
        <v>25</v>
      </c>
      <c r="B53" s="33">
        <v>30063</v>
      </c>
      <c r="C53" s="33">
        <v>18063</v>
      </c>
      <c r="D53" s="33">
        <v>39428</v>
      </c>
      <c r="E53" s="33">
        <v>19867</v>
      </c>
      <c r="F53" s="33">
        <v>36452</v>
      </c>
      <c r="G53" s="33">
        <v>16892</v>
      </c>
      <c r="H53" s="33">
        <v>2728</v>
      </c>
      <c r="I53" s="33">
        <v>19560</v>
      </c>
    </row>
    <row r="54" spans="1:9" ht="15.75" customHeight="1">
      <c r="A54" s="29" t="s">
        <v>26</v>
      </c>
      <c r="B54" s="33">
        <v>18028</v>
      </c>
      <c r="C54" s="33">
        <v>1304</v>
      </c>
      <c r="D54" s="33">
        <v>18028</v>
      </c>
      <c r="E54" s="33">
        <v>1304</v>
      </c>
      <c r="F54" s="33">
        <v>18028</v>
      </c>
      <c r="G54" s="33">
        <v>1304</v>
      </c>
      <c r="H54" s="33">
        <v>113</v>
      </c>
      <c r="I54" s="33">
        <v>16724</v>
      </c>
    </row>
    <row r="55" spans="1:9" ht="15.75" customHeight="1">
      <c r="A55" s="29" t="s">
        <v>5</v>
      </c>
      <c r="B55" s="33">
        <f aca="true" t="shared" si="4" ref="B55:I55">B43-SUM(B44:B54)</f>
        <v>214823</v>
      </c>
      <c r="C55" s="33">
        <f t="shared" si="4"/>
        <v>23161</v>
      </c>
      <c r="D55" s="33">
        <f t="shared" si="4"/>
        <v>214558</v>
      </c>
      <c r="E55" s="33">
        <f t="shared" si="4"/>
        <v>23246</v>
      </c>
      <c r="F55" s="33">
        <f t="shared" si="4"/>
        <v>214558</v>
      </c>
      <c r="G55" s="33">
        <f t="shared" si="4"/>
        <v>23246</v>
      </c>
      <c r="H55" s="33">
        <f t="shared" si="4"/>
        <v>13082</v>
      </c>
      <c r="I55" s="33">
        <f t="shared" si="4"/>
        <v>191312</v>
      </c>
    </row>
    <row r="56" spans="1:9" ht="15.75" customHeight="1">
      <c r="A56" s="27" t="s">
        <v>27</v>
      </c>
      <c r="B56" s="32">
        <v>63042</v>
      </c>
      <c r="C56" s="32">
        <v>52001</v>
      </c>
      <c r="D56" s="32">
        <v>68258</v>
      </c>
      <c r="E56" s="32">
        <v>52378</v>
      </c>
      <c r="F56" s="32">
        <v>68258</v>
      </c>
      <c r="G56" s="32">
        <v>52378</v>
      </c>
      <c r="H56" s="32">
        <v>26379</v>
      </c>
      <c r="I56" s="32">
        <v>15881</v>
      </c>
    </row>
    <row r="57" spans="1:9" ht="15.75" customHeight="1">
      <c r="A57" s="29" t="s">
        <v>28</v>
      </c>
      <c r="B57" s="33">
        <v>32264</v>
      </c>
      <c r="C57" s="33">
        <v>27083</v>
      </c>
      <c r="D57" s="33">
        <v>34857</v>
      </c>
      <c r="E57" s="33">
        <v>27083</v>
      </c>
      <c r="F57" s="33">
        <v>34857</v>
      </c>
      <c r="G57" s="33">
        <v>27083</v>
      </c>
      <c r="H57" s="33">
        <v>12530</v>
      </c>
      <c r="I57" s="33">
        <v>7774</v>
      </c>
    </row>
    <row r="58" spans="1:9" ht="15.75" customHeight="1">
      <c r="A58" s="29" t="s">
        <v>29</v>
      </c>
      <c r="B58" s="33">
        <v>19914</v>
      </c>
      <c r="C58" s="33">
        <v>19914</v>
      </c>
      <c r="D58" s="33">
        <v>20214</v>
      </c>
      <c r="E58" s="33">
        <v>20214</v>
      </c>
      <c r="F58" s="33">
        <v>20214</v>
      </c>
      <c r="G58" s="33">
        <v>20214</v>
      </c>
      <c r="H58" s="33">
        <v>9071</v>
      </c>
      <c r="I58" s="33">
        <v>0</v>
      </c>
    </row>
    <row r="59" spans="1:9" ht="15.75" customHeight="1">
      <c r="A59" s="29" t="s">
        <v>5</v>
      </c>
      <c r="B59" s="33">
        <f aca="true" t="shared" si="5" ref="B59:I59">B56-SUM(B57:B58)</f>
        <v>10864</v>
      </c>
      <c r="C59" s="33">
        <f t="shared" si="5"/>
        <v>5004</v>
      </c>
      <c r="D59" s="33">
        <f t="shared" si="5"/>
        <v>13187</v>
      </c>
      <c r="E59" s="33">
        <f t="shared" si="5"/>
        <v>5081</v>
      </c>
      <c r="F59" s="33">
        <f t="shared" si="5"/>
        <v>13187</v>
      </c>
      <c r="G59" s="33">
        <f t="shared" si="5"/>
        <v>5081</v>
      </c>
      <c r="H59" s="33">
        <f t="shared" si="5"/>
        <v>4778</v>
      </c>
      <c r="I59" s="33">
        <f t="shared" si="5"/>
        <v>8107</v>
      </c>
    </row>
    <row r="60" spans="1:9" ht="14.25">
      <c r="A60" s="4"/>
      <c r="B60" s="4"/>
      <c r="C60" s="4"/>
      <c r="D60" s="4"/>
      <c r="E60" s="4"/>
      <c r="F60" s="4"/>
      <c r="G60" s="4"/>
      <c r="H60" s="4"/>
      <c r="I60" s="4"/>
    </row>
    <row r="61" spans="1:9" ht="14.25">
      <c r="A61" s="1" t="s">
        <v>63</v>
      </c>
      <c r="B61" s="4"/>
      <c r="C61" s="4"/>
      <c r="D61" s="4"/>
      <c r="E61" s="4"/>
      <c r="F61" s="4"/>
      <c r="G61" s="4"/>
      <c r="H61" s="4"/>
      <c r="I61" s="4"/>
    </row>
    <row r="62" spans="1:9" ht="14.25">
      <c r="A62" s="4" t="s">
        <v>30</v>
      </c>
      <c r="B62" s="4"/>
      <c r="C62" s="4"/>
      <c r="D62" s="4"/>
      <c r="E62" s="4"/>
      <c r="F62" s="4"/>
      <c r="G62" s="4"/>
      <c r="H62" s="4"/>
      <c r="I62" s="4"/>
    </row>
    <row r="63" spans="1:9" ht="14.25">
      <c r="A63" s="4" t="s">
        <v>31</v>
      </c>
      <c r="B63" s="4"/>
      <c r="C63" s="4"/>
      <c r="D63" s="4"/>
      <c r="E63" s="4"/>
      <c r="F63" s="4"/>
      <c r="G63" s="4"/>
      <c r="H63" s="4"/>
      <c r="I63" s="4"/>
    </row>
    <row r="64" spans="1:9" ht="14.25">
      <c r="A64" s="4" t="s">
        <v>32</v>
      </c>
      <c r="B64" s="4"/>
      <c r="C64" s="4"/>
      <c r="D64" s="4"/>
      <c r="E64" s="4"/>
      <c r="F64" s="4"/>
      <c r="G64" s="4"/>
      <c r="H64" s="4"/>
      <c r="I64" s="4"/>
    </row>
    <row r="65" spans="1:9" ht="14.25">
      <c r="A65" s="4" t="s">
        <v>33</v>
      </c>
      <c r="B65" s="4"/>
      <c r="C65" s="4"/>
      <c r="D65" s="4"/>
      <c r="E65" s="4"/>
      <c r="F65" s="4"/>
      <c r="G65" s="4"/>
      <c r="H65" s="4"/>
      <c r="I65" s="4"/>
    </row>
    <row r="66" spans="1:9" ht="14.25">
      <c r="A66" s="4" t="s">
        <v>34</v>
      </c>
      <c r="B66" s="4"/>
      <c r="C66" s="4"/>
      <c r="D66" s="4"/>
      <c r="E66" s="4"/>
      <c r="F66" s="4"/>
      <c r="G66" s="4"/>
      <c r="H66" s="4"/>
      <c r="I66" s="4"/>
    </row>
    <row r="67" spans="1:9" ht="14.25">
      <c r="A67" s="1" t="s">
        <v>64</v>
      </c>
      <c r="B67" s="4"/>
      <c r="C67" s="4"/>
      <c r="D67" s="4"/>
      <c r="E67" s="4"/>
      <c r="F67" s="4"/>
      <c r="G67" s="4"/>
      <c r="H67" s="4"/>
      <c r="I67" s="4"/>
    </row>
    <row r="68" spans="1:9" ht="14.25">
      <c r="A68" s="4" t="s">
        <v>35</v>
      </c>
      <c r="B68" s="4"/>
      <c r="C68" s="4"/>
      <c r="D68" s="4"/>
      <c r="E68" s="4"/>
      <c r="F68" s="4"/>
      <c r="G68" s="4"/>
      <c r="H68" s="4"/>
      <c r="I68" s="4"/>
    </row>
    <row r="69" spans="1:9" ht="14.25">
      <c r="A69" s="4"/>
      <c r="B69" s="4"/>
      <c r="C69" s="4"/>
      <c r="D69" s="4"/>
      <c r="E69" s="4"/>
      <c r="F69" s="4"/>
      <c r="G69" s="4"/>
      <c r="H69" s="4"/>
      <c r="I69" s="4"/>
    </row>
    <row r="70" spans="1:9" ht="14.25">
      <c r="A70" s="4"/>
      <c r="B70" s="4"/>
      <c r="C70" s="4"/>
      <c r="D70" s="4"/>
      <c r="E70" s="4"/>
      <c r="F70" s="4"/>
      <c r="G70" s="4"/>
      <c r="H70" s="4"/>
      <c r="I70" s="4"/>
    </row>
    <row r="71" spans="1:9" ht="14.25">
      <c r="A71" s="4"/>
      <c r="B71" s="4"/>
      <c r="C71" s="4"/>
      <c r="D71" s="4"/>
      <c r="E71" s="4"/>
      <c r="F71" s="4"/>
      <c r="G71" s="4"/>
      <c r="H71" s="4"/>
      <c r="I71" s="4"/>
    </row>
  </sheetData>
  <sheetProtection/>
  <mergeCells count="2">
    <mergeCell ref="A3:A5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株式会社　博秀工芸</cp:lastModifiedBy>
  <cp:lastPrinted>2011-11-25T21:13:22Z</cp:lastPrinted>
  <dcterms:created xsi:type="dcterms:W3CDTF">2004-11-08T16:11:35Z</dcterms:created>
  <dcterms:modified xsi:type="dcterms:W3CDTF">2012-03-30T00:57:21Z</dcterms:modified>
  <cp:category/>
  <cp:version/>
  <cp:contentType/>
  <cp:contentStatus/>
</cp:coreProperties>
</file>