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80" windowWidth="8748" windowHeight="5772" activeTab="0"/>
  </bookViews>
  <sheets>
    <sheet name="28" sheetId="1" r:id="rId1"/>
  </sheets>
  <definedNames>
    <definedName name="_xlnm.Print_Area" localSheetId="0">'28'!$A$1:$T$30</definedName>
  </definedNames>
  <calcPr fullCalcOnLoad="1"/>
</workbook>
</file>

<file path=xl/sharedStrings.xml><?xml version="1.0" encoding="utf-8"?>
<sst xmlns="http://schemas.openxmlformats.org/spreadsheetml/2006/main" count="104" uniqueCount="52">
  <si>
    <t>オーストリア</t>
  </si>
  <si>
    <t>デンマーク</t>
  </si>
  <si>
    <t>フィンランド</t>
  </si>
  <si>
    <t>フランス</t>
  </si>
  <si>
    <t>ドイツ</t>
  </si>
  <si>
    <t>ハンガリー</t>
  </si>
  <si>
    <t>アイスランド</t>
  </si>
  <si>
    <t>ポーランド</t>
  </si>
  <si>
    <t>ポルトガル</t>
  </si>
  <si>
    <t>スペイン</t>
  </si>
  <si>
    <t>チェコ</t>
  </si>
  <si>
    <t>アイルランド</t>
  </si>
  <si>
    <t>イタリア</t>
  </si>
  <si>
    <t>オランダ</t>
  </si>
  <si>
    <t>ノルウェー</t>
  </si>
  <si>
    <t>スロバキア</t>
  </si>
  <si>
    <t>スウェーデン</t>
  </si>
  <si>
    <t>スイス</t>
  </si>
  <si>
    <t>地点名</t>
  </si>
  <si>
    <t>イラフォス
(Irafoss)</t>
  </si>
  <si>
    <t>バレンシア
(Valentia)</t>
  </si>
  <si>
    <t>ヤーナーウッド
(Yarner Wood)</t>
  </si>
  <si>
    <t>イルミッツ
(Illmitz)</t>
  </si>
  <si>
    <t>パイェルヌ
(Payerne)</t>
  </si>
  <si>
    <t>コセチッツェ
(Kosetice)</t>
  </si>
  <si>
    <t>ドイゼルバッハ
(Deuselbach)</t>
  </si>
  <si>
    <t>ツィンクスト
(Zingst)</t>
  </si>
  <si>
    <t>ビルケネス
(Birkenes)</t>
  </si>
  <si>
    <t>ラ　ハーグ
(La Hague)</t>
  </si>
  <si>
    <t>ブラガンサ
(Braganca)</t>
  </si>
  <si>
    <t>国名</t>
  </si>
  <si>
    <t>英国</t>
  </si>
  <si>
    <t>－</t>
  </si>
  <si>
    <t>コルムルワード
(Kollumerwaard)</t>
  </si>
  <si>
    <t>ブレッドケーレン
(Bredkalen)</t>
  </si>
  <si>
    <t>チョポク
(Chopok)</t>
  </si>
  <si>
    <t>スプラトゥフ
(Svratouch)</t>
  </si>
  <si>
    <t>モンテリブレッティ
(Montelibretti)</t>
  </si>
  <si>
    <t>ケルスノーア
(Keldsnor)</t>
  </si>
  <si>
    <t>スクレアダイン
(Skreadalen)</t>
  </si>
  <si>
    <t>アータリ
(Ahtari)</t>
  </si>
  <si>
    <t>ヤルチェフ
(Jarczew)</t>
  </si>
  <si>
    <t>バビヒル
(Vavihill)</t>
  </si>
  <si>
    <t>ニエンブリョ
(Niembro)</t>
  </si>
  <si>
    <t>2.21　ヨーロッパの酸性雨の状況（降水中pHの年平均値）</t>
  </si>
  <si>
    <t>Kプスタ
(K-Puszta)</t>
  </si>
  <si>
    <t>（単位：pH）</t>
  </si>
  <si>
    <t>　　　</t>
  </si>
  <si>
    <t>-</t>
  </si>
  <si>
    <t>出典：EMEP ccc Reports より作成。 &lt;http://www.nilu.no/projects/ccc/reports.html&gt;</t>
  </si>
  <si>
    <t>－</t>
  </si>
  <si>
    <t>注）スクレアダインは2005年2月、ラ ハーグは、2003年12月、ブラガンザは2009年12月で測定中止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</si>
</sst>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hair"/>
      <right style="thin"/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thin"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/>
      <top style="dashed"/>
      <bottom style="dashed"/>
    </border>
    <border>
      <left style="hair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hair"/>
      <right style="thin"/>
      <top style="dashed"/>
      <bottom/>
    </border>
    <border>
      <left style="thin"/>
      <right/>
      <top style="dashed"/>
      <bottom>
        <color indexed="63"/>
      </bottom>
    </border>
    <border>
      <left style="thin"/>
      <right style="thin"/>
      <top style="dashed"/>
      <bottom/>
    </border>
    <border>
      <left style="hair"/>
      <right style="thin"/>
      <top style="hair"/>
      <bottom style="dashed"/>
    </border>
    <border>
      <left style="thin"/>
      <right/>
      <top style="hair"/>
      <bottom style="dashed"/>
    </border>
    <border>
      <left style="thin"/>
      <right style="thin"/>
      <top style="hair"/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dashed"/>
      <bottom>
        <color indexed="63"/>
      </bottom>
    </border>
    <border>
      <left>
        <color indexed="63"/>
      </left>
      <right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177" fontId="1" fillId="0" borderId="23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77" fontId="1" fillId="0" borderId="26" xfId="0" applyNumberFormat="1" applyFont="1" applyBorder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177" fontId="1" fillId="0" borderId="30" xfId="0" applyNumberFormat="1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177" fontId="1" fillId="0" borderId="33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177" fontId="1" fillId="0" borderId="36" xfId="0" applyNumberFormat="1" applyFont="1" applyBorder="1" applyAlignment="1">
      <alignment horizontal="center" vertical="center"/>
    </xf>
    <xf numFmtId="177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6"/>
  <sheetViews>
    <sheetView tabSelected="1" zoomScale="85" zoomScaleNormal="85" workbookViewId="0" topLeftCell="A1">
      <selection activeCell="A1" sqref="A1:M1"/>
    </sheetView>
  </sheetViews>
  <sheetFormatPr defaultColWidth="9.00390625" defaultRowHeight="15" customHeight="1" outlineLevelCol="1"/>
  <cols>
    <col min="1" max="1" width="15.625" style="3" customWidth="1"/>
    <col min="2" max="2" width="20.625" style="2" customWidth="1"/>
    <col min="3" max="3" width="9.25390625" style="2" hidden="1" customWidth="1"/>
    <col min="4" max="6" width="6.125" style="2" customWidth="1"/>
    <col min="7" max="7" width="6.125" style="3" customWidth="1"/>
    <col min="8" max="11" width="6.125" style="3" hidden="1" customWidth="1" outlineLevel="1"/>
    <col min="12" max="12" width="6.125" style="3" customWidth="1" collapsed="1"/>
    <col min="13" max="20" width="6.125" style="3" customWidth="1"/>
    <col min="21" max="16384" width="9.00390625" style="3" customWidth="1"/>
  </cols>
  <sheetData>
    <row r="1" spans="1:13" ht="30" customHeight="1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7" ht="19.5" customHeight="1">
      <c r="A2" s="1"/>
      <c r="Q2" s="10"/>
    </row>
    <row r="3" spans="1:20" ht="19.5" customHeight="1" thickBot="1">
      <c r="A3" s="1"/>
      <c r="T3" s="10" t="s">
        <v>46</v>
      </c>
    </row>
    <row r="4" spans="1:20" ht="19.5" customHeight="1">
      <c r="A4" s="12" t="s">
        <v>30</v>
      </c>
      <c r="B4" s="13" t="s">
        <v>18</v>
      </c>
      <c r="C4" s="39"/>
      <c r="D4" s="14">
        <v>1985</v>
      </c>
      <c r="E4" s="14">
        <v>1990</v>
      </c>
      <c r="F4" s="15">
        <v>1995</v>
      </c>
      <c r="G4" s="14">
        <v>2000</v>
      </c>
      <c r="H4" s="14">
        <v>2001</v>
      </c>
      <c r="I4" s="14">
        <v>2002</v>
      </c>
      <c r="J4" s="14">
        <v>2003</v>
      </c>
      <c r="K4" s="14">
        <v>2004</v>
      </c>
      <c r="L4" s="14">
        <v>2005</v>
      </c>
      <c r="M4" s="14">
        <v>2006</v>
      </c>
      <c r="N4" s="14">
        <v>2007</v>
      </c>
      <c r="O4" s="14">
        <v>2008</v>
      </c>
      <c r="P4" s="14">
        <v>2009</v>
      </c>
      <c r="Q4" s="15">
        <v>2010</v>
      </c>
      <c r="R4" s="14">
        <v>2011</v>
      </c>
      <c r="S4" s="15">
        <v>2012</v>
      </c>
      <c r="T4" s="15">
        <v>2013</v>
      </c>
    </row>
    <row r="5" spans="1:20" ht="30" customHeight="1">
      <c r="A5" s="11" t="s">
        <v>6</v>
      </c>
      <c r="B5" s="9" t="s">
        <v>19</v>
      </c>
      <c r="C5" s="40" t="e">
        <f>VLOOKUP(B5,#REF!,2,FALSE)</f>
        <v>#REF!</v>
      </c>
      <c r="D5" s="7">
        <v>5.41</v>
      </c>
      <c r="E5" s="7">
        <v>5.38</v>
      </c>
      <c r="F5" s="7">
        <v>5.55</v>
      </c>
      <c r="G5" s="7">
        <v>5.58</v>
      </c>
      <c r="H5" s="7">
        <v>5.58</v>
      </c>
      <c r="I5" s="7">
        <v>5.63</v>
      </c>
      <c r="J5" s="8">
        <v>5.45</v>
      </c>
      <c r="K5" s="8">
        <v>5.49</v>
      </c>
      <c r="L5" s="8">
        <v>5.59</v>
      </c>
      <c r="M5" s="8">
        <v>5.41</v>
      </c>
      <c r="N5" s="8">
        <v>5.44</v>
      </c>
      <c r="O5" s="8">
        <v>5.5</v>
      </c>
      <c r="P5" s="8">
        <v>5.5</v>
      </c>
      <c r="Q5" s="7">
        <v>5.36</v>
      </c>
      <c r="R5" s="7">
        <v>5.33</v>
      </c>
      <c r="S5" s="7">
        <v>5.48</v>
      </c>
      <c r="T5" s="7" t="s">
        <v>50</v>
      </c>
    </row>
    <row r="6" spans="1:20" ht="30" customHeight="1">
      <c r="A6" s="29" t="s">
        <v>11</v>
      </c>
      <c r="B6" s="30" t="s">
        <v>20</v>
      </c>
      <c r="C6" s="40" t="e">
        <f>VLOOKUP(B6,#REF!,2,FALSE)</f>
        <v>#REF!</v>
      </c>
      <c r="D6" s="31">
        <v>5.38</v>
      </c>
      <c r="E6" s="31">
        <v>5.2</v>
      </c>
      <c r="F6" s="31">
        <v>5.04</v>
      </c>
      <c r="G6" s="31" t="s">
        <v>32</v>
      </c>
      <c r="H6" s="31">
        <v>5.36</v>
      </c>
      <c r="I6" s="31">
        <v>5.38</v>
      </c>
      <c r="J6" s="32">
        <v>5.28</v>
      </c>
      <c r="K6" s="32">
        <v>5.18</v>
      </c>
      <c r="L6" s="32">
        <v>5.37</v>
      </c>
      <c r="M6" s="32">
        <v>5.13</v>
      </c>
      <c r="N6" s="32">
        <v>5.27</v>
      </c>
      <c r="O6" s="32">
        <v>5.25</v>
      </c>
      <c r="P6" s="32">
        <v>5.3</v>
      </c>
      <c r="Q6" s="31">
        <v>5.3</v>
      </c>
      <c r="R6" s="31">
        <v>5.36</v>
      </c>
      <c r="S6" s="31">
        <v>5.28</v>
      </c>
      <c r="T6" s="31">
        <v>5.32</v>
      </c>
    </row>
    <row r="7" spans="1:20" ht="30" customHeight="1">
      <c r="A7" s="16" t="s">
        <v>12</v>
      </c>
      <c r="B7" s="17" t="s">
        <v>37</v>
      </c>
      <c r="C7" s="40" t="e">
        <f>VLOOKUP(B7,#REF!,2,FALSE)</f>
        <v>#REF!</v>
      </c>
      <c r="D7" s="18">
        <v>5.09</v>
      </c>
      <c r="E7" s="18" t="s">
        <v>32</v>
      </c>
      <c r="F7" s="18">
        <v>4.83</v>
      </c>
      <c r="G7" s="18">
        <v>4.6</v>
      </c>
      <c r="H7" s="18">
        <v>5.45</v>
      </c>
      <c r="I7" s="18">
        <v>4.98</v>
      </c>
      <c r="J7" s="19">
        <v>5.86</v>
      </c>
      <c r="K7" s="19">
        <v>5.65</v>
      </c>
      <c r="L7" s="19">
        <v>5.84</v>
      </c>
      <c r="M7" s="19">
        <v>5.2</v>
      </c>
      <c r="N7" s="19">
        <v>5.62</v>
      </c>
      <c r="O7" s="19">
        <v>5.21</v>
      </c>
      <c r="P7" s="19">
        <v>5.56</v>
      </c>
      <c r="Q7" s="18">
        <v>5.92</v>
      </c>
      <c r="R7" s="18" t="s">
        <v>48</v>
      </c>
      <c r="S7" s="18">
        <v>6.02</v>
      </c>
      <c r="T7" s="18">
        <v>5.87</v>
      </c>
    </row>
    <row r="8" spans="1:20" ht="30" customHeight="1">
      <c r="A8" s="29" t="s">
        <v>31</v>
      </c>
      <c r="B8" s="30" t="s">
        <v>21</v>
      </c>
      <c r="C8" s="40" t="e">
        <f>VLOOKUP(B8,#REF!,2,FALSE)</f>
        <v>#REF!</v>
      </c>
      <c r="D8" s="31" t="s">
        <v>32</v>
      </c>
      <c r="E8" s="31">
        <v>4.88</v>
      </c>
      <c r="F8" s="31">
        <v>4.84</v>
      </c>
      <c r="G8" s="31" t="s">
        <v>32</v>
      </c>
      <c r="H8" s="31">
        <v>4.64</v>
      </c>
      <c r="I8" s="31">
        <v>4.76</v>
      </c>
      <c r="J8" s="32">
        <v>4.63</v>
      </c>
      <c r="K8" s="32">
        <v>4.86</v>
      </c>
      <c r="L8" s="32">
        <v>4.81</v>
      </c>
      <c r="M8" s="32">
        <v>4.84</v>
      </c>
      <c r="N8" s="32">
        <v>4.96</v>
      </c>
      <c r="O8" s="32">
        <v>4.9</v>
      </c>
      <c r="P8" s="32">
        <v>4.99</v>
      </c>
      <c r="Q8" s="31">
        <v>5.11</v>
      </c>
      <c r="R8" s="31">
        <v>5.12</v>
      </c>
      <c r="S8" s="31">
        <v>5.04</v>
      </c>
      <c r="T8" s="31">
        <v>5.07</v>
      </c>
    </row>
    <row r="9" spans="1:20" ht="30" customHeight="1">
      <c r="A9" s="16" t="s">
        <v>0</v>
      </c>
      <c r="B9" s="17" t="s">
        <v>22</v>
      </c>
      <c r="C9" s="40" t="e">
        <f>VLOOKUP(B9,#REF!,2,FALSE)</f>
        <v>#REF!</v>
      </c>
      <c r="D9" s="18">
        <v>4.38</v>
      </c>
      <c r="E9" s="18">
        <v>4.5</v>
      </c>
      <c r="F9" s="18">
        <v>5.06</v>
      </c>
      <c r="G9" s="18">
        <v>5.3</v>
      </c>
      <c r="H9" s="18">
        <v>4.67</v>
      </c>
      <c r="I9" s="18">
        <v>4.99</v>
      </c>
      <c r="J9" s="19">
        <v>5.21</v>
      </c>
      <c r="K9" s="19">
        <v>4.83</v>
      </c>
      <c r="L9" s="19">
        <v>4.96</v>
      </c>
      <c r="M9" s="19">
        <v>4.92</v>
      </c>
      <c r="N9" s="19">
        <v>5.09</v>
      </c>
      <c r="O9" s="19">
        <v>5.85</v>
      </c>
      <c r="P9" s="19">
        <v>5.47</v>
      </c>
      <c r="Q9" s="18" t="s">
        <v>32</v>
      </c>
      <c r="R9" s="32" t="s">
        <v>32</v>
      </c>
      <c r="S9" s="32" t="s">
        <v>50</v>
      </c>
      <c r="T9" s="18" t="s">
        <v>50</v>
      </c>
    </row>
    <row r="10" spans="1:20" ht="30" customHeight="1">
      <c r="A10" s="29" t="s">
        <v>13</v>
      </c>
      <c r="B10" s="30" t="s">
        <v>33</v>
      </c>
      <c r="C10" s="40" t="e">
        <f>VLOOKUP(B10,#REF!,2,FALSE)</f>
        <v>#REF!</v>
      </c>
      <c r="D10" s="31" t="s">
        <v>32</v>
      </c>
      <c r="E10" s="31" t="s">
        <v>32</v>
      </c>
      <c r="F10" s="31">
        <v>5.14</v>
      </c>
      <c r="G10" s="31">
        <v>5.25</v>
      </c>
      <c r="H10" s="31">
        <v>5.35</v>
      </c>
      <c r="I10" s="31">
        <v>5.4</v>
      </c>
      <c r="J10" s="32">
        <v>5.42</v>
      </c>
      <c r="K10" s="32" t="s">
        <v>32</v>
      </c>
      <c r="L10" s="32">
        <v>5.29</v>
      </c>
      <c r="M10" s="32" t="s">
        <v>32</v>
      </c>
      <c r="N10" s="32">
        <v>5.39</v>
      </c>
      <c r="O10" s="32">
        <v>5.53</v>
      </c>
      <c r="P10" s="32">
        <v>5.48</v>
      </c>
      <c r="Q10" s="31">
        <v>5.54</v>
      </c>
      <c r="R10" s="18" t="s">
        <v>32</v>
      </c>
      <c r="S10" s="32" t="s">
        <v>50</v>
      </c>
      <c r="T10" s="31" t="s">
        <v>50</v>
      </c>
    </row>
    <row r="11" spans="1:20" ht="30" customHeight="1">
      <c r="A11" s="16" t="s">
        <v>17</v>
      </c>
      <c r="B11" s="17" t="s">
        <v>23</v>
      </c>
      <c r="C11" s="40" t="e">
        <f>VLOOKUP(B11,#REF!,2,FALSE)</f>
        <v>#REF!</v>
      </c>
      <c r="D11" s="18">
        <v>4.77</v>
      </c>
      <c r="E11" s="18">
        <v>4.93</v>
      </c>
      <c r="F11" s="18">
        <v>5.1</v>
      </c>
      <c r="G11" s="18">
        <v>5.37</v>
      </c>
      <c r="H11" s="18">
        <v>5.31</v>
      </c>
      <c r="I11" s="18">
        <v>5.13</v>
      </c>
      <c r="J11" s="19">
        <v>5.51</v>
      </c>
      <c r="K11" s="19">
        <v>5.32</v>
      </c>
      <c r="L11" s="19">
        <v>5.37</v>
      </c>
      <c r="M11" s="19">
        <v>5.48</v>
      </c>
      <c r="N11" s="19">
        <v>5.43</v>
      </c>
      <c r="O11" s="19">
        <v>5.42</v>
      </c>
      <c r="P11" s="19">
        <v>5.4</v>
      </c>
      <c r="Q11" s="18">
        <v>5.37</v>
      </c>
      <c r="R11" s="32">
        <v>5.67</v>
      </c>
      <c r="S11" s="18">
        <v>5.59</v>
      </c>
      <c r="T11" s="18">
        <v>5.64</v>
      </c>
    </row>
    <row r="12" spans="1:20" ht="30" customHeight="1">
      <c r="A12" s="46" t="s">
        <v>16</v>
      </c>
      <c r="B12" s="33" t="s">
        <v>42</v>
      </c>
      <c r="C12" s="40" t="e">
        <f>VLOOKUP(B12,#REF!,2,FALSE)</f>
        <v>#REF!</v>
      </c>
      <c r="D12" s="34">
        <v>4.29</v>
      </c>
      <c r="E12" s="34">
        <v>4.41</v>
      </c>
      <c r="F12" s="34">
        <v>4.46</v>
      </c>
      <c r="G12" s="34">
        <v>4.56</v>
      </c>
      <c r="H12" s="34">
        <v>4.69</v>
      </c>
      <c r="I12" s="34">
        <v>4.75</v>
      </c>
      <c r="J12" s="35">
        <v>4.82</v>
      </c>
      <c r="K12" s="35">
        <v>4.72</v>
      </c>
      <c r="L12" s="35">
        <v>4.8</v>
      </c>
      <c r="M12" s="35">
        <v>4.87</v>
      </c>
      <c r="N12" s="35">
        <v>4.96</v>
      </c>
      <c r="O12" s="35">
        <v>4.83</v>
      </c>
      <c r="P12" s="35">
        <v>4.98</v>
      </c>
      <c r="Q12" s="34">
        <v>4.91</v>
      </c>
      <c r="R12" s="34">
        <v>5.16</v>
      </c>
      <c r="S12" s="34">
        <v>4.88</v>
      </c>
      <c r="T12" s="34">
        <v>4.91</v>
      </c>
    </row>
    <row r="13" spans="1:20" ht="30" customHeight="1">
      <c r="A13" s="47"/>
      <c r="B13" s="36" t="s">
        <v>34</v>
      </c>
      <c r="C13" s="40" t="e">
        <f>VLOOKUP(B13,#REF!,2,FALSE)</f>
        <v>#REF!</v>
      </c>
      <c r="D13" s="37">
        <v>4.47</v>
      </c>
      <c r="E13" s="37">
        <v>4.6</v>
      </c>
      <c r="F13" s="37">
        <v>4.81</v>
      </c>
      <c r="G13" s="37">
        <v>4.81</v>
      </c>
      <c r="H13" s="37">
        <v>4.93</v>
      </c>
      <c r="I13" s="37">
        <v>4.89</v>
      </c>
      <c r="J13" s="38">
        <v>4.91</v>
      </c>
      <c r="K13" s="38">
        <v>5.09</v>
      </c>
      <c r="L13" s="38">
        <v>5.03</v>
      </c>
      <c r="M13" s="38">
        <v>5.06</v>
      </c>
      <c r="N13" s="38">
        <v>5.09</v>
      </c>
      <c r="O13" s="38">
        <v>5.04</v>
      </c>
      <c r="P13" s="38">
        <v>5.04</v>
      </c>
      <c r="Q13" s="37" t="s">
        <v>32</v>
      </c>
      <c r="R13" s="37" t="s">
        <v>32</v>
      </c>
      <c r="S13" s="37" t="s">
        <v>50</v>
      </c>
      <c r="T13" s="37">
        <v>5.06</v>
      </c>
    </row>
    <row r="14" spans="1:20" ht="30" customHeight="1">
      <c r="A14" s="16" t="s">
        <v>9</v>
      </c>
      <c r="B14" s="17" t="s">
        <v>43</v>
      </c>
      <c r="C14" s="40" t="e">
        <f>VLOOKUP(B14,#REF!,2,FALSE)</f>
        <v>#REF!</v>
      </c>
      <c r="D14" s="18" t="s">
        <v>32</v>
      </c>
      <c r="E14" s="18" t="s">
        <v>32</v>
      </c>
      <c r="F14" s="18" t="s">
        <v>32</v>
      </c>
      <c r="G14" s="18">
        <v>4.89</v>
      </c>
      <c r="H14" s="18">
        <v>4.82</v>
      </c>
      <c r="I14" s="18">
        <v>4.85</v>
      </c>
      <c r="J14" s="19">
        <v>4.98</v>
      </c>
      <c r="K14" s="19">
        <v>4.36</v>
      </c>
      <c r="L14" s="19">
        <v>4.23</v>
      </c>
      <c r="M14" s="19">
        <v>4.69</v>
      </c>
      <c r="N14" s="19">
        <v>5.1</v>
      </c>
      <c r="O14" s="19">
        <v>4.91</v>
      </c>
      <c r="P14" s="19">
        <v>5.07</v>
      </c>
      <c r="Q14" s="18">
        <v>3.09</v>
      </c>
      <c r="R14" s="18">
        <v>4.88</v>
      </c>
      <c r="S14" s="18">
        <v>4.57</v>
      </c>
      <c r="T14" s="18">
        <v>4.61</v>
      </c>
    </row>
    <row r="15" spans="1:20" ht="30" customHeight="1">
      <c r="A15" s="29" t="s">
        <v>15</v>
      </c>
      <c r="B15" s="30" t="s">
        <v>35</v>
      </c>
      <c r="C15" s="40" t="e">
        <f>VLOOKUP(B15,#REF!,2,FALSE)</f>
        <v>#REF!</v>
      </c>
      <c r="D15" s="31">
        <v>4.27</v>
      </c>
      <c r="E15" s="31">
        <v>4.27</v>
      </c>
      <c r="F15" s="31">
        <v>4.67</v>
      </c>
      <c r="G15" s="31">
        <v>4.55</v>
      </c>
      <c r="H15" s="31">
        <v>4.49</v>
      </c>
      <c r="I15" s="31">
        <v>4.64</v>
      </c>
      <c r="J15" s="32">
        <v>4.57</v>
      </c>
      <c r="K15" s="32">
        <v>4.71</v>
      </c>
      <c r="L15" s="32">
        <v>4.85</v>
      </c>
      <c r="M15" s="32">
        <v>4.75</v>
      </c>
      <c r="N15" s="32">
        <v>4.93</v>
      </c>
      <c r="O15" s="32">
        <v>4.93</v>
      </c>
      <c r="P15" s="32">
        <v>4.83</v>
      </c>
      <c r="Q15" s="31">
        <v>5</v>
      </c>
      <c r="R15" s="31">
        <v>5.04</v>
      </c>
      <c r="S15" s="31">
        <v>4.74</v>
      </c>
      <c r="T15" s="31">
        <v>4.99</v>
      </c>
    </row>
    <row r="16" spans="1:20" ht="30" customHeight="1">
      <c r="A16" s="48" t="s">
        <v>10</v>
      </c>
      <c r="B16" s="25" t="s">
        <v>36</v>
      </c>
      <c r="C16" s="40" t="e">
        <f>VLOOKUP(B16,#REF!,2,FALSE)</f>
        <v>#REF!</v>
      </c>
      <c r="D16" s="26">
        <v>4.46</v>
      </c>
      <c r="E16" s="26">
        <v>4.34</v>
      </c>
      <c r="F16" s="26">
        <v>4.54</v>
      </c>
      <c r="G16" s="26">
        <v>4.75</v>
      </c>
      <c r="H16" s="26">
        <v>4.86</v>
      </c>
      <c r="I16" s="26">
        <v>4.78</v>
      </c>
      <c r="J16" s="27">
        <v>4.81</v>
      </c>
      <c r="K16" s="27">
        <v>4.68</v>
      </c>
      <c r="L16" s="27">
        <v>4.73</v>
      </c>
      <c r="M16" s="27">
        <v>4.8</v>
      </c>
      <c r="N16" s="27">
        <v>4.92</v>
      </c>
      <c r="O16" s="27">
        <v>4.93</v>
      </c>
      <c r="P16" s="27">
        <v>4.73</v>
      </c>
      <c r="Q16" s="26">
        <v>4.94</v>
      </c>
      <c r="R16" s="26">
        <v>5.1</v>
      </c>
      <c r="S16" s="26">
        <v>4.89</v>
      </c>
      <c r="T16" s="26">
        <v>4.92</v>
      </c>
    </row>
    <row r="17" spans="1:22" ht="30" customHeight="1">
      <c r="A17" s="49"/>
      <c r="B17" s="17" t="s">
        <v>24</v>
      </c>
      <c r="C17" s="40" t="e">
        <f>VLOOKUP(B17,#REF!,2,FALSE)</f>
        <v>#REF!</v>
      </c>
      <c r="D17" s="18" t="s">
        <v>32</v>
      </c>
      <c r="E17" s="18">
        <v>4.36</v>
      </c>
      <c r="F17" s="18">
        <v>4.47</v>
      </c>
      <c r="G17" s="18">
        <v>4.68</v>
      </c>
      <c r="H17" s="18">
        <v>4.8</v>
      </c>
      <c r="I17" s="18">
        <v>4.84</v>
      </c>
      <c r="J17" s="19">
        <v>4.93</v>
      </c>
      <c r="K17" s="19">
        <v>4.78</v>
      </c>
      <c r="L17" s="19">
        <v>4.84</v>
      </c>
      <c r="M17" s="19">
        <v>4.79</v>
      </c>
      <c r="N17" s="19">
        <v>4.91</v>
      </c>
      <c r="O17" s="19">
        <v>4.92</v>
      </c>
      <c r="P17" s="19">
        <v>4.88</v>
      </c>
      <c r="Q17" s="18">
        <v>4.91</v>
      </c>
      <c r="R17" s="18">
        <v>5.33</v>
      </c>
      <c r="S17" s="18">
        <v>5.22</v>
      </c>
      <c r="T17" s="18">
        <v>5.01</v>
      </c>
      <c r="V17" s="16"/>
    </row>
    <row r="18" spans="1:20" ht="30" customHeight="1">
      <c r="A18" s="29" t="s">
        <v>1</v>
      </c>
      <c r="B18" s="30" t="s">
        <v>38</v>
      </c>
      <c r="C18" s="40" t="e">
        <f>VLOOKUP(B18,#REF!,2,FALSE)</f>
        <v>#REF!</v>
      </c>
      <c r="D18" s="31">
        <v>4.32</v>
      </c>
      <c r="E18" s="31">
        <v>4.66</v>
      </c>
      <c r="F18" s="31">
        <v>4.62</v>
      </c>
      <c r="G18" s="31">
        <v>4.85</v>
      </c>
      <c r="H18" s="31">
        <v>5</v>
      </c>
      <c r="I18" s="31">
        <v>5</v>
      </c>
      <c r="J18" s="32">
        <v>4.96</v>
      </c>
      <c r="K18" s="32">
        <v>5.02</v>
      </c>
      <c r="L18" s="32">
        <v>4.94</v>
      </c>
      <c r="M18" s="32">
        <v>5.33</v>
      </c>
      <c r="N18" s="32">
        <v>5.08</v>
      </c>
      <c r="O18" s="32">
        <v>5.11</v>
      </c>
      <c r="P18" s="32">
        <v>4.96</v>
      </c>
      <c r="Q18" s="31" t="s">
        <v>32</v>
      </c>
      <c r="R18" s="31" t="s">
        <v>32</v>
      </c>
      <c r="S18" s="31" t="s">
        <v>50</v>
      </c>
      <c r="T18" s="31" t="s">
        <v>32</v>
      </c>
    </row>
    <row r="19" spans="1:20" ht="30" customHeight="1">
      <c r="A19" s="48" t="s">
        <v>4</v>
      </c>
      <c r="B19" s="28" t="s">
        <v>25</v>
      </c>
      <c r="C19" s="40" t="e">
        <f>VLOOKUP(B19,#REF!,2,FALSE)</f>
        <v>#REF!</v>
      </c>
      <c r="D19" s="26">
        <v>4.37</v>
      </c>
      <c r="E19" s="26">
        <v>4.64</v>
      </c>
      <c r="F19" s="26">
        <v>4.76</v>
      </c>
      <c r="G19" s="26">
        <v>4.82</v>
      </c>
      <c r="H19" s="26">
        <v>4.94</v>
      </c>
      <c r="I19" s="26">
        <v>4.89</v>
      </c>
      <c r="J19" s="27">
        <v>5.08</v>
      </c>
      <c r="K19" s="27">
        <v>4.61</v>
      </c>
      <c r="L19" s="27">
        <v>4.83</v>
      </c>
      <c r="M19" s="27">
        <v>4.98</v>
      </c>
      <c r="N19" s="27">
        <v>4.87</v>
      </c>
      <c r="O19" s="27">
        <v>5.24</v>
      </c>
      <c r="P19" s="27">
        <v>5.12</v>
      </c>
      <c r="Q19" s="26">
        <v>5.11</v>
      </c>
      <c r="R19" s="26">
        <v>5.1</v>
      </c>
      <c r="S19" s="26">
        <v>5.45</v>
      </c>
      <c r="T19" s="26">
        <v>5.17</v>
      </c>
    </row>
    <row r="20" spans="1:20" ht="30" customHeight="1">
      <c r="A20" s="49"/>
      <c r="B20" s="24" t="s">
        <v>26</v>
      </c>
      <c r="C20" s="40" t="e">
        <f>VLOOKUP(B20,#REF!,2,FALSE)</f>
        <v>#REF!</v>
      </c>
      <c r="D20" s="18" t="s">
        <v>32</v>
      </c>
      <c r="E20" s="18" t="s">
        <v>32</v>
      </c>
      <c r="F20" s="18">
        <v>4.59</v>
      </c>
      <c r="G20" s="18" t="s">
        <v>32</v>
      </c>
      <c r="H20" s="18">
        <v>4.81</v>
      </c>
      <c r="I20" s="18">
        <v>4.89</v>
      </c>
      <c r="J20" s="19">
        <v>4.79</v>
      </c>
      <c r="K20" s="19">
        <v>4.75</v>
      </c>
      <c r="L20" s="19">
        <v>4.75</v>
      </c>
      <c r="M20" s="19">
        <v>4.93</v>
      </c>
      <c r="N20" s="19">
        <v>4.93</v>
      </c>
      <c r="O20" s="19">
        <v>4.92</v>
      </c>
      <c r="P20" s="19">
        <v>5.02</v>
      </c>
      <c r="Q20" s="18" t="s">
        <v>32</v>
      </c>
      <c r="R20" s="18">
        <v>5.25</v>
      </c>
      <c r="S20" s="18">
        <v>5.33</v>
      </c>
      <c r="T20" s="18">
        <v>5.25</v>
      </c>
    </row>
    <row r="21" spans="1:20" ht="30" customHeight="1">
      <c r="A21" s="50" t="s">
        <v>14</v>
      </c>
      <c r="B21" s="33" t="s">
        <v>27</v>
      </c>
      <c r="C21" s="40" t="e">
        <f>VLOOKUP(B21,#REF!,2,FALSE)</f>
        <v>#REF!</v>
      </c>
      <c r="D21" s="34">
        <v>4.24</v>
      </c>
      <c r="E21" s="34">
        <v>4.37</v>
      </c>
      <c r="F21" s="34">
        <v>4.48</v>
      </c>
      <c r="G21" s="34">
        <v>4.56</v>
      </c>
      <c r="H21" s="34">
        <v>4.63</v>
      </c>
      <c r="I21" s="34">
        <v>4.71</v>
      </c>
      <c r="J21" s="35">
        <v>4.59</v>
      </c>
      <c r="K21" s="35">
        <v>4.69</v>
      </c>
      <c r="L21" s="35">
        <v>4.68</v>
      </c>
      <c r="M21" s="35">
        <v>4.7</v>
      </c>
      <c r="N21" s="35">
        <v>4.75</v>
      </c>
      <c r="O21" s="35">
        <v>4.77</v>
      </c>
      <c r="P21" s="35">
        <v>4.72</v>
      </c>
      <c r="Q21" s="34">
        <v>4.69</v>
      </c>
      <c r="R21" s="34">
        <v>4.86</v>
      </c>
      <c r="S21" s="34">
        <v>4.86</v>
      </c>
      <c r="T21" s="34">
        <v>4.97</v>
      </c>
    </row>
    <row r="22" spans="1:20" ht="30" customHeight="1">
      <c r="A22" s="51"/>
      <c r="B22" s="36" t="s">
        <v>39</v>
      </c>
      <c r="C22" s="40" t="e">
        <f>VLOOKUP(B22,#REF!,2,FALSE)</f>
        <v>#REF!</v>
      </c>
      <c r="D22" s="37">
        <v>4.48</v>
      </c>
      <c r="E22" s="37">
        <v>4.61</v>
      </c>
      <c r="F22" s="37">
        <v>4.75</v>
      </c>
      <c r="G22" s="37">
        <v>4.9</v>
      </c>
      <c r="H22" s="37">
        <v>5.1</v>
      </c>
      <c r="I22" s="37">
        <v>5.17</v>
      </c>
      <c r="J22" s="38">
        <v>4.89</v>
      </c>
      <c r="K22" s="38">
        <v>5.07</v>
      </c>
      <c r="L22" s="38">
        <v>5.2</v>
      </c>
      <c r="M22" s="37" t="s">
        <v>32</v>
      </c>
      <c r="N22" s="38" t="s">
        <v>32</v>
      </c>
      <c r="O22" s="38" t="s">
        <v>32</v>
      </c>
      <c r="P22" s="38" t="s">
        <v>32</v>
      </c>
      <c r="Q22" s="37" t="s">
        <v>32</v>
      </c>
      <c r="R22" s="37" t="s">
        <v>32</v>
      </c>
      <c r="S22" s="37" t="s">
        <v>50</v>
      </c>
      <c r="T22" s="37" t="s">
        <v>50</v>
      </c>
    </row>
    <row r="23" spans="1:20" ht="30" customHeight="1">
      <c r="A23" s="16" t="s">
        <v>5</v>
      </c>
      <c r="B23" s="17" t="s">
        <v>45</v>
      </c>
      <c r="C23" s="40" t="e">
        <f>VLOOKUP(B23,#REF!,2,FALSE)</f>
        <v>#REF!</v>
      </c>
      <c r="D23" s="18">
        <v>5.08</v>
      </c>
      <c r="E23" s="18">
        <v>4.99</v>
      </c>
      <c r="F23" s="18">
        <v>4.83</v>
      </c>
      <c r="G23" s="18">
        <v>5.79</v>
      </c>
      <c r="H23" s="18">
        <v>5.93</v>
      </c>
      <c r="I23" s="18">
        <v>5.7</v>
      </c>
      <c r="J23" s="19">
        <v>5.94</v>
      </c>
      <c r="K23" s="19">
        <v>5.53</v>
      </c>
      <c r="L23" s="19">
        <v>5.67</v>
      </c>
      <c r="M23" s="19">
        <v>5.58</v>
      </c>
      <c r="N23" s="19">
        <v>5.53</v>
      </c>
      <c r="O23" s="19">
        <v>5.75</v>
      </c>
      <c r="P23" s="19">
        <v>5.5</v>
      </c>
      <c r="Q23" s="18">
        <v>5.63</v>
      </c>
      <c r="R23" s="18">
        <v>5.82</v>
      </c>
      <c r="S23" s="18">
        <v>5.77</v>
      </c>
      <c r="T23" s="18">
        <v>5.66</v>
      </c>
    </row>
    <row r="24" spans="1:20" ht="30" customHeight="1">
      <c r="A24" s="29" t="s">
        <v>2</v>
      </c>
      <c r="B24" s="30" t="s">
        <v>40</v>
      </c>
      <c r="C24" s="40" t="e">
        <f>VLOOKUP(B24,#REF!,2,FALSE)</f>
        <v>#REF!</v>
      </c>
      <c r="D24" s="31">
        <v>4.55</v>
      </c>
      <c r="E24" s="31">
        <v>4.57</v>
      </c>
      <c r="F24" s="31">
        <v>4.61</v>
      </c>
      <c r="G24" s="31">
        <v>4.73</v>
      </c>
      <c r="H24" s="31">
        <v>4.81</v>
      </c>
      <c r="I24" s="31">
        <v>4.83</v>
      </c>
      <c r="J24" s="32">
        <v>4.73</v>
      </c>
      <c r="K24" s="32">
        <v>4.75</v>
      </c>
      <c r="L24" s="32">
        <v>4.78</v>
      </c>
      <c r="M24" s="32">
        <v>4.72</v>
      </c>
      <c r="N24" s="32">
        <v>4.79</v>
      </c>
      <c r="O24" s="32">
        <v>4.79</v>
      </c>
      <c r="P24" s="32">
        <v>4.79</v>
      </c>
      <c r="Q24" s="31">
        <v>4.87</v>
      </c>
      <c r="R24" s="31">
        <v>4.88</v>
      </c>
      <c r="S24" s="31">
        <v>4.86</v>
      </c>
      <c r="T24" s="31">
        <v>4.86</v>
      </c>
    </row>
    <row r="25" spans="1:20" ht="30" customHeight="1">
      <c r="A25" s="16" t="s">
        <v>3</v>
      </c>
      <c r="B25" s="17" t="s">
        <v>28</v>
      </c>
      <c r="C25" s="40" t="e">
        <f>VLOOKUP(B25,#REF!,2,FALSE)</f>
        <v>#REF!</v>
      </c>
      <c r="D25" s="18">
        <v>4.41</v>
      </c>
      <c r="E25" s="18">
        <v>4.68</v>
      </c>
      <c r="F25" s="18">
        <v>5.05</v>
      </c>
      <c r="G25" s="18">
        <v>5.04</v>
      </c>
      <c r="H25" s="18">
        <v>4.96</v>
      </c>
      <c r="I25" s="18">
        <v>5.03</v>
      </c>
      <c r="J25" s="19">
        <v>5.14</v>
      </c>
      <c r="K25" s="19" t="s">
        <v>32</v>
      </c>
      <c r="L25" s="19" t="s">
        <v>32</v>
      </c>
      <c r="M25" s="19" t="s">
        <v>32</v>
      </c>
      <c r="N25" s="19" t="s">
        <v>32</v>
      </c>
      <c r="O25" s="19" t="s">
        <v>32</v>
      </c>
      <c r="P25" s="19" t="s">
        <v>32</v>
      </c>
      <c r="Q25" s="18" t="s">
        <v>32</v>
      </c>
      <c r="R25" s="18" t="s">
        <v>32</v>
      </c>
      <c r="S25" s="18" t="s">
        <v>50</v>
      </c>
      <c r="T25" s="18" t="s">
        <v>50</v>
      </c>
    </row>
    <row r="26" spans="1:20" ht="30" customHeight="1">
      <c r="A26" s="29" t="s">
        <v>7</v>
      </c>
      <c r="B26" s="30" t="s">
        <v>41</v>
      </c>
      <c r="C26" s="40" t="e">
        <f>VLOOKUP(B26,#REF!,2,FALSE)</f>
        <v>#REF!</v>
      </c>
      <c r="D26" s="31">
        <v>4.16</v>
      </c>
      <c r="E26" s="31">
        <v>4.33</v>
      </c>
      <c r="F26" s="31">
        <v>4.43</v>
      </c>
      <c r="G26" s="31">
        <v>4.61</v>
      </c>
      <c r="H26" s="31">
        <v>4.73</v>
      </c>
      <c r="I26" s="31">
        <v>4.74</v>
      </c>
      <c r="J26" s="32">
        <v>4.8</v>
      </c>
      <c r="K26" s="32">
        <v>4.61</v>
      </c>
      <c r="L26" s="32">
        <v>4.63</v>
      </c>
      <c r="M26" s="32">
        <v>4.71</v>
      </c>
      <c r="N26" s="32">
        <v>4.71</v>
      </c>
      <c r="O26" s="32">
        <v>4.85</v>
      </c>
      <c r="P26" s="32">
        <v>5.05</v>
      </c>
      <c r="Q26" s="31">
        <v>4.98</v>
      </c>
      <c r="R26" s="31">
        <v>4.9</v>
      </c>
      <c r="S26" s="31">
        <v>4.93</v>
      </c>
      <c r="T26" s="31">
        <v>4.82</v>
      </c>
    </row>
    <row r="27" spans="1:20" ht="30" customHeight="1" thickBot="1">
      <c r="A27" s="20" t="s">
        <v>8</v>
      </c>
      <c r="B27" s="21" t="s">
        <v>29</v>
      </c>
      <c r="C27" s="40" t="e">
        <f>VLOOKUP(B27,#REF!,2,FALSE)</f>
        <v>#REF!</v>
      </c>
      <c r="D27" s="22">
        <v>5.12</v>
      </c>
      <c r="E27" s="22">
        <v>5.41</v>
      </c>
      <c r="F27" s="22">
        <v>5.92</v>
      </c>
      <c r="G27" s="22">
        <v>5.52</v>
      </c>
      <c r="H27" s="22">
        <v>5.92</v>
      </c>
      <c r="I27" s="22">
        <v>5.97</v>
      </c>
      <c r="J27" s="23">
        <v>5.75</v>
      </c>
      <c r="K27" s="23">
        <v>5.68</v>
      </c>
      <c r="L27" s="23">
        <v>5.76</v>
      </c>
      <c r="M27" s="23">
        <v>5.78</v>
      </c>
      <c r="N27" s="23">
        <v>5.79</v>
      </c>
      <c r="O27" s="23">
        <v>5.35</v>
      </c>
      <c r="P27" s="23">
        <v>5.5</v>
      </c>
      <c r="Q27" s="22" t="s">
        <v>32</v>
      </c>
      <c r="R27" s="22" t="s">
        <v>32</v>
      </c>
      <c r="S27" s="22" t="s">
        <v>50</v>
      </c>
      <c r="T27" s="22" t="s">
        <v>50</v>
      </c>
    </row>
    <row r="28" spans="1:20" ht="18.75" customHeight="1">
      <c r="A28" s="52" t="s">
        <v>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15" customHeight="1">
      <c r="A29" s="16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4" customFormat="1" ht="15" customHeight="1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6" s="4" customFormat="1" ht="15" customHeight="1">
      <c r="A31" s="3" t="s">
        <v>47</v>
      </c>
      <c r="B31" s="1"/>
      <c r="C31" s="1"/>
      <c r="D31" s="1"/>
      <c r="E31" s="1"/>
      <c r="F31" s="1"/>
    </row>
    <row r="32" spans="1:6" s="4" customFormat="1" ht="15" customHeight="1">
      <c r="A32" s="3" t="s">
        <v>47</v>
      </c>
      <c r="B32" s="1"/>
      <c r="C32" s="1"/>
      <c r="D32" s="1"/>
      <c r="E32" s="1"/>
      <c r="F32" s="1"/>
    </row>
    <row r="33" spans="1:6" s="4" customFormat="1" ht="15" customHeight="1">
      <c r="A33" s="5"/>
      <c r="B33" s="1"/>
      <c r="C33" s="1"/>
      <c r="D33" s="1"/>
      <c r="E33" s="1"/>
      <c r="F33" s="1"/>
    </row>
    <row r="34" spans="1:6" s="4" customFormat="1" ht="15" customHeight="1">
      <c r="A34" s="5"/>
      <c r="B34" s="6"/>
      <c r="C34" s="6"/>
      <c r="D34" s="1"/>
      <c r="E34" s="1"/>
      <c r="F34" s="1"/>
    </row>
    <row r="35" spans="1:6" s="4" customFormat="1" ht="15" customHeight="1">
      <c r="A35" s="5"/>
      <c r="B35" s="1"/>
      <c r="C35" s="1"/>
      <c r="D35" s="1"/>
      <c r="E35" s="1"/>
      <c r="F35" s="1"/>
    </row>
    <row r="36" spans="1:6" s="4" customFormat="1" ht="15" customHeight="1">
      <c r="A36" s="5"/>
      <c r="B36" s="1"/>
      <c r="C36" s="1"/>
      <c r="D36" s="1"/>
      <c r="E36" s="1"/>
      <c r="F36" s="1"/>
    </row>
    <row r="37" spans="1:6" s="4" customFormat="1" ht="15" customHeight="1">
      <c r="A37" s="5"/>
      <c r="B37" s="1"/>
      <c r="C37" s="1"/>
      <c r="D37" s="1"/>
      <c r="E37" s="1"/>
      <c r="F37" s="1"/>
    </row>
    <row r="38" spans="1:6" s="4" customFormat="1" ht="15" customHeight="1">
      <c r="A38" s="5"/>
      <c r="B38" s="43"/>
      <c r="C38" s="43"/>
      <c r="D38" s="1"/>
      <c r="E38" s="1"/>
      <c r="F38" s="1"/>
    </row>
    <row r="39" spans="1:6" s="4" customFormat="1" ht="15" customHeight="1">
      <c r="A39" s="5"/>
      <c r="B39" s="1"/>
      <c r="C39" s="1"/>
      <c r="D39" s="1"/>
      <c r="E39" s="1"/>
      <c r="F39" s="1"/>
    </row>
    <row r="40" spans="1:6" s="4" customFormat="1" ht="15" customHeight="1">
      <c r="A40" s="5"/>
      <c r="B40" s="1"/>
      <c r="C40" s="1"/>
      <c r="D40" s="1"/>
      <c r="E40" s="1"/>
      <c r="F40" s="1"/>
    </row>
    <row r="41" spans="1:6" s="4" customFormat="1" ht="15" customHeight="1">
      <c r="A41" s="5"/>
      <c r="B41" s="1"/>
      <c r="C41" s="1"/>
      <c r="D41" s="1"/>
      <c r="E41" s="1"/>
      <c r="F41" s="1"/>
    </row>
    <row r="42" spans="1:6" s="4" customFormat="1" ht="15" customHeight="1">
      <c r="A42" s="5"/>
      <c r="B42" s="1"/>
      <c r="C42" s="1"/>
      <c r="D42" s="1"/>
      <c r="E42" s="1"/>
      <c r="F42" s="1"/>
    </row>
    <row r="43" spans="1:6" s="4" customFormat="1" ht="15" customHeight="1">
      <c r="A43" s="5"/>
      <c r="B43" s="1"/>
      <c r="C43" s="1"/>
      <c r="D43" s="1"/>
      <c r="E43" s="1"/>
      <c r="F43" s="1"/>
    </row>
    <row r="44" spans="1:6" s="4" customFormat="1" ht="15" customHeight="1">
      <c r="A44" s="5"/>
      <c r="B44" s="1"/>
      <c r="C44" s="1"/>
      <c r="D44" s="44"/>
      <c r="E44" s="44"/>
      <c r="F44" s="44"/>
    </row>
    <row r="45" spans="1:6" s="4" customFormat="1" ht="15" customHeight="1">
      <c r="A45" s="5"/>
      <c r="B45" s="1"/>
      <c r="C45" s="1"/>
      <c r="D45" s="1"/>
      <c r="E45" s="1"/>
      <c r="F45" s="1"/>
    </row>
    <row r="46" spans="1:6" s="4" customFormat="1" ht="15" customHeight="1">
      <c r="A46" s="5"/>
      <c r="B46" s="1"/>
      <c r="C46" s="1"/>
      <c r="D46" s="1"/>
      <c r="E46" s="1"/>
      <c r="F46" s="1"/>
    </row>
    <row r="47" spans="1:6" s="4" customFormat="1" ht="15" customHeight="1">
      <c r="A47" s="1"/>
      <c r="B47" s="1"/>
      <c r="C47" s="1"/>
      <c r="D47" s="1"/>
      <c r="E47" s="1"/>
      <c r="F47" s="1"/>
    </row>
    <row r="48" spans="1:6" s="4" customFormat="1" ht="15" customHeight="1">
      <c r="A48" s="5"/>
      <c r="B48" s="1"/>
      <c r="C48" s="1"/>
      <c r="D48" s="1"/>
      <c r="E48" s="1"/>
      <c r="F48" s="1"/>
    </row>
    <row r="49" spans="1:6" s="4" customFormat="1" ht="15" customHeight="1">
      <c r="A49" s="5"/>
      <c r="B49" s="1"/>
      <c r="C49" s="1"/>
      <c r="D49" s="1"/>
      <c r="E49" s="1"/>
      <c r="F49" s="1"/>
    </row>
    <row r="50" spans="1:6" s="4" customFormat="1" ht="15" customHeight="1">
      <c r="A50" s="1"/>
      <c r="B50" s="1"/>
      <c r="C50" s="1"/>
      <c r="D50" s="1"/>
      <c r="E50" s="1"/>
      <c r="F50" s="1"/>
    </row>
    <row r="51" spans="1:6" s="4" customFormat="1" ht="15" customHeight="1">
      <c r="A51" s="5"/>
      <c r="B51" s="1"/>
      <c r="C51" s="1"/>
      <c r="D51" s="1"/>
      <c r="E51" s="1"/>
      <c r="F51" s="1"/>
    </row>
    <row r="52" spans="1:6" s="4" customFormat="1" ht="15" customHeight="1">
      <c r="A52" s="5"/>
      <c r="B52" s="1"/>
      <c r="C52" s="1"/>
      <c r="D52" s="1"/>
      <c r="E52" s="1"/>
      <c r="F52" s="1"/>
    </row>
    <row r="53" spans="1:6" s="4" customFormat="1" ht="15" customHeight="1">
      <c r="A53" s="5"/>
      <c r="B53" s="1"/>
      <c r="C53" s="1"/>
      <c r="D53" s="1"/>
      <c r="E53" s="1"/>
      <c r="F53" s="1"/>
    </row>
    <row r="54" spans="1:6" s="4" customFormat="1" ht="15" customHeight="1">
      <c r="A54" s="1"/>
      <c r="B54" s="1"/>
      <c r="C54" s="1"/>
      <c r="D54" s="1"/>
      <c r="E54" s="1"/>
      <c r="F54" s="1"/>
    </row>
    <row r="55" spans="1:6" s="4" customFormat="1" ht="15" customHeight="1">
      <c r="A55" s="5"/>
      <c r="B55" s="1"/>
      <c r="C55" s="1"/>
      <c r="D55" s="1"/>
      <c r="E55" s="1"/>
      <c r="F55" s="1"/>
    </row>
    <row r="56" spans="2:3" ht="15" customHeight="1">
      <c r="B56" s="1"/>
      <c r="C56" s="1"/>
    </row>
  </sheetData>
  <sheetProtection/>
  <mergeCells count="7">
    <mergeCell ref="A1:M1"/>
    <mergeCell ref="A12:A13"/>
    <mergeCell ref="A16:A17"/>
    <mergeCell ref="A19:A20"/>
    <mergeCell ref="A21:A22"/>
    <mergeCell ref="A30:T30"/>
    <mergeCell ref="A28:T28"/>
  </mergeCells>
  <printOptions/>
  <pageMargins left="0.7874015748031497" right="0.7874015748031497" top="0.7874015748031497" bottom="0.7874015748031497" header="0.3937007874015748" footer="0.3937007874015748"/>
  <pageSetup cellComments="atEnd" firstPageNumber="88" useFirstPageNumber="1" fitToHeight="1" fitToWidth="1" horizontalDpi="600" verticalDpi="600" orientation="portrait" paperSize="9" scale="74" r:id="rId1"/>
  <headerFooter>
    <oddHeader>&amp;L平成28年版　環境統計集&amp;R2章 地球環境（酸性雨）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2016-07-14T00:57:25Z</cp:lastPrinted>
  <dcterms:created xsi:type="dcterms:W3CDTF">2002-01-08T02:25:48Z</dcterms:created>
  <dcterms:modified xsi:type="dcterms:W3CDTF">2016-08-16T05:24:49Z</dcterms:modified>
  <cp:category/>
  <cp:version/>
  <cp:contentType/>
  <cp:contentStatus/>
</cp:coreProperties>
</file>