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35" windowHeight="11640" activeTab="0"/>
  </bookViews>
  <sheets>
    <sheet name="27" sheetId="1" r:id="rId1"/>
    <sheet name="26" sheetId="2" r:id="rId2"/>
    <sheet name="25-24" sheetId="3" r:id="rId3"/>
  </sheets>
  <definedNames>
    <definedName name="_xlnm.Print_Area" localSheetId="2">'25-24'!$A$1:$H$46</definedName>
  </definedNames>
  <calcPr fullCalcOnLoad="1"/>
</workbook>
</file>

<file path=xl/sharedStrings.xml><?xml version="1.0" encoding="utf-8"?>
<sst xmlns="http://schemas.openxmlformats.org/spreadsheetml/2006/main" count="93" uniqueCount="73">
  <si>
    <t>（％）</t>
  </si>
  <si>
    <t>項目</t>
  </si>
  <si>
    <t>a.地球環境の保全</t>
  </si>
  <si>
    <t>d.水環境、土壌環境、地盤環境の保全に関する取組</t>
  </si>
  <si>
    <t>e.大気環境保全に関する取組</t>
  </si>
  <si>
    <t>f.包括的な化学物質対策の確立と推進のための取組</t>
  </si>
  <si>
    <t>g.経済・社会のグリーン化の推進</t>
  </si>
  <si>
    <t>h.技術開発、調査研究、監視・観測等の充実等</t>
  </si>
  <si>
    <t>i.国際的取組に係る施策</t>
  </si>
  <si>
    <t>j.地域づくり・人づくりの推進</t>
  </si>
  <si>
    <t>k.環境情報の整備と提供・広報の充実</t>
  </si>
  <si>
    <t>l. 環境影響評価等</t>
  </si>
  <si>
    <t>m.環境保健対策、公害紛争処理等、環境犯罪対策</t>
  </si>
  <si>
    <t>その他</t>
  </si>
  <si>
    <t>b.生物多様性の保全及び持続可能な利用
に関する取組</t>
  </si>
  <si>
    <t>c.物質循環の確保と循環型社会の構築
のための取組</t>
  </si>
  <si>
    <t>8.18　全国の自治体における重点的に取り組む環境施策の状況</t>
  </si>
  <si>
    <t>無回答</t>
  </si>
  <si>
    <t>8.18　全国の環境施策の実施状況（環境基本計画に係る地方公共団体アンケート調査から）</t>
  </si>
  <si>
    <t>全体(n=1194)</t>
  </si>
  <si>
    <t>すべて実施している</t>
  </si>
  <si>
    <t>必要な施策は一部実施している</t>
  </si>
  <si>
    <t>必要な施策を何も
実施していないが、
検討中のものはある</t>
  </si>
  <si>
    <t>必要な施策を何も実施しておらず、検討中のものもない</t>
  </si>
  <si>
    <t>対策が必要な状況にない</t>
  </si>
  <si>
    <t>無回答</t>
  </si>
  <si>
    <t>（1） 地球温暖化対策</t>
  </si>
  <si>
    <t>（2） オゾン層保護対策</t>
  </si>
  <si>
    <t>（3） 生物多様性の主流化に向けた取組</t>
  </si>
  <si>
    <t>（4） 生態系ネットワークの形成と重要地域の保全</t>
  </si>
  <si>
    <t>（5） 自然再生</t>
  </si>
  <si>
    <t>（6） 里地里山の保全活用</t>
  </si>
  <si>
    <t>（7） 都市の生物多様性の確保</t>
  </si>
  <si>
    <t>（8） 絶滅のおそれのある種の保存</t>
  </si>
  <si>
    <t>（9） 野生鳥獣の保護管理</t>
  </si>
  <si>
    <t>（10） 外来種対策の強化</t>
  </si>
  <si>
    <t>（11） 「質」にも着目した循環資源の利用促進・高度化</t>
  </si>
  <si>
    <t>（12） 低炭素社会、自然共生社会づくりとの統合的取組</t>
  </si>
  <si>
    <t>（13） 2Rを重視したライフスタイルの変革</t>
  </si>
  <si>
    <t>（14） 地域循環圏の形成</t>
  </si>
  <si>
    <t>（15） 循環分野における環境産業の育成</t>
  </si>
  <si>
    <t>（16） 安全・安心の観点からの取組の強化</t>
  </si>
  <si>
    <t>（17） 流域での環境保全上健全な水循環の構築に関する計画の策定</t>
  </si>
  <si>
    <t>（18） 上記以外の水環境の保全に係る取組</t>
  </si>
  <si>
    <t>（19） 土壌環境の保全</t>
  </si>
  <si>
    <t>（20） 地盤環境の保全</t>
  </si>
  <si>
    <t>（21） 有害大気汚染物質への対策</t>
  </si>
  <si>
    <t>（22） 騒音・振動対策</t>
  </si>
  <si>
    <t>（23） 後住者に係る交通騒音問題の未然防止</t>
  </si>
  <si>
    <t>（24） 悪臭対策</t>
  </si>
  <si>
    <t>（25） ヒートアイランド対策</t>
  </si>
  <si>
    <t>（26） 光害対策、感覚環境</t>
  </si>
  <si>
    <t>（27） 化学物質の科学的なリスク評価の推進</t>
  </si>
  <si>
    <t>（28） 化学物質のライフサイクル全体のリスクの削減</t>
  </si>
  <si>
    <t>（29） 化学物質に関する安全・安心の一層の推進</t>
  </si>
  <si>
    <t>（30） 事業者の環境マネジメントの促進及び取組状況についての情報開示</t>
  </si>
  <si>
    <t>（31） 環境の視点からの経済的インセンティブの付与</t>
  </si>
  <si>
    <t>（32） グリーン・イノベーションの推進及び技術開発における環境配慮等</t>
  </si>
  <si>
    <t>（33） 官民における監視・観測等の効果的な実施</t>
  </si>
  <si>
    <t>（34） 国際的取組に係る施策</t>
  </si>
  <si>
    <t>（35） 国土の国民全体による管理の推進</t>
  </si>
  <si>
    <t>（36） 多様な主体による参画の促進</t>
  </si>
  <si>
    <t>（37） 持続可能な地域づくりのための地域資源の活用と地域間の交流等の促進</t>
  </si>
  <si>
    <t>（38） 環境教育・環境学習等の推進と各主体をつなぐネットワークの構築・強化</t>
  </si>
  <si>
    <t>（39） 環境情報の整備と提供・広報の充実</t>
  </si>
  <si>
    <t>（40） 環境影響評価等</t>
  </si>
  <si>
    <t>（41） 環境保健対策、公害紛争処理等及び環境犯罪対策</t>
  </si>
  <si>
    <t>（単位：%）</t>
  </si>
  <si>
    <t>　現在、重点的に取り組んでいる
　環境施策（複数回答）</t>
  </si>
  <si>
    <t>出典：環境省 総合環境政策局環境計画課「平成25年度 環境基本計画に係る地方公共団体アンケート調査」より作成</t>
  </si>
  <si>
    <t>全体(n＝3377)</t>
  </si>
  <si>
    <t>全体(n＝3321)</t>
  </si>
  <si>
    <t>出典：環境省 総合環境政策局環境計画課「平成26年度 環境基本計画に係る地方公共団体アンケート調査」より作成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</si>
</sst>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_ "/>
    <numFmt numFmtId="180" formatCode="#,##0.0;[Red]\-#,##0.0"/>
    <numFmt numFmtId="181" formatCode="#,##0.0_ ;[Red]\-#,##0.0\ "/>
    <numFmt numFmtId="182" formatCode="0.00_ "/>
    <numFmt numFmtId="183" formatCode="#,##0.0_ "/>
    <numFmt numFmtId="184" formatCode="0.0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65"/>
      <color indexed="12"/>
      <name val="ＭＳ Ｐゴシック"/>
      <family val="3"/>
    </font>
    <font>
      <sz val="10"/>
      <name val="ＭＳ ゴシック"/>
      <family val="3"/>
    </font>
    <font>
      <sz val="11"/>
      <name val="ＭＳ ゴシック"/>
      <family val="3"/>
    </font>
    <font>
      <sz val="10"/>
      <name val="ＭＳ Ｐゴシック"/>
      <family val="3"/>
    </font>
    <font>
      <sz val="9"/>
      <name val="ＭＳ Ｐゴシック"/>
      <family val="3"/>
    </font>
    <font>
      <sz val="11"/>
      <color indexed="8"/>
      <name val="ＭＳ ゴシック"/>
      <family val="3"/>
    </font>
    <font>
      <b/>
      <sz val="14"/>
      <color indexed="9"/>
      <name val="ＭＳ 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0"/>
      <name val="ＭＳ 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medium"/>
    </border>
    <border>
      <left style="thin"/>
      <right>
        <color indexed="63"/>
      </right>
      <top style="medium"/>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color indexed="63"/>
      </left>
      <right style="thin"/>
      <top style="medium"/>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3"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14" borderId="0" applyNumberFormat="0" applyBorder="0" applyAlignment="0" applyProtection="0"/>
    <xf numFmtId="0" fontId="1" fillId="10"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4" fillId="16" borderId="0" applyNumberFormat="0" applyBorder="0" applyAlignment="0" applyProtection="0"/>
    <xf numFmtId="0" fontId="27" fillId="17" borderId="0" applyNumberFormat="0" applyBorder="0" applyAlignment="0" applyProtection="0"/>
    <xf numFmtId="0" fontId="4" fillId="12" borderId="0" applyNumberFormat="0" applyBorder="0" applyAlignment="0" applyProtection="0"/>
    <xf numFmtId="0" fontId="27" fillId="13" borderId="0" applyNumberFormat="0" applyBorder="0" applyAlignment="0" applyProtection="0"/>
    <xf numFmtId="0" fontId="4" fillId="13" borderId="0" applyNumberFormat="0" applyBorder="0" applyAlignment="0" applyProtection="0"/>
    <xf numFmtId="0" fontId="27" fillId="18" borderId="0" applyNumberFormat="0" applyBorder="0" applyAlignment="0" applyProtection="0"/>
    <xf numFmtId="0" fontId="4"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21" borderId="0" applyNumberFormat="0" applyBorder="0" applyAlignment="0" applyProtection="0"/>
    <xf numFmtId="0" fontId="27" fillId="22" borderId="0" applyNumberFormat="0" applyBorder="0" applyAlignment="0" applyProtection="0"/>
    <xf numFmtId="0" fontId="4" fillId="22" borderId="0" applyNumberFormat="0" applyBorder="0" applyAlignment="0" applyProtection="0"/>
    <xf numFmtId="0" fontId="27" fillId="23" borderId="0" applyNumberFormat="0" applyBorder="0" applyAlignment="0" applyProtection="0"/>
    <xf numFmtId="0" fontId="4" fillId="23" borderId="0" applyNumberFormat="0" applyBorder="0" applyAlignment="0" applyProtection="0"/>
    <xf numFmtId="0" fontId="27" fillId="24" borderId="0" applyNumberFormat="0" applyBorder="0" applyAlignment="0" applyProtection="0"/>
    <xf numFmtId="0" fontId="4" fillId="24" borderId="0" applyNumberFormat="0" applyBorder="0" applyAlignment="0" applyProtection="0"/>
    <xf numFmtId="0" fontId="27" fillId="18" borderId="0" applyNumberFormat="0" applyBorder="0" applyAlignment="0" applyProtection="0"/>
    <xf numFmtId="0" fontId="4" fillId="18" borderId="0" applyNumberFormat="0" applyBorder="0" applyAlignment="0" applyProtection="0"/>
    <xf numFmtId="0" fontId="27" fillId="25" borderId="0" applyNumberFormat="0" applyBorder="0" applyAlignment="0" applyProtection="0"/>
    <xf numFmtId="0" fontId="4" fillId="20"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8" borderId="1" applyNumberFormat="0" applyAlignment="0" applyProtection="0"/>
    <xf numFmtId="0" fontId="6" fillId="29" borderId="2" applyNumberFormat="0" applyAlignment="0" applyProtection="0"/>
    <xf numFmtId="0" fontId="30" fillId="30" borderId="0" applyNumberFormat="0" applyBorder="0" applyAlignment="0" applyProtection="0"/>
    <xf numFmtId="0" fontId="7" fillId="31"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1" fillId="32" borderId="3" applyNumberFormat="0" applyFont="0" applyAlignment="0" applyProtection="0"/>
    <xf numFmtId="0" fontId="1" fillId="33" borderId="4" applyNumberFormat="0" applyFont="0" applyAlignment="0" applyProtection="0"/>
    <xf numFmtId="0" fontId="2" fillId="33" borderId="4" applyNumberFormat="0" applyFont="0" applyAlignment="0" applyProtection="0"/>
    <xf numFmtId="0" fontId="31" fillId="0" borderId="5" applyNumberFormat="0" applyFill="0" applyAlignment="0" applyProtection="0"/>
    <xf numFmtId="0" fontId="8" fillId="0" borderId="6" applyNumberFormat="0" applyFill="0" applyAlignment="0" applyProtection="0"/>
    <xf numFmtId="0" fontId="32" fillId="34" borderId="0" applyNumberFormat="0" applyBorder="0" applyAlignment="0" applyProtection="0"/>
    <xf numFmtId="0" fontId="9" fillId="3" borderId="0" applyNumberFormat="0" applyBorder="0" applyAlignment="0" applyProtection="0"/>
    <xf numFmtId="0" fontId="33" fillId="35" borderId="7" applyNumberFormat="0" applyAlignment="0" applyProtection="0"/>
    <xf numFmtId="0" fontId="10" fillId="35" borderId="8" applyNumberFormat="0" applyAlignment="0" applyProtection="0"/>
    <xf numFmtId="0" fontId="34" fillId="0" borderId="0" applyNumberFormat="0" applyFill="0" applyBorder="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35" fillId="0" borderId="9" applyNumberFormat="0" applyFill="0" applyAlignment="0" applyProtection="0"/>
    <xf numFmtId="0" fontId="12" fillId="0" borderId="9" applyNumberFormat="0" applyFill="0" applyAlignment="0" applyProtection="0"/>
    <xf numFmtId="0" fontId="36" fillId="0" borderId="10" applyNumberFormat="0" applyFill="0" applyAlignment="0" applyProtection="0"/>
    <xf numFmtId="0" fontId="13" fillId="0" borderId="11" applyNumberFormat="0" applyFill="0" applyAlignment="0" applyProtection="0"/>
    <xf numFmtId="0" fontId="37" fillId="0" borderId="12" applyNumberFormat="0" applyFill="0" applyAlignment="0" applyProtection="0"/>
    <xf numFmtId="0" fontId="14" fillId="0" borderId="12" applyNumberFormat="0" applyFill="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0" borderId="13" applyNumberFormat="0" applyFill="0" applyAlignment="0" applyProtection="0"/>
    <xf numFmtId="0" fontId="15" fillId="0" borderId="13" applyNumberFormat="0" applyFill="0" applyAlignment="0" applyProtection="0"/>
    <xf numFmtId="0" fontId="39" fillId="35" borderId="14" applyNumberFormat="0" applyAlignment="0" applyProtection="0"/>
    <xf numFmtId="0" fontId="16" fillId="35" borderId="15" applyNumberFormat="0" applyAlignment="0" applyProtection="0"/>
    <xf numFmtId="0" fontId="40" fillId="0" borderId="0" applyNumberFormat="0" applyFill="0" applyBorder="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6" borderId="7" applyNumberFormat="0" applyAlignment="0" applyProtection="0"/>
    <xf numFmtId="0" fontId="18" fillId="9" borderId="8" applyNumberFormat="0" applyAlignment="0" applyProtection="0"/>
    <xf numFmtId="0" fontId="2"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42" fillId="37" borderId="0" applyNumberFormat="0" applyBorder="0" applyAlignment="0" applyProtection="0"/>
    <xf numFmtId="0" fontId="19" fillId="4" borderId="0" applyNumberFormat="0" applyBorder="0" applyAlignment="0" applyProtection="0"/>
  </cellStyleXfs>
  <cellXfs count="44">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vertical="center" shrinkToFit="1"/>
    </xf>
    <xf numFmtId="0" fontId="43" fillId="0" borderId="0" xfId="0" applyFont="1" applyFill="1" applyBorder="1" applyAlignment="1">
      <alignment horizontal="right" vertical="center"/>
    </xf>
    <xf numFmtId="0" fontId="43" fillId="0" borderId="0" xfId="0" applyFont="1" applyFill="1" applyAlignment="1">
      <alignment horizontal="right" vertical="center"/>
    </xf>
    <xf numFmtId="176" fontId="43" fillId="0" borderId="0" xfId="0" applyNumberFormat="1" applyFont="1" applyFill="1" applyAlignment="1">
      <alignment vertical="center"/>
    </xf>
    <xf numFmtId="0" fontId="43" fillId="0" borderId="0" xfId="0" applyFont="1" applyFill="1" applyBorder="1" applyAlignment="1">
      <alignment vertical="center"/>
    </xf>
    <xf numFmtId="0" fontId="43" fillId="0" borderId="0" xfId="69" applyNumberFormat="1" applyFont="1" applyFill="1" applyAlignment="1">
      <alignment vertical="center"/>
    </xf>
    <xf numFmtId="183" fontId="43" fillId="0" borderId="0" xfId="0" applyNumberFormat="1" applyFont="1" applyFill="1" applyAlignment="1">
      <alignment vertical="center"/>
    </xf>
    <xf numFmtId="0" fontId="43" fillId="0" borderId="0" xfId="0" applyFont="1" applyFill="1" applyBorder="1" applyAlignment="1">
      <alignment vertical="center" wrapText="1"/>
    </xf>
    <xf numFmtId="0" fontId="43" fillId="0" borderId="0" xfId="0" applyFont="1" applyFill="1" applyAlignment="1">
      <alignment horizontal="left" vertical="center" shrinkToFit="1"/>
    </xf>
    <xf numFmtId="0" fontId="2" fillId="0" borderId="0" xfId="108">
      <alignment vertical="center"/>
      <protection/>
    </xf>
    <xf numFmtId="0" fontId="23" fillId="0" borderId="0" xfId="108" applyFont="1" applyFill="1" applyAlignment="1">
      <alignment vertical="center" shrinkToFit="1"/>
      <protection/>
    </xf>
    <xf numFmtId="0" fontId="2" fillId="0" borderId="0" xfId="108" applyFont="1" applyFill="1" applyAlignment="1">
      <alignment horizontal="right" vertical="center"/>
      <protection/>
    </xf>
    <xf numFmtId="0" fontId="24" fillId="0" borderId="16" xfId="109" applyFont="1" applyFill="1" applyBorder="1" applyAlignment="1">
      <alignment horizontal="left" vertical="top" wrapText="1"/>
      <protection/>
    </xf>
    <xf numFmtId="0" fontId="24" fillId="0" borderId="16" xfId="109" applyFont="1" applyFill="1" applyBorder="1" applyAlignment="1">
      <alignment vertical="center" shrinkToFit="1"/>
      <protection/>
    </xf>
    <xf numFmtId="178" fontId="24" fillId="38" borderId="16" xfId="109" applyNumberFormat="1" applyFont="1" applyFill="1" applyBorder="1" applyAlignment="1">
      <alignment horizontal="center" vertical="center"/>
      <protection/>
    </xf>
    <xf numFmtId="178" fontId="24" fillId="39" borderId="16" xfId="109" applyNumberFormat="1" applyFont="1" applyFill="1" applyBorder="1" applyAlignment="1">
      <alignment horizontal="center" vertical="center"/>
      <protection/>
    </xf>
    <xf numFmtId="0" fontId="0" fillId="0" borderId="0" xfId="0" applyAlignment="1">
      <alignment vertical="center" shrinkToFit="1"/>
    </xf>
    <xf numFmtId="0" fontId="22" fillId="0" borderId="0" xfId="106" applyFont="1" applyFill="1" applyBorder="1" applyAlignment="1">
      <alignment vertical="center"/>
      <protection/>
    </xf>
    <xf numFmtId="0" fontId="44" fillId="40" borderId="0" xfId="108" applyFont="1" applyFill="1" applyBorder="1" applyAlignment="1">
      <alignment vertical="center"/>
      <protection/>
    </xf>
    <xf numFmtId="0" fontId="21" fillId="40" borderId="0" xfId="108" applyFont="1" applyFill="1" applyBorder="1" applyAlignment="1">
      <alignment vertical="center" wrapText="1" shrinkToFit="1"/>
      <protection/>
    </xf>
    <xf numFmtId="0" fontId="21" fillId="0" borderId="0" xfId="108" applyFont="1" applyFill="1" applyBorder="1" applyAlignment="1">
      <alignment vertical="center"/>
      <protection/>
    </xf>
    <xf numFmtId="0" fontId="21" fillId="0" borderId="0" xfId="108" applyFont="1" applyFill="1" applyBorder="1" applyAlignment="1">
      <alignment vertical="center" wrapText="1" shrinkToFit="1"/>
      <protection/>
    </xf>
    <xf numFmtId="0" fontId="21" fillId="0" borderId="0" xfId="108" applyFont="1" applyFill="1" applyBorder="1" applyAlignment="1">
      <alignment vertical="center" shrinkToFit="1"/>
      <protection/>
    </xf>
    <xf numFmtId="0" fontId="22" fillId="0" borderId="0" xfId="108" applyFont="1" applyFill="1" applyBorder="1" applyAlignment="1">
      <alignment horizontal="right" vertical="center"/>
      <protection/>
    </xf>
    <xf numFmtId="0" fontId="22" fillId="0" borderId="17" xfId="109" applyFont="1" applyFill="1" applyBorder="1" applyAlignment="1">
      <alignment horizontal="left" vertical="center" wrapText="1"/>
      <protection/>
    </xf>
    <xf numFmtId="0" fontId="43" fillId="0" borderId="0" xfId="0" applyFont="1" applyFill="1" applyBorder="1" applyAlignment="1">
      <alignment vertical="center" shrinkToFit="1"/>
    </xf>
    <xf numFmtId="176" fontId="43" fillId="0" borderId="0" xfId="0" applyNumberFormat="1" applyFont="1" applyFill="1" applyBorder="1" applyAlignment="1">
      <alignment vertical="center"/>
    </xf>
    <xf numFmtId="0" fontId="43" fillId="0" borderId="0" xfId="0" applyFont="1" applyFill="1" applyBorder="1" applyAlignment="1">
      <alignment horizontal="left" vertical="center" shrinkToFit="1"/>
    </xf>
    <xf numFmtId="0" fontId="22" fillId="0" borderId="18" xfId="109" applyFont="1" applyFill="1" applyBorder="1" applyAlignment="1">
      <alignment horizontal="left" vertical="center" indent="1" shrinkToFit="1"/>
      <protection/>
    </xf>
    <xf numFmtId="0" fontId="22" fillId="0" borderId="19" xfId="109" applyFont="1" applyFill="1" applyBorder="1" applyAlignment="1">
      <alignment horizontal="left" vertical="center" indent="1" shrinkToFit="1"/>
      <protection/>
    </xf>
    <xf numFmtId="0" fontId="22" fillId="0" borderId="20" xfId="109" applyFont="1" applyFill="1" applyBorder="1" applyAlignment="1">
      <alignment horizontal="left" vertical="center" indent="1" shrinkToFit="1"/>
      <protection/>
    </xf>
    <xf numFmtId="0" fontId="22" fillId="0" borderId="21" xfId="106" applyFont="1" applyFill="1" applyBorder="1" applyAlignment="1">
      <alignment horizontal="center" vertical="center"/>
      <protection/>
    </xf>
    <xf numFmtId="178" fontId="22" fillId="0" borderId="22" xfId="109" applyNumberFormat="1" applyFont="1" applyFill="1" applyBorder="1" applyAlignment="1">
      <alignment horizontal="right" vertical="center" indent="4"/>
      <protection/>
    </xf>
    <xf numFmtId="178" fontId="22" fillId="0" borderId="23" xfId="109" applyNumberFormat="1" applyFont="1" applyFill="1" applyBorder="1" applyAlignment="1">
      <alignment horizontal="right" vertical="center" indent="4"/>
      <protection/>
    </xf>
    <xf numFmtId="178" fontId="22" fillId="0" borderId="24" xfId="109" applyNumberFormat="1" applyFont="1" applyFill="1" applyBorder="1" applyAlignment="1">
      <alignment horizontal="right" vertical="center" indent="4"/>
      <protection/>
    </xf>
    <xf numFmtId="0" fontId="22" fillId="0" borderId="25" xfId="106" applyFont="1" applyFill="1" applyBorder="1" applyAlignment="1">
      <alignment horizontal="center" vertical="center" shrinkToFit="1"/>
      <protection/>
    </xf>
    <xf numFmtId="0" fontId="22" fillId="0" borderId="26" xfId="106" applyFont="1" applyFill="1" applyBorder="1" applyAlignment="1">
      <alignment horizontal="center" vertical="center" shrinkToFit="1"/>
      <protection/>
    </xf>
    <xf numFmtId="0" fontId="43" fillId="0" borderId="0" xfId="0" applyFont="1" applyFill="1" applyBorder="1" applyAlignment="1">
      <alignment horizontal="left" vertical="center" wrapText="1" shrinkToFit="1"/>
    </xf>
    <xf numFmtId="0" fontId="23" fillId="0" borderId="0" xfId="108" applyFont="1" applyFill="1" applyAlignment="1">
      <alignment horizontal="left" vertical="center" wrapText="1" shrinkToFit="1"/>
      <protection/>
    </xf>
    <xf numFmtId="0" fontId="24" fillId="0" borderId="27" xfId="106" applyFont="1" applyFill="1" applyBorder="1" applyAlignment="1">
      <alignment horizontal="center" vertical="center" shrinkToFit="1"/>
      <protection/>
    </xf>
    <xf numFmtId="0" fontId="24" fillId="0" borderId="28" xfId="106" applyFont="1" applyFill="1" applyBorder="1" applyAlignment="1">
      <alignment horizontal="center" vertical="center" shrinkToFit="1"/>
      <protection/>
    </xf>
    <xf numFmtId="0" fontId="24" fillId="0" borderId="16" xfId="106" applyFont="1" applyFill="1" applyBorder="1" applyAlignment="1">
      <alignment horizontal="center" vertical="center"/>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3" xfId="71"/>
    <cellStyle name="ハイパーリンク 2" xfId="72"/>
    <cellStyle name="メモ" xfId="73"/>
    <cellStyle name="メモ 2" xfId="74"/>
    <cellStyle name="メモ 3"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3"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入力" xfId="104"/>
    <cellStyle name="入力 2" xfId="105"/>
    <cellStyle name="標準 2" xfId="106"/>
    <cellStyle name="標準 3" xfId="107"/>
    <cellStyle name="標準 4" xfId="108"/>
    <cellStyle name="標準_Sheet1_1" xfId="109"/>
    <cellStyle name="良い" xfId="110"/>
    <cellStyle name="良い 2" xfId="111"/>
  </cellStyles>
  <dxfs count="2">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G84"/>
  <sheetViews>
    <sheetView tabSelected="1" zoomScale="85" zoomScaleNormal="85" zoomScaleSheetLayoutView="85" workbookViewId="0" topLeftCell="A1">
      <selection activeCell="A1" sqref="A1"/>
    </sheetView>
  </sheetViews>
  <sheetFormatPr defaultColWidth="8.8515625" defaultRowHeight="15" customHeight="1"/>
  <cols>
    <col min="1" max="1" width="60.57421875" style="27" customWidth="1"/>
    <col min="2" max="2" width="30.57421875" style="6" customWidth="1"/>
    <col min="3" max="7" width="12.7109375" style="1" customWidth="1"/>
    <col min="8" max="16384" width="8.8515625" style="1" customWidth="1"/>
  </cols>
  <sheetData>
    <row r="1" spans="1:2" ht="30" customHeight="1">
      <c r="A1" s="20" t="s">
        <v>16</v>
      </c>
      <c r="B1" s="21"/>
    </row>
    <row r="2" spans="1:2" ht="19.5" customHeight="1">
      <c r="A2" s="22"/>
      <c r="B2" s="23"/>
    </row>
    <row r="3" spans="1:2" ht="19.5" customHeight="1" thickBot="1">
      <c r="A3" s="24"/>
      <c r="B3" s="25" t="s">
        <v>67</v>
      </c>
    </row>
    <row r="4" spans="1:3" ht="19.5" customHeight="1">
      <c r="A4" s="37" t="s">
        <v>1</v>
      </c>
      <c r="B4" s="33" t="s">
        <v>71</v>
      </c>
      <c r="C4" s="19"/>
    </row>
    <row r="5" spans="1:3" ht="49.5" customHeight="1">
      <c r="A5" s="38"/>
      <c r="B5" s="26" t="s">
        <v>68</v>
      </c>
      <c r="C5" s="19"/>
    </row>
    <row r="6" spans="1:3" ht="19.5" customHeight="1">
      <c r="A6" s="30" t="s">
        <v>2</v>
      </c>
      <c r="B6" s="34">
        <f>911/3321*100</f>
        <v>27.431496537187595</v>
      </c>
      <c r="C6" s="19"/>
    </row>
    <row r="7" spans="1:3" ht="19.5" customHeight="1">
      <c r="A7" s="31" t="s">
        <v>14</v>
      </c>
      <c r="B7" s="35">
        <f>468/3321*100</f>
        <v>14.092140921409213</v>
      </c>
      <c r="C7" s="19"/>
    </row>
    <row r="8" spans="1:3" ht="19.5" customHeight="1">
      <c r="A8" s="31" t="s">
        <v>15</v>
      </c>
      <c r="B8" s="35">
        <f>724/3321*100</f>
        <v>21.800662451068956</v>
      </c>
      <c r="C8" s="19"/>
    </row>
    <row r="9" spans="1:3" ht="19.5" customHeight="1">
      <c r="A9" s="31" t="s">
        <v>3</v>
      </c>
      <c r="B9" s="35">
        <f>294/3321*100</f>
        <v>8.85275519421861</v>
      </c>
      <c r="C9" s="19"/>
    </row>
    <row r="10" spans="1:3" ht="19.5" customHeight="1">
      <c r="A10" s="31" t="s">
        <v>4</v>
      </c>
      <c r="B10" s="35">
        <f>146/3321*100</f>
        <v>4.396266184884071</v>
      </c>
      <c r="C10" s="19"/>
    </row>
    <row r="11" spans="1:3" ht="19.5" customHeight="1">
      <c r="A11" s="31" t="s">
        <v>5</v>
      </c>
      <c r="B11" s="35">
        <f>4/3321*100</f>
        <v>0.12044564890093346</v>
      </c>
      <c r="C11" s="19"/>
    </row>
    <row r="12" spans="1:3" ht="19.5" customHeight="1">
      <c r="A12" s="31" t="s">
        <v>6</v>
      </c>
      <c r="B12" s="35">
        <f>55/3321*100</f>
        <v>1.6561276723878349</v>
      </c>
      <c r="C12" s="19"/>
    </row>
    <row r="13" spans="1:3" ht="19.5" customHeight="1">
      <c r="A13" s="31" t="s">
        <v>7</v>
      </c>
      <c r="B13" s="35">
        <f>14/3321*100</f>
        <v>0.4215597711532671</v>
      </c>
      <c r="C13" s="19"/>
    </row>
    <row r="14" spans="1:3" ht="19.5" customHeight="1">
      <c r="A14" s="31" t="s">
        <v>8</v>
      </c>
      <c r="B14" s="35">
        <f>8/3321*100</f>
        <v>0.2408912978018669</v>
      </c>
      <c r="C14" s="19"/>
    </row>
    <row r="15" spans="1:3" ht="19.5" customHeight="1">
      <c r="A15" s="31" t="s">
        <v>9</v>
      </c>
      <c r="B15" s="35">
        <f>388/3321*100</f>
        <v>11.683227943390545</v>
      </c>
      <c r="C15" s="19"/>
    </row>
    <row r="16" spans="1:3" ht="19.5" customHeight="1">
      <c r="A16" s="31" t="s">
        <v>10</v>
      </c>
      <c r="B16" s="35">
        <f>31/3321*100</f>
        <v>0.9334537789822344</v>
      </c>
      <c r="C16" s="19"/>
    </row>
    <row r="17" spans="1:3" ht="19.5" customHeight="1">
      <c r="A17" s="31" t="s">
        <v>11</v>
      </c>
      <c r="B17" s="35">
        <f>8/3321*100</f>
        <v>0.2408912978018669</v>
      </c>
      <c r="C17" s="19"/>
    </row>
    <row r="18" spans="1:3" ht="19.5" customHeight="1">
      <c r="A18" s="31" t="s">
        <v>12</v>
      </c>
      <c r="B18" s="35">
        <f>67/3321*100</f>
        <v>2.0174646190906356</v>
      </c>
      <c r="C18" s="19"/>
    </row>
    <row r="19" spans="1:3" ht="19.5" customHeight="1">
      <c r="A19" s="31" t="s">
        <v>13</v>
      </c>
      <c r="B19" s="35">
        <f>31/3321*100</f>
        <v>0.9334537789822344</v>
      </c>
      <c r="C19" s="19"/>
    </row>
    <row r="20" spans="1:3" ht="19.5" customHeight="1" thickBot="1">
      <c r="A20" s="32" t="s">
        <v>17</v>
      </c>
      <c r="B20" s="36">
        <f>172/3321*100</f>
        <v>5.1791629027401385</v>
      </c>
      <c r="C20" s="19"/>
    </row>
    <row r="21" spans="1:4" ht="15" customHeight="1">
      <c r="A21" s="39" t="s">
        <v>72</v>
      </c>
      <c r="B21" s="39"/>
      <c r="C21" s="39"/>
      <c r="D21" s="39"/>
    </row>
    <row r="23" spans="1:7" ht="15" customHeight="1">
      <c r="A23" s="2"/>
      <c r="B23" s="2"/>
      <c r="C23" s="2"/>
      <c r="D23" s="2"/>
      <c r="E23" s="2"/>
      <c r="F23" s="2"/>
      <c r="G23" s="2"/>
    </row>
    <row r="24" spans="2:7" ht="15" customHeight="1">
      <c r="B24" s="3"/>
      <c r="C24" s="4"/>
      <c r="F24" s="3"/>
      <c r="G24" s="4"/>
    </row>
    <row r="25" spans="2:6" ht="15" customHeight="1">
      <c r="B25" s="28"/>
      <c r="C25" s="5"/>
      <c r="E25" s="5"/>
      <c r="F25" s="6"/>
    </row>
    <row r="26" spans="2:6" ht="15" customHeight="1">
      <c r="B26" s="28"/>
      <c r="C26" s="5"/>
      <c r="E26" s="5"/>
      <c r="F26" s="6"/>
    </row>
    <row r="27" spans="2:6" ht="15" customHeight="1">
      <c r="B27" s="28"/>
      <c r="C27" s="5"/>
      <c r="E27" s="5"/>
      <c r="F27" s="6"/>
    </row>
    <row r="28" spans="2:6" ht="15" customHeight="1">
      <c r="B28" s="28"/>
      <c r="C28" s="5"/>
      <c r="E28" s="5"/>
      <c r="F28" s="6"/>
    </row>
    <row r="29" spans="2:6" ht="15" customHeight="1">
      <c r="B29" s="28"/>
      <c r="C29" s="5"/>
      <c r="E29" s="5"/>
      <c r="F29" s="6"/>
    </row>
    <row r="30" spans="2:6" ht="15" customHeight="1">
      <c r="B30" s="28"/>
      <c r="C30" s="5"/>
      <c r="E30" s="5"/>
      <c r="F30" s="6"/>
    </row>
    <row r="31" spans="2:6" ht="15" customHeight="1">
      <c r="B31" s="28"/>
      <c r="C31" s="5"/>
      <c r="E31" s="5"/>
      <c r="F31" s="6"/>
    </row>
    <row r="32" spans="2:6" ht="15" customHeight="1">
      <c r="B32" s="28"/>
      <c r="C32" s="5"/>
      <c r="E32" s="5"/>
      <c r="F32" s="6"/>
    </row>
    <row r="33" spans="2:6" ht="15" customHeight="1">
      <c r="B33" s="28"/>
      <c r="C33" s="5"/>
      <c r="E33" s="5"/>
      <c r="F33" s="6"/>
    </row>
    <row r="34" spans="2:6" ht="15" customHeight="1">
      <c r="B34" s="28"/>
      <c r="C34" s="5"/>
      <c r="E34" s="5"/>
      <c r="F34" s="6"/>
    </row>
    <row r="35" spans="2:6" ht="15" customHeight="1">
      <c r="B35" s="28"/>
      <c r="C35" s="5"/>
      <c r="E35" s="5"/>
      <c r="F35" s="6"/>
    </row>
    <row r="36" spans="2:6" ht="15" customHeight="1">
      <c r="B36" s="28"/>
      <c r="C36" s="5"/>
      <c r="E36" s="5"/>
      <c r="F36" s="6"/>
    </row>
    <row r="37" spans="2:6" ht="15" customHeight="1">
      <c r="B37" s="28"/>
      <c r="C37" s="5"/>
      <c r="E37" s="5"/>
      <c r="F37" s="6"/>
    </row>
    <row r="38" spans="2:6" ht="15" customHeight="1">
      <c r="B38" s="28"/>
      <c r="C38" s="5"/>
      <c r="E38" s="5"/>
      <c r="F38" s="6"/>
    </row>
    <row r="39" spans="2:6" ht="15" customHeight="1">
      <c r="B39" s="28"/>
      <c r="C39" s="5"/>
      <c r="E39" s="5"/>
      <c r="F39" s="6"/>
    </row>
    <row r="40" spans="2:6" ht="15" customHeight="1">
      <c r="B40" s="28"/>
      <c r="C40" s="5"/>
      <c r="E40" s="5"/>
      <c r="F40" s="6"/>
    </row>
    <row r="41" spans="2:6" ht="15" customHeight="1">
      <c r="B41" s="28"/>
      <c r="C41" s="5"/>
      <c r="E41" s="5"/>
      <c r="F41" s="6"/>
    </row>
    <row r="42" spans="2:6" ht="15" customHeight="1">
      <c r="B42" s="28"/>
      <c r="C42" s="5"/>
      <c r="E42" s="5"/>
      <c r="F42" s="6"/>
    </row>
    <row r="43" spans="2:6" ht="15" customHeight="1">
      <c r="B43" s="28"/>
      <c r="C43" s="5"/>
      <c r="E43" s="5"/>
      <c r="F43" s="6"/>
    </row>
    <row r="44" spans="1:6" ht="15" customHeight="1">
      <c r="A44" s="6"/>
      <c r="C44" s="7"/>
      <c r="D44" s="8"/>
      <c r="E44" s="5"/>
      <c r="F44" s="6"/>
    </row>
    <row r="45" spans="1:6" ht="15" customHeight="1">
      <c r="A45" s="9"/>
      <c r="C45" s="7"/>
      <c r="D45" s="8"/>
      <c r="E45" s="5"/>
      <c r="F45" s="6"/>
    </row>
    <row r="46" spans="1:6" ht="15" customHeight="1">
      <c r="A46" s="9"/>
      <c r="C46" s="7"/>
      <c r="D46" s="8"/>
      <c r="E46" s="5"/>
      <c r="F46" s="6"/>
    </row>
    <row r="47" spans="1:6" ht="15" customHeight="1">
      <c r="A47" s="6"/>
      <c r="C47" s="7"/>
      <c r="D47" s="8"/>
      <c r="E47" s="5"/>
      <c r="F47" s="6"/>
    </row>
    <row r="48" spans="1:6" ht="15" customHeight="1">
      <c r="A48" s="6"/>
      <c r="C48" s="7"/>
      <c r="D48" s="8"/>
      <c r="E48" s="5"/>
      <c r="F48" s="6"/>
    </row>
    <row r="49" spans="1:6" ht="15" customHeight="1">
      <c r="A49" s="6"/>
      <c r="C49" s="7"/>
      <c r="D49" s="8"/>
      <c r="E49" s="5"/>
      <c r="F49" s="6"/>
    </row>
    <row r="50" spans="1:6" ht="15" customHeight="1">
      <c r="A50" s="6"/>
      <c r="C50" s="7"/>
      <c r="D50" s="8"/>
      <c r="E50" s="5"/>
      <c r="F50" s="6"/>
    </row>
    <row r="51" spans="1:6" ht="15" customHeight="1">
      <c r="A51" s="6"/>
      <c r="C51" s="7"/>
      <c r="D51" s="8"/>
      <c r="E51" s="5"/>
      <c r="F51" s="6"/>
    </row>
    <row r="52" spans="1:6" ht="15" customHeight="1">
      <c r="A52" s="6"/>
      <c r="C52" s="7"/>
      <c r="D52" s="8"/>
      <c r="E52" s="5"/>
      <c r="F52" s="6"/>
    </row>
    <row r="53" spans="1:6" ht="15" customHeight="1">
      <c r="A53" s="6"/>
      <c r="C53" s="7"/>
      <c r="D53" s="8"/>
      <c r="E53" s="5"/>
      <c r="F53" s="6"/>
    </row>
    <row r="54" spans="1:6" ht="15" customHeight="1">
      <c r="A54" s="6"/>
      <c r="C54" s="7"/>
      <c r="D54" s="8"/>
      <c r="E54" s="5"/>
      <c r="F54" s="6"/>
    </row>
    <row r="55" spans="1:6" ht="15" customHeight="1">
      <c r="A55" s="6"/>
      <c r="C55" s="7"/>
      <c r="D55" s="8"/>
      <c r="E55" s="5"/>
      <c r="F55" s="6"/>
    </row>
    <row r="56" spans="1:6" ht="15" customHeight="1">
      <c r="A56" s="6"/>
      <c r="C56" s="7"/>
      <c r="D56" s="8"/>
      <c r="E56" s="5"/>
      <c r="F56" s="6"/>
    </row>
    <row r="57" spans="1:6" ht="15" customHeight="1">
      <c r="A57" s="6"/>
      <c r="C57" s="7"/>
      <c r="D57" s="8"/>
      <c r="E57" s="5"/>
      <c r="F57" s="6"/>
    </row>
    <row r="58" spans="1:6" ht="15" customHeight="1">
      <c r="A58" s="6"/>
      <c r="C58" s="7"/>
      <c r="D58" s="8"/>
      <c r="E58" s="5"/>
      <c r="F58" s="6"/>
    </row>
    <row r="59" spans="1:6" ht="15" customHeight="1">
      <c r="A59" s="6"/>
      <c r="C59" s="7"/>
      <c r="E59" s="5"/>
      <c r="F59" s="6"/>
    </row>
    <row r="60" spans="1:6" ht="15" customHeight="1">
      <c r="A60" s="6"/>
      <c r="C60" s="7"/>
      <c r="E60" s="5"/>
      <c r="F60" s="6"/>
    </row>
    <row r="61" spans="1:6" ht="15" customHeight="1">
      <c r="A61" s="6"/>
      <c r="C61" s="7"/>
      <c r="E61" s="5"/>
      <c r="F61" s="6"/>
    </row>
    <row r="62" spans="1:6" ht="15" customHeight="1">
      <c r="A62" s="6"/>
      <c r="C62" s="7"/>
      <c r="E62" s="5"/>
      <c r="F62" s="6"/>
    </row>
    <row r="63" spans="2:6" ht="15" customHeight="1">
      <c r="B63" s="28"/>
      <c r="C63" s="5"/>
      <c r="E63" s="5"/>
      <c r="F63" s="6"/>
    </row>
    <row r="64" spans="2:6" ht="15" customHeight="1">
      <c r="B64" s="28"/>
      <c r="C64" s="5"/>
      <c r="E64" s="5"/>
      <c r="F64" s="6"/>
    </row>
    <row r="65" spans="2:6" ht="15" customHeight="1">
      <c r="B65" s="28"/>
      <c r="C65" s="5"/>
      <c r="E65" s="5"/>
      <c r="F65" s="6"/>
    </row>
    <row r="66" spans="2:6" ht="15" customHeight="1">
      <c r="B66" s="28"/>
      <c r="C66" s="5"/>
      <c r="E66" s="5"/>
      <c r="F66" s="6"/>
    </row>
    <row r="67" spans="2:6" ht="15" customHeight="1">
      <c r="B67" s="28"/>
      <c r="C67" s="5"/>
      <c r="E67" s="5"/>
      <c r="F67" s="6"/>
    </row>
    <row r="68" spans="2:6" ht="15" customHeight="1">
      <c r="B68" s="28"/>
      <c r="C68" s="5"/>
      <c r="E68" s="5"/>
      <c r="F68" s="6"/>
    </row>
    <row r="69" spans="2:6" ht="15" customHeight="1">
      <c r="B69" s="28"/>
      <c r="C69" s="5"/>
      <c r="E69" s="5"/>
      <c r="F69" s="6"/>
    </row>
    <row r="70" spans="2:6" ht="15" customHeight="1">
      <c r="B70" s="28"/>
      <c r="C70" s="5"/>
      <c r="E70" s="5"/>
      <c r="F70" s="6"/>
    </row>
    <row r="71" spans="2:6" ht="15" customHeight="1">
      <c r="B71" s="28"/>
      <c r="C71" s="5"/>
      <c r="E71" s="5"/>
      <c r="F71" s="6"/>
    </row>
    <row r="72" spans="2:6" ht="15" customHeight="1">
      <c r="B72" s="28"/>
      <c r="C72" s="5"/>
      <c r="E72" s="5"/>
      <c r="F72" s="6"/>
    </row>
    <row r="73" spans="2:6" ht="15" customHeight="1">
      <c r="B73" s="28"/>
      <c r="C73" s="5"/>
      <c r="E73" s="5"/>
      <c r="F73" s="6"/>
    </row>
    <row r="74" spans="2:6" ht="15" customHeight="1">
      <c r="B74" s="28"/>
      <c r="C74" s="5"/>
      <c r="E74" s="5"/>
      <c r="F74" s="6"/>
    </row>
    <row r="75" ht="15" customHeight="1">
      <c r="F75" s="6"/>
    </row>
    <row r="76" ht="15" customHeight="1">
      <c r="F76" s="6"/>
    </row>
    <row r="80" spans="1:4" ht="15" customHeight="1">
      <c r="A80" s="29"/>
      <c r="B80" s="29"/>
      <c r="C80" s="10"/>
      <c r="D80" s="10"/>
    </row>
    <row r="82" spans="5:6" ht="15" customHeight="1">
      <c r="E82" s="10"/>
      <c r="F82" s="10"/>
    </row>
    <row r="84" ht="15" customHeight="1">
      <c r="G84" s="10"/>
    </row>
  </sheetData>
  <sheetProtection/>
  <mergeCells count="2">
    <mergeCell ref="A4:A5"/>
    <mergeCell ref="A21:D21"/>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ゴシック,標準"平成27年版　環境統計集&amp;R&amp;"ＭＳ ゴシック,標準"8章 環境対策全般（行政）</oddHeader>
    <oddFooter>&amp;C&amp;"ＭＳ ゴシック,標準"369</oddFooter>
  </headerFooter>
</worksheet>
</file>

<file path=xl/worksheets/sheet2.xml><?xml version="1.0" encoding="utf-8"?>
<worksheet xmlns="http://schemas.openxmlformats.org/spreadsheetml/2006/main" xmlns:r="http://schemas.openxmlformats.org/officeDocument/2006/relationships">
  <sheetPr>
    <tabColor rgb="FFFFFF00"/>
  </sheetPr>
  <dimension ref="A1:G84"/>
  <sheetViews>
    <sheetView zoomScale="85" zoomScaleNormal="85" zoomScaleSheetLayoutView="110" workbookViewId="0" topLeftCell="A1">
      <selection activeCell="C7" sqref="C7"/>
    </sheetView>
  </sheetViews>
  <sheetFormatPr defaultColWidth="8.8515625" defaultRowHeight="15" customHeight="1"/>
  <cols>
    <col min="1" max="1" width="60.57421875" style="27" customWidth="1"/>
    <col min="2" max="2" width="30.57421875" style="6" customWidth="1"/>
    <col min="3" max="7" width="12.7109375" style="1" customWidth="1"/>
    <col min="8" max="16384" width="8.8515625" style="1" customWidth="1"/>
  </cols>
  <sheetData>
    <row r="1" spans="1:2" ht="30" customHeight="1">
      <c r="A1" s="20" t="s">
        <v>16</v>
      </c>
      <c r="B1" s="21"/>
    </row>
    <row r="2" spans="1:2" ht="19.5" customHeight="1">
      <c r="A2" s="22"/>
      <c r="B2" s="23"/>
    </row>
    <row r="3" spans="1:2" ht="19.5" customHeight="1" thickBot="1">
      <c r="A3" s="24"/>
      <c r="B3" s="25" t="s">
        <v>67</v>
      </c>
    </row>
    <row r="4" spans="1:3" ht="19.5" customHeight="1">
      <c r="A4" s="37" t="s">
        <v>1</v>
      </c>
      <c r="B4" s="33" t="s">
        <v>70</v>
      </c>
      <c r="C4" s="19"/>
    </row>
    <row r="5" spans="1:3" ht="49.5" customHeight="1">
      <c r="A5" s="38"/>
      <c r="B5" s="26" t="s">
        <v>68</v>
      </c>
      <c r="C5" s="19"/>
    </row>
    <row r="6" spans="1:3" ht="19.5" customHeight="1">
      <c r="A6" s="30" t="s">
        <v>2</v>
      </c>
      <c r="B6" s="34">
        <v>30.70023148148148</v>
      </c>
      <c r="C6" s="19"/>
    </row>
    <row r="7" spans="1:3" ht="19.5" customHeight="1">
      <c r="A7" s="31" t="s">
        <v>14</v>
      </c>
      <c r="B7" s="35">
        <v>13.744212962962962</v>
      </c>
      <c r="C7" s="19"/>
    </row>
    <row r="8" spans="1:3" ht="19.5" customHeight="1">
      <c r="A8" s="31" t="s">
        <v>15</v>
      </c>
      <c r="B8" s="35">
        <v>23.61111111111111</v>
      </c>
      <c r="C8" s="19"/>
    </row>
    <row r="9" spans="1:3" ht="19.5" customHeight="1">
      <c r="A9" s="31" t="s">
        <v>3</v>
      </c>
      <c r="B9" s="35">
        <v>7.8125</v>
      </c>
      <c r="C9" s="19"/>
    </row>
    <row r="10" spans="1:3" ht="19.5" customHeight="1">
      <c r="A10" s="31" t="s">
        <v>4</v>
      </c>
      <c r="B10" s="35">
        <v>4.716435185185185</v>
      </c>
      <c r="C10" s="19"/>
    </row>
    <row r="11" spans="1:3" ht="19.5" customHeight="1">
      <c r="A11" s="31" t="s">
        <v>5</v>
      </c>
      <c r="B11" s="35">
        <v>0.057870370370370364</v>
      </c>
      <c r="C11" s="19"/>
    </row>
    <row r="12" spans="1:3" ht="19.5" customHeight="1">
      <c r="A12" s="31" t="s">
        <v>6</v>
      </c>
      <c r="B12" s="35">
        <v>2.372685185185185</v>
      </c>
      <c r="C12" s="19"/>
    </row>
    <row r="13" spans="1:3" ht="19.5" customHeight="1">
      <c r="A13" s="31" t="s">
        <v>7</v>
      </c>
      <c r="B13" s="35">
        <v>0.6365740740740741</v>
      </c>
      <c r="C13" s="19"/>
    </row>
    <row r="14" spans="1:3" ht="19.5" customHeight="1">
      <c r="A14" s="31" t="s">
        <v>8</v>
      </c>
      <c r="B14" s="35">
        <v>0.1736111111111111</v>
      </c>
      <c r="C14" s="19"/>
    </row>
    <row r="15" spans="1:3" ht="19.5" customHeight="1">
      <c r="A15" s="31" t="s">
        <v>9</v>
      </c>
      <c r="B15" s="35">
        <v>11.89236111111111</v>
      </c>
      <c r="C15" s="19"/>
    </row>
    <row r="16" spans="1:3" ht="19.5" customHeight="1">
      <c r="A16" s="31" t="s">
        <v>10</v>
      </c>
      <c r="B16" s="35">
        <v>0.7233796296296297</v>
      </c>
      <c r="C16" s="19"/>
    </row>
    <row r="17" spans="1:3" ht="19.5" customHeight="1">
      <c r="A17" s="31" t="s">
        <v>11</v>
      </c>
      <c r="B17" s="35">
        <v>0.26041666666666663</v>
      </c>
      <c r="C17" s="19"/>
    </row>
    <row r="18" spans="1:3" ht="19.5" customHeight="1">
      <c r="A18" s="31" t="s">
        <v>12</v>
      </c>
      <c r="B18" s="35">
        <v>2.7488425925925926</v>
      </c>
      <c r="C18" s="19"/>
    </row>
    <row r="19" spans="1:3" ht="19.5" customHeight="1">
      <c r="A19" s="31" t="s">
        <v>13</v>
      </c>
      <c r="B19" s="35">
        <v>0.5497685185185185</v>
      </c>
      <c r="C19" s="19"/>
    </row>
    <row r="20" spans="1:3" ht="19.5" customHeight="1" thickBot="1">
      <c r="A20" s="32" t="s">
        <v>17</v>
      </c>
      <c r="B20" s="36">
        <v>1.54976851851852</v>
      </c>
      <c r="C20" s="19"/>
    </row>
    <row r="21" spans="1:4" ht="15" customHeight="1">
      <c r="A21" s="39" t="s">
        <v>69</v>
      </c>
      <c r="B21" s="39"/>
      <c r="C21" s="39"/>
      <c r="D21" s="39"/>
    </row>
    <row r="23" spans="1:7" ht="15" customHeight="1">
      <c r="A23" s="2"/>
      <c r="B23" s="2"/>
      <c r="C23" s="2"/>
      <c r="D23" s="2"/>
      <c r="E23" s="2"/>
      <c r="F23" s="2"/>
      <c r="G23" s="2"/>
    </row>
    <row r="24" spans="2:7" ht="15" customHeight="1">
      <c r="B24" s="3"/>
      <c r="C24" s="4"/>
      <c r="F24" s="3"/>
      <c r="G24" s="4"/>
    </row>
    <row r="25" spans="2:6" ht="15" customHeight="1">
      <c r="B25" s="28"/>
      <c r="C25" s="5"/>
      <c r="E25" s="5"/>
      <c r="F25" s="6"/>
    </row>
    <row r="26" spans="2:6" ht="15" customHeight="1">
      <c r="B26" s="28"/>
      <c r="C26" s="5"/>
      <c r="E26" s="5"/>
      <c r="F26" s="6"/>
    </row>
    <row r="27" spans="2:6" ht="15" customHeight="1">
      <c r="B27" s="28"/>
      <c r="C27" s="5"/>
      <c r="E27" s="5"/>
      <c r="F27" s="6"/>
    </row>
    <row r="28" spans="2:6" ht="15" customHeight="1">
      <c r="B28" s="28"/>
      <c r="C28" s="5"/>
      <c r="E28" s="5"/>
      <c r="F28" s="6"/>
    </row>
    <row r="29" spans="2:6" ht="15" customHeight="1">
      <c r="B29" s="28"/>
      <c r="C29" s="5"/>
      <c r="E29" s="5"/>
      <c r="F29" s="6"/>
    </row>
    <row r="30" spans="2:6" ht="15" customHeight="1">
      <c r="B30" s="28"/>
      <c r="C30" s="5"/>
      <c r="E30" s="5"/>
      <c r="F30" s="6"/>
    </row>
    <row r="31" spans="2:6" ht="15" customHeight="1">
      <c r="B31" s="28"/>
      <c r="C31" s="5"/>
      <c r="E31" s="5"/>
      <c r="F31" s="6"/>
    </row>
    <row r="32" spans="2:6" ht="15" customHeight="1">
      <c r="B32" s="28"/>
      <c r="C32" s="5"/>
      <c r="E32" s="5"/>
      <c r="F32" s="6"/>
    </row>
    <row r="33" spans="2:6" ht="15" customHeight="1">
      <c r="B33" s="28"/>
      <c r="C33" s="5"/>
      <c r="E33" s="5"/>
      <c r="F33" s="6"/>
    </row>
    <row r="34" spans="2:6" ht="15" customHeight="1">
      <c r="B34" s="28"/>
      <c r="C34" s="5"/>
      <c r="E34" s="5"/>
      <c r="F34" s="6"/>
    </row>
    <row r="35" spans="2:6" ht="15" customHeight="1">
      <c r="B35" s="28"/>
      <c r="C35" s="5"/>
      <c r="E35" s="5"/>
      <c r="F35" s="6"/>
    </row>
    <row r="36" spans="2:6" ht="15" customHeight="1">
      <c r="B36" s="28"/>
      <c r="C36" s="5"/>
      <c r="E36" s="5"/>
      <c r="F36" s="6"/>
    </row>
    <row r="37" spans="2:6" ht="15" customHeight="1">
      <c r="B37" s="28"/>
      <c r="C37" s="5"/>
      <c r="E37" s="5"/>
      <c r="F37" s="6"/>
    </row>
    <row r="38" spans="2:6" ht="15" customHeight="1">
      <c r="B38" s="28"/>
      <c r="C38" s="5"/>
      <c r="E38" s="5"/>
      <c r="F38" s="6"/>
    </row>
    <row r="39" spans="2:6" ht="15" customHeight="1">
      <c r="B39" s="28"/>
      <c r="C39" s="5"/>
      <c r="E39" s="5"/>
      <c r="F39" s="6"/>
    </row>
    <row r="40" spans="2:6" ht="15" customHeight="1">
      <c r="B40" s="28"/>
      <c r="C40" s="5"/>
      <c r="E40" s="5"/>
      <c r="F40" s="6"/>
    </row>
    <row r="41" spans="2:6" ht="15" customHeight="1">
      <c r="B41" s="28"/>
      <c r="C41" s="5"/>
      <c r="E41" s="5"/>
      <c r="F41" s="6"/>
    </row>
    <row r="42" spans="2:6" ht="15" customHeight="1">
      <c r="B42" s="28"/>
      <c r="C42" s="5"/>
      <c r="E42" s="5"/>
      <c r="F42" s="6"/>
    </row>
    <row r="43" spans="2:6" ht="15" customHeight="1">
      <c r="B43" s="28"/>
      <c r="C43" s="5"/>
      <c r="E43" s="5"/>
      <c r="F43" s="6"/>
    </row>
    <row r="44" spans="1:6" ht="15" customHeight="1">
      <c r="A44" s="6"/>
      <c r="C44" s="7"/>
      <c r="D44" s="8"/>
      <c r="E44" s="5"/>
      <c r="F44" s="6"/>
    </row>
    <row r="45" spans="1:6" ht="15" customHeight="1">
      <c r="A45" s="9"/>
      <c r="C45" s="7"/>
      <c r="D45" s="8"/>
      <c r="E45" s="5"/>
      <c r="F45" s="6"/>
    </row>
    <row r="46" spans="1:6" ht="15" customHeight="1">
      <c r="A46" s="9"/>
      <c r="C46" s="7"/>
      <c r="D46" s="8"/>
      <c r="E46" s="5"/>
      <c r="F46" s="6"/>
    </row>
    <row r="47" spans="1:6" ht="15" customHeight="1">
      <c r="A47" s="6"/>
      <c r="C47" s="7"/>
      <c r="D47" s="8"/>
      <c r="E47" s="5"/>
      <c r="F47" s="6"/>
    </row>
    <row r="48" spans="1:6" ht="15" customHeight="1">
      <c r="A48" s="6"/>
      <c r="C48" s="7"/>
      <c r="D48" s="8"/>
      <c r="E48" s="5"/>
      <c r="F48" s="6"/>
    </row>
    <row r="49" spans="1:6" ht="15" customHeight="1">
      <c r="A49" s="6"/>
      <c r="C49" s="7"/>
      <c r="D49" s="8"/>
      <c r="E49" s="5"/>
      <c r="F49" s="6"/>
    </row>
    <row r="50" spans="1:6" ht="15" customHeight="1">
      <c r="A50" s="6"/>
      <c r="C50" s="7"/>
      <c r="D50" s="8"/>
      <c r="E50" s="5"/>
      <c r="F50" s="6"/>
    </row>
    <row r="51" spans="1:6" ht="15" customHeight="1">
      <c r="A51" s="6"/>
      <c r="C51" s="7"/>
      <c r="D51" s="8"/>
      <c r="E51" s="5"/>
      <c r="F51" s="6"/>
    </row>
    <row r="52" spans="1:6" ht="15" customHeight="1">
      <c r="A52" s="6"/>
      <c r="C52" s="7"/>
      <c r="D52" s="8"/>
      <c r="E52" s="5"/>
      <c r="F52" s="6"/>
    </row>
    <row r="53" spans="1:6" ht="15" customHeight="1">
      <c r="A53" s="6"/>
      <c r="C53" s="7"/>
      <c r="D53" s="8"/>
      <c r="E53" s="5"/>
      <c r="F53" s="6"/>
    </row>
    <row r="54" spans="1:6" ht="15" customHeight="1">
      <c r="A54" s="6"/>
      <c r="C54" s="7"/>
      <c r="D54" s="8"/>
      <c r="E54" s="5"/>
      <c r="F54" s="6"/>
    </row>
    <row r="55" spans="1:6" ht="15" customHeight="1">
      <c r="A55" s="6"/>
      <c r="C55" s="7"/>
      <c r="D55" s="8"/>
      <c r="E55" s="5"/>
      <c r="F55" s="6"/>
    </row>
    <row r="56" spans="1:6" ht="15" customHeight="1">
      <c r="A56" s="6"/>
      <c r="C56" s="7"/>
      <c r="D56" s="8"/>
      <c r="E56" s="5"/>
      <c r="F56" s="6"/>
    </row>
    <row r="57" spans="1:6" ht="15" customHeight="1">
      <c r="A57" s="6"/>
      <c r="C57" s="7"/>
      <c r="D57" s="8"/>
      <c r="E57" s="5"/>
      <c r="F57" s="6"/>
    </row>
    <row r="58" spans="1:6" ht="15" customHeight="1">
      <c r="A58" s="6"/>
      <c r="C58" s="7"/>
      <c r="D58" s="8"/>
      <c r="E58" s="5"/>
      <c r="F58" s="6"/>
    </row>
    <row r="59" spans="1:6" ht="15" customHeight="1">
      <c r="A59" s="6"/>
      <c r="C59" s="7"/>
      <c r="E59" s="5"/>
      <c r="F59" s="6"/>
    </row>
    <row r="60" spans="1:6" ht="15" customHeight="1">
      <c r="A60" s="6"/>
      <c r="C60" s="7"/>
      <c r="E60" s="5"/>
      <c r="F60" s="6"/>
    </row>
    <row r="61" spans="1:6" ht="15" customHeight="1">
      <c r="A61" s="6"/>
      <c r="C61" s="7"/>
      <c r="E61" s="5"/>
      <c r="F61" s="6"/>
    </row>
    <row r="62" spans="1:6" ht="15" customHeight="1">
      <c r="A62" s="6"/>
      <c r="C62" s="7"/>
      <c r="E62" s="5"/>
      <c r="F62" s="6"/>
    </row>
    <row r="63" spans="2:6" ht="15" customHeight="1">
      <c r="B63" s="28"/>
      <c r="C63" s="5"/>
      <c r="E63" s="5"/>
      <c r="F63" s="6"/>
    </row>
    <row r="64" spans="2:6" ht="15" customHeight="1">
      <c r="B64" s="28"/>
      <c r="C64" s="5"/>
      <c r="E64" s="5"/>
      <c r="F64" s="6"/>
    </row>
    <row r="65" spans="2:6" ht="15" customHeight="1">
      <c r="B65" s="28"/>
      <c r="C65" s="5"/>
      <c r="E65" s="5"/>
      <c r="F65" s="6"/>
    </row>
    <row r="66" spans="2:6" ht="15" customHeight="1">
      <c r="B66" s="28"/>
      <c r="C66" s="5"/>
      <c r="E66" s="5"/>
      <c r="F66" s="6"/>
    </row>
    <row r="67" spans="2:6" ht="15" customHeight="1">
      <c r="B67" s="28"/>
      <c r="C67" s="5"/>
      <c r="E67" s="5"/>
      <c r="F67" s="6"/>
    </row>
    <row r="68" spans="2:6" ht="15" customHeight="1">
      <c r="B68" s="28"/>
      <c r="C68" s="5"/>
      <c r="E68" s="5"/>
      <c r="F68" s="6"/>
    </row>
    <row r="69" spans="2:6" ht="15" customHeight="1">
      <c r="B69" s="28"/>
      <c r="C69" s="5"/>
      <c r="E69" s="5"/>
      <c r="F69" s="6"/>
    </row>
    <row r="70" spans="2:6" ht="15" customHeight="1">
      <c r="B70" s="28"/>
      <c r="C70" s="5"/>
      <c r="E70" s="5"/>
      <c r="F70" s="6"/>
    </row>
    <row r="71" spans="2:6" ht="15" customHeight="1">
      <c r="B71" s="28"/>
      <c r="C71" s="5"/>
      <c r="E71" s="5"/>
      <c r="F71" s="6"/>
    </row>
    <row r="72" spans="2:6" ht="15" customHeight="1">
      <c r="B72" s="28"/>
      <c r="C72" s="5"/>
      <c r="E72" s="5"/>
      <c r="F72" s="6"/>
    </row>
    <row r="73" spans="2:6" ht="15" customHeight="1">
      <c r="B73" s="28"/>
      <c r="C73" s="5"/>
      <c r="E73" s="5"/>
      <c r="F73" s="6"/>
    </row>
    <row r="74" spans="2:6" ht="15" customHeight="1">
      <c r="B74" s="28"/>
      <c r="C74" s="5"/>
      <c r="E74" s="5"/>
      <c r="F74" s="6"/>
    </row>
    <row r="75" ht="15" customHeight="1">
      <c r="F75" s="6"/>
    </row>
    <row r="76" ht="15" customHeight="1">
      <c r="F76" s="6"/>
    </row>
    <row r="80" spans="1:4" ht="15" customHeight="1">
      <c r="A80" s="29"/>
      <c r="B80" s="29"/>
      <c r="C80" s="10"/>
      <c r="D80" s="10"/>
    </row>
    <row r="82" spans="5:6" ht="15" customHeight="1">
      <c r="E82" s="10"/>
      <c r="F82" s="10"/>
    </row>
    <row r="84" ht="15" customHeight="1">
      <c r="G84" s="10"/>
    </row>
  </sheetData>
  <sheetProtection/>
  <mergeCells count="2">
    <mergeCell ref="A4:A5"/>
    <mergeCell ref="A21:D21"/>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ゴシック,標準"8章 環境対策全般（行政）</oddHeader>
    <oddFooter>&amp;C&amp;"ＭＳ ゴシック,標準"367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SheetLayoutView="100" zoomScalePageLayoutView="0" workbookViewId="0" topLeftCell="A1">
      <selection activeCell="A1" sqref="A1:D1"/>
    </sheetView>
  </sheetViews>
  <sheetFormatPr defaultColWidth="8.8515625" defaultRowHeight="15"/>
  <cols>
    <col min="1" max="1" width="45.57421875" style="18" customWidth="1"/>
    <col min="2" max="7" width="12.7109375" style="0" customWidth="1"/>
  </cols>
  <sheetData>
    <row r="1" spans="1:7" ht="24" customHeight="1">
      <c r="A1" s="40" t="s">
        <v>18</v>
      </c>
      <c r="B1" s="40"/>
      <c r="C1" s="40"/>
      <c r="D1" s="40"/>
      <c r="E1" s="11"/>
      <c r="F1" s="11"/>
      <c r="G1" s="11"/>
    </row>
    <row r="2" spans="1:7" ht="13.5">
      <c r="A2" s="12"/>
      <c r="B2" s="11"/>
      <c r="C2" s="11"/>
      <c r="D2" s="11"/>
      <c r="E2" s="11"/>
      <c r="F2" s="11"/>
      <c r="G2" s="13" t="s">
        <v>0</v>
      </c>
    </row>
    <row r="3" spans="1:7" ht="13.5">
      <c r="A3" s="41" t="s">
        <v>1</v>
      </c>
      <c r="B3" s="43" t="s">
        <v>19</v>
      </c>
      <c r="C3" s="43"/>
      <c r="D3" s="43"/>
      <c r="E3" s="43"/>
      <c r="F3" s="43"/>
      <c r="G3" s="43"/>
    </row>
    <row r="4" spans="1:7" ht="63.75" customHeight="1">
      <c r="A4" s="42"/>
      <c r="B4" s="14" t="s">
        <v>20</v>
      </c>
      <c r="C4" s="14" t="s">
        <v>21</v>
      </c>
      <c r="D4" s="14" t="s">
        <v>22</v>
      </c>
      <c r="E4" s="14" t="s">
        <v>23</v>
      </c>
      <c r="F4" s="14" t="s">
        <v>24</v>
      </c>
      <c r="G4" s="14" t="s">
        <v>25</v>
      </c>
    </row>
    <row r="5" spans="1:7" ht="13.5">
      <c r="A5" s="15" t="s">
        <v>26</v>
      </c>
      <c r="B5" s="16">
        <v>16.9179229480737</v>
      </c>
      <c r="C5" s="17">
        <v>64.82412060301507</v>
      </c>
      <c r="D5" s="17">
        <v>4.857621440536013</v>
      </c>
      <c r="E5" s="17">
        <v>8.040201005025125</v>
      </c>
      <c r="F5" s="17">
        <v>3.2663316582914574</v>
      </c>
      <c r="G5" s="17">
        <v>2.0938023450586267</v>
      </c>
    </row>
    <row r="6" spans="1:7" ht="13.5">
      <c r="A6" s="15" t="s">
        <v>27</v>
      </c>
      <c r="B6" s="17">
        <v>6.61641541038526</v>
      </c>
      <c r="C6" s="17">
        <v>29.145728643216078</v>
      </c>
      <c r="D6" s="17">
        <v>5.527638190954774</v>
      </c>
      <c r="E6" s="17">
        <v>38.94472361809046</v>
      </c>
      <c r="F6" s="17">
        <v>16.834170854271356</v>
      </c>
      <c r="G6" s="17">
        <v>2.9313232830820772</v>
      </c>
    </row>
    <row r="7" spans="1:7" ht="13.5">
      <c r="A7" s="15" t="s">
        <v>28</v>
      </c>
      <c r="B7" s="17">
        <v>3.6850921273031827</v>
      </c>
      <c r="C7" s="17">
        <v>21.52428810720268</v>
      </c>
      <c r="D7" s="17">
        <v>11.390284757118927</v>
      </c>
      <c r="E7" s="17">
        <v>43.21608040201005</v>
      </c>
      <c r="F7" s="17">
        <v>17.42043551088777</v>
      </c>
      <c r="G7" s="17">
        <v>2.763819095477387</v>
      </c>
    </row>
    <row r="8" spans="1:7" ht="13.5">
      <c r="A8" s="15" t="s">
        <v>29</v>
      </c>
      <c r="B8" s="17">
        <v>4.941373534338359</v>
      </c>
      <c r="C8" s="17">
        <v>27.554438860971526</v>
      </c>
      <c r="D8" s="17">
        <v>10.469011725293132</v>
      </c>
      <c r="E8" s="17">
        <v>38.107202680067005</v>
      </c>
      <c r="F8" s="17">
        <v>16.08040201005025</v>
      </c>
      <c r="G8" s="17">
        <v>2.8475711892797317</v>
      </c>
    </row>
    <row r="9" spans="1:7" ht="13.5">
      <c r="A9" s="15" t="s">
        <v>30</v>
      </c>
      <c r="B9" s="17">
        <v>4.857621440536013</v>
      </c>
      <c r="C9" s="17">
        <v>33.584589614740366</v>
      </c>
      <c r="D9" s="17">
        <v>8.793969849246231</v>
      </c>
      <c r="E9" s="17">
        <v>32.83082077051927</v>
      </c>
      <c r="F9" s="17">
        <v>17.16917922948074</v>
      </c>
      <c r="G9" s="17">
        <v>2.763819095477387</v>
      </c>
    </row>
    <row r="10" spans="1:7" ht="13.5">
      <c r="A10" s="15" t="s">
        <v>31</v>
      </c>
      <c r="B10" s="17">
        <v>5.9463986599664995</v>
      </c>
      <c r="C10" s="17">
        <v>37.185929648241206</v>
      </c>
      <c r="D10" s="17">
        <v>7.45393634840871</v>
      </c>
      <c r="E10" s="17">
        <v>29.061976549413735</v>
      </c>
      <c r="F10" s="17">
        <v>17.75544388609715</v>
      </c>
      <c r="G10" s="17">
        <v>2.5963149078726966</v>
      </c>
    </row>
    <row r="11" spans="1:7" ht="13.5">
      <c r="A11" s="15" t="s">
        <v>32</v>
      </c>
      <c r="B11" s="17">
        <v>3.936348408710218</v>
      </c>
      <c r="C11" s="17">
        <v>24.958123953098827</v>
      </c>
      <c r="D11" s="17">
        <v>7.370184254606365</v>
      </c>
      <c r="E11" s="17">
        <v>34.42211055276382</v>
      </c>
      <c r="F11" s="17">
        <v>26.38190954773869</v>
      </c>
      <c r="G11" s="17">
        <v>2.9313232830820772</v>
      </c>
    </row>
    <row r="12" spans="1:7" ht="13.5">
      <c r="A12" s="15" t="s">
        <v>33</v>
      </c>
      <c r="B12" s="17">
        <v>5.025125628140704</v>
      </c>
      <c r="C12" s="17">
        <v>28.14070351758794</v>
      </c>
      <c r="D12" s="17">
        <v>7.118927973199329</v>
      </c>
      <c r="E12" s="17">
        <v>35.427135678391956</v>
      </c>
      <c r="F12" s="17">
        <v>21.35678391959799</v>
      </c>
      <c r="G12" s="17">
        <v>2.9313232830820772</v>
      </c>
    </row>
    <row r="13" spans="1:7" ht="13.5">
      <c r="A13" s="15" t="s">
        <v>34</v>
      </c>
      <c r="B13" s="17">
        <v>5.025125628140704</v>
      </c>
      <c r="C13" s="17">
        <v>30.82077051926298</v>
      </c>
      <c r="D13" s="17">
        <v>7.872696817420436</v>
      </c>
      <c r="E13" s="17">
        <v>36.767169179229484</v>
      </c>
      <c r="F13" s="17">
        <v>16.666666666666664</v>
      </c>
      <c r="G13" s="17">
        <v>2.8475711892797317</v>
      </c>
    </row>
    <row r="14" spans="1:7" ht="13.5">
      <c r="A14" s="15" t="s">
        <v>35</v>
      </c>
      <c r="B14" s="17">
        <v>5.276381909547738</v>
      </c>
      <c r="C14" s="17">
        <v>37.10217755443886</v>
      </c>
      <c r="D14" s="17">
        <v>8.961474036850921</v>
      </c>
      <c r="E14" s="17">
        <v>32.41206030150754</v>
      </c>
      <c r="F14" s="17">
        <v>13.400335008375208</v>
      </c>
      <c r="G14" s="17">
        <v>2.8475711892797317</v>
      </c>
    </row>
    <row r="15" spans="1:7" ht="13.5">
      <c r="A15" s="15" t="s">
        <v>36</v>
      </c>
      <c r="B15" s="17">
        <v>6.78391959798995</v>
      </c>
      <c r="C15" s="17">
        <v>33.584589614740366</v>
      </c>
      <c r="D15" s="17">
        <v>11.474036850921273</v>
      </c>
      <c r="E15" s="17">
        <v>32.914572864321606</v>
      </c>
      <c r="F15" s="17">
        <v>12.479061976549414</v>
      </c>
      <c r="G15" s="17">
        <v>2.763819095477387</v>
      </c>
    </row>
    <row r="16" spans="1:7" ht="13.5">
      <c r="A16" s="15" t="s">
        <v>37</v>
      </c>
      <c r="B16" s="17">
        <v>7.202680067001675</v>
      </c>
      <c r="C16" s="17">
        <v>35.5108877721943</v>
      </c>
      <c r="D16" s="17">
        <v>10.552763819095476</v>
      </c>
      <c r="E16" s="17">
        <v>32.32830820770519</v>
      </c>
      <c r="F16" s="17">
        <v>11.892797319932999</v>
      </c>
      <c r="G16" s="17">
        <v>2.512562814070352</v>
      </c>
    </row>
    <row r="17" spans="1:7" ht="13.5">
      <c r="A17" s="15" t="s">
        <v>38</v>
      </c>
      <c r="B17" s="17">
        <v>11.474036850921273</v>
      </c>
      <c r="C17" s="17">
        <v>51.8425460636516</v>
      </c>
      <c r="D17" s="17">
        <v>6.113902847571189</v>
      </c>
      <c r="E17" s="17">
        <v>20.603015075376884</v>
      </c>
      <c r="F17" s="17">
        <v>7.2864321608040195</v>
      </c>
      <c r="G17" s="17">
        <v>2.680067001675042</v>
      </c>
    </row>
    <row r="18" spans="1:7" ht="13.5">
      <c r="A18" s="15" t="s">
        <v>39</v>
      </c>
      <c r="B18" s="17">
        <v>6.700167504187604</v>
      </c>
      <c r="C18" s="17">
        <v>44.30485762144053</v>
      </c>
      <c r="D18" s="17">
        <v>8.626465661641541</v>
      </c>
      <c r="E18" s="17">
        <v>27.219430485762143</v>
      </c>
      <c r="F18" s="17">
        <v>10.301507537688442</v>
      </c>
      <c r="G18" s="17">
        <v>2.8475711892797317</v>
      </c>
    </row>
    <row r="19" spans="1:7" ht="13.5">
      <c r="A19" s="15" t="s">
        <v>40</v>
      </c>
      <c r="B19" s="17">
        <v>6.113902847571189</v>
      </c>
      <c r="C19" s="17">
        <v>31.742043551088777</v>
      </c>
      <c r="D19" s="17">
        <v>8.626465661641541</v>
      </c>
      <c r="E19" s="17">
        <v>37.52093802345058</v>
      </c>
      <c r="F19" s="17">
        <v>12.981574539363482</v>
      </c>
      <c r="G19" s="17">
        <v>3.015075376884422</v>
      </c>
    </row>
    <row r="20" spans="1:7" ht="13.5">
      <c r="A20" s="15" t="s">
        <v>41</v>
      </c>
      <c r="B20" s="17">
        <v>10.134003350083752</v>
      </c>
      <c r="C20" s="17">
        <v>38.274706867671696</v>
      </c>
      <c r="D20" s="17">
        <v>5.778894472361809</v>
      </c>
      <c r="E20" s="17">
        <v>30.65326633165829</v>
      </c>
      <c r="F20" s="17">
        <v>12.144053601340033</v>
      </c>
      <c r="G20" s="17">
        <v>3.015075376884422</v>
      </c>
    </row>
    <row r="21" spans="1:7" ht="13.5">
      <c r="A21" s="15" t="s">
        <v>42</v>
      </c>
      <c r="B21" s="17">
        <v>7.2864321608040195</v>
      </c>
      <c r="C21" s="17">
        <v>25.125628140703515</v>
      </c>
      <c r="D21" s="17">
        <v>8.375209380234507</v>
      </c>
      <c r="E21" s="17">
        <v>40.03350083752093</v>
      </c>
      <c r="F21" s="17">
        <v>16.331658291457288</v>
      </c>
      <c r="G21" s="17">
        <v>2.8475711892797317</v>
      </c>
    </row>
    <row r="22" spans="1:7" ht="13.5">
      <c r="A22" s="15" t="s">
        <v>43</v>
      </c>
      <c r="B22" s="17">
        <v>11.725293132328309</v>
      </c>
      <c r="C22" s="17">
        <v>44.13735343383585</v>
      </c>
      <c r="D22" s="17">
        <v>6.030150753768844</v>
      </c>
      <c r="E22" s="17">
        <v>25.4606365159129</v>
      </c>
      <c r="F22" s="17">
        <v>9.882747068676718</v>
      </c>
      <c r="G22" s="17">
        <v>2.763819095477387</v>
      </c>
    </row>
    <row r="23" spans="1:7" ht="13.5">
      <c r="A23" s="15" t="s">
        <v>44</v>
      </c>
      <c r="B23" s="17">
        <v>8.961474036850921</v>
      </c>
      <c r="C23" s="17">
        <v>26.549413735343386</v>
      </c>
      <c r="D23" s="17">
        <v>5.9463986599664995</v>
      </c>
      <c r="E23" s="17">
        <v>35.845896147403685</v>
      </c>
      <c r="F23" s="17">
        <v>19.849246231155778</v>
      </c>
      <c r="G23" s="17">
        <v>2.8475711892797317</v>
      </c>
    </row>
    <row r="24" spans="1:7" ht="13.5">
      <c r="A24" s="15" t="s">
        <v>45</v>
      </c>
      <c r="B24" s="17">
        <v>7.202680067001675</v>
      </c>
      <c r="C24" s="17">
        <v>21.273031825795645</v>
      </c>
      <c r="D24" s="17">
        <v>6.95142378559464</v>
      </c>
      <c r="E24" s="17">
        <v>36.767169179229484</v>
      </c>
      <c r="F24" s="17">
        <v>24.958123953098827</v>
      </c>
      <c r="G24" s="17">
        <v>2.8475711892797317</v>
      </c>
    </row>
    <row r="25" spans="1:7" ht="13.5">
      <c r="A25" s="15" t="s">
        <v>46</v>
      </c>
      <c r="B25" s="17">
        <v>11.474036850921273</v>
      </c>
      <c r="C25" s="17">
        <v>35.845896147403685</v>
      </c>
      <c r="D25" s="17">
        <v>7.035175879396985</v>
      </c>
      <c r="E25" s="17">
        <v>27.1356783919598</v>
      </c>
      <c r="F25" s="17">
        <v>15.661641541038525</v>
      </c>
      <c r="G25" s="17">
        <v>2.8475711892797317</v>
      </c>
    </row>
    <row r="26" spans="1:7" ht="13.5">
      <c r="A26" s="15" t="s">
        <v>47</v>
      </c>
      <c r="B26" s="17">
        <v>12.562814070351758</v>
      </c>
      <c r="C26" s="17">
        <v>38.107202680067005</v>
      </c>
      <c r="D26" s="17">
        <v>5.192629815745393</v>
      </c>
      <c r="E26" s="17">
        <v>24.288107202680067</v>
      </c>
      <c r="F26" s="17">
        <v>16.917922948073702</v>
      </c>
      <c r="G26" s="17">
        <v>2.9313232830820772</v>
      </c>
    </row>
    <row r="27" spans="1:7" ht="13.5">
      <c r="A27" s="15" t="s">
        <v>48</v>
      </c>
      <c r="B27" s="17">
        <v>5.192629815745393</v>
      </c>
      <c r="C27" s="17">
        <v>19.430485762144052</v>
      </c>
      <c r="D27" s="17">
        <v>7.035175879396985</v>
      </c>
      <c r="E27" s="17">
        <v>39.36348408710218</v>
      </c>
      <c r="F27" s="17">
        <v>25.963149078726964</v>
      </c>
      <c r="G27" s="17">
        <v>3.015075376884422</v>
      </c>
    </row>
    <row r="28" spans="1:7" ht="13.5">
      <c r="A28" s="15" t="s">
        <v>49</v>
      </c>
      <c r="B28" s="17">
        <v>14.489112227805695</v>
      </c>
      <c r="C28" s="17">
        <v>31.072026800670017</v>
      </c>
      <c r="D28" s="17">
        <v>8.12395309882747</v>
      </c>
      <c r="E28" s="17">
        <v>27.051926298157454</v>
      </c>
      <c r="F28" s="17">
        <v>16.331658291457288</v>
      </c>
      <c r="G28" s="17">
        <v>2.9313232830820772</v>
      </c>
    </row>
    <row r="29" spans="1:7" ht="13.5">
      <c r="A29" s="15" t="s">
        <v>50</v>
      </c>
      <c r="B29" s="17">
        <v>2.680067001675042</v>
      </c>
      <c r="C29" s="17">
        <v>16.164154103852596</v>
      </c>
      <c r="D29" s="17">
        <v>5.6951423785594635</v>
      </c>
      <c r="E29" s="17">
        <v>35.594639865996655</v>
      </c>
      <c r="F29" s="17">
        <v>36.85092127303183</v>
      </c>
      <c r="G29" s="17">
        <v>3.015075376884422</v>
      </c>
    </row>
    <row r="30" spans="1:7" ht="13.5">
      <c r="A30" s="15" t="s">
        <v>51</v>
      </c>
      <c r="B30" s="17">
        <v>3.2663316582914574</v>
      </c>
      <c r="C30" s="17">
        <v>11.976549413735343</v>
      </c>
      <c r="D30" s="17">
        <v>5.8626465661641545</v>
      </c>
      <c r="E30" s="17">
        <v>41.959798994974875</v>
      </c>
      <c r="F30" s="17">
        <v>33.91959798994975</v>
      </c>
      <c r="G30" s="17">
        <v>3.015075376884422</v>
      </c>
    </row>
    <row r="31" spans="1:7" ht="13.5">
      <c r="A31" s="15" t="s">
        <v>52</v>
      </c>
      <c r="B31" s="17">
        <v>2.763819095477387</v>
      </c>
      <c r="C31" s="17">
        <v>8.12395309882747</v>
      </c>
      <c r="D31" s="17">
        <v>5.611390284757118</v>
      </c>
      <c r="E31" s="17">
        <v>49.74874371859296</v>
      </c>
      <c r="F31" s="17">
        <v>30.90452261306533</v>
      </c>
      <c r="G31" s="17">
        <v>2.8475711892797317</v>
      </c>
    </row>
    <row r="32" spans="1:7" ht="13.5">
      <c r="A32" s="15" t="s">
        <v>53</v>
      </c>
      <c r="B32" s="17">
        <v>3.0988274706867673</v>
      </c>
      <c r="C32" s="17">
        <v>10.469011725293132</v>
      </c>
      <c r="D32" s="17">
        <v>5.276381909547738</v>
      </c>
      <c r="E32" s="17">
        <v>49.16247906197655</v>
      </c>
      <c r="F32" s="17">
        <v>29.061976549413735</v>
      </c>
      <c r="G32" s="17">
        <v>2.9313232830820772</v>
      </c>
    </row>
    <row r="33" spans="1:7" ht="13.5">
      <c r="A33" s="15" t="s">
        <v>54</v>
      </c>
      <c r="B33" s="17">
        <v>4.103852596314908</v>
      </c>
      <c r="C33" s="17">
        <v>14.656616415410383</v>
      </c>
      <c r="D33" s="17">
        <v>5.443886097152429</v>
      </c>
      <c r="E33" s="17">
        <v>46.31490787269682</v>
      </c>
      <c r="F33" s="17">
        <v>26.549413735343386</v>
      </c>
      <c r="G33" s="17">
        <v>2.9313232830820772</v>
      </c>
    </row>
    <row r="34" spans="1:7" ht="13.5">
      <c r="A34" s="15" t="s">
        <v>55</v>
      </c>
      <c r="B34" s="17">
        <v>6.197654941373535</v>
      </c>
      <c r="C34" s="17">
        <v>18.67671691792295</v>
      </c>
      <c r="D34" s="17">
        <v>8.12395309882747</v>
      </c>
      <c r="E34" s="17">
        <v>46.39865996649916</v>
      </c>
      <c r="F34" s="17">
        <v>17.75544388609715</v>
      </c>
      <c r="G34" s="17">
        <v>2.8475711892797317</v>
      </c>
    </row>
    <row r="35" spans="1:7" ht="13.5">
      <c r="A35" s="15" t="s">
        <v>56</v>
      </c>
      <c r="B35" s="17">
        <v>6.700167504187604</v>
      </c>
      <c r="C35" s="17">
        <v>24.371859296482413</v>
      </c>
      <c r="D35" s="17">
        <v>7.118927973199329</v>
      </c>
      <c r="E35" s="17">
        <v>41.37353433835846</v>
      </c>
      <c r="F35" s="17">
        <v>17.67169179229481</v>
      </c>
      <c r="G35" s="17">
        <v>2.763819095477387</v>
      </c>
    </row>
    <row r="36" spans="1:7" ht="13.5">
      <c r="A36" s="15" t="s">
        <v>57</v>
      </c>
      <c r="B36" s="17">
        <v>2.1775544388609713</v>
      </c>
      <c r="C36" s="17">
        <v>8.375209380234507</v>
      </c>
      <c r="D36" s="17">
        <v>5.360134003350084</v>
      </c>
      <c r="E36" s="17">
        <v>49.58123953098828</v>
      </c>
      <c r="F36" s="17">
        <v>31.4070351758794</v>
      </c>
      <c r="G36" s="17">
        <v>3.0988274706867673</v>
      </c>
    </row>
    <row r="37" spans="1:7" ht="13.5">
      <c r="A37" s="15" t="s">
        <v>58</v>
      </c>
      <c r="B37" s="17">
        <v>7.2864321608040195</v>
      </c>
      <c r="C37" s="17">
        <v>27.30318257956449</v>
      </c>
      <c r="D37" s="17">
        <v>5.192629815745393</v>
      </c>
      <c r="E37" s="17">
        <v>37.68844221105528</v>
      </c>
      <c r="F37" s="17">
        <v>19.430485762144052</v>
      </c>
      <c r="G37" s="17">
        <v>3.0988274706867673</v>
      </c>
    </row>
    <row r="38" spans="1:7" ht="13.5">
      <c r="A38" s="15" t="s">
        <v>59</v>
      </c>
      <c r="B38" s="17">
        <v>1.9262981574539362</v>
      </c>
      <c r="C38" s="17">
        <v>5.9463986599664995</v>
      </c>
      <c r="D38" s="17">
        <v>3.6850921273031827</v>
      </c>
      <c r="E38" s="17">
        <v>44.63986599664992</v>
      </c>
      <c r="F38" s="17">
        <v>40.53601340033501</v>
      </c>
      <c r="G38" s="17">
        <v>3.2663316582914574</v>
      </c>
    </row>
    <row r="39" spans="1:7" ht="13.5">
      <c r="A39" s="15" t="s">
        <v>60</v>
      </c>
      <c r="B39" s="17">
        <v>5.8626465661641545</v>
      </c>
      <c r="C39" s="17">
        <v>34.7571189279732</v>
      </c>
      <c r="D39" s="17">
        <v>6.61641541038526</v>
      </c>
      <c r="E39" s="17">
        <v>32.99832495812395</v>
      </c>
      <c r="F39" s="17">
        <v>16.666666666666664</v>
      </c>
      <c r="G39" s="17">
        <v>3.0988274706867673</v>
      </c>
    </row>
    <row r="40" spans="1:7" ht="13.5">
      <c r="A40" s="15" t="s">
        <v>61</v>
      </c>
      <c r="B40" s="17">
        <v>5.8626465661641545</v>
      </c>
      <c r="C40" s="17">
        <v>32.49581239530988</v>
      </c>
      <c r="D40" s="17">
        <v>7.2864321608040195</v>
      </c>
      <c r="E40" s="17">
        <v>36.18090452261307</v>
      </c>
      <c r="F40" s="17">
        <v>15.159128978224457</v>
      </c>
      <c r="G40" s="17">
        <v>3.015075376884422</v>
      </c>
    </row>
    <row r="41" spans="1:7" ht="13.5">
      <c r="A41" s="15" t="s">
        <v>62</v>
      </c>
      <c r="B41" s="17">
        <v>7.956448911222782</v>
      </c>
      <c r="C41" s="17">
        <v>47.48743718592965</v>
      </c>
      <c r="D41" s="17">
        <v>6.61641541038526</v>
      </c>
      <c r="E41" s="17">
        <v>25.125628140703515</v>
      </c>
      <c r="F41" s="17">
        <v>9.79899497487437</v>
      </c>
      <c r="G41" s="17">
        <v>3.015075376884422</v>
      </c>
    </row>
    <row r="42" spans="1:7" ht="13.5">
      <c r="A42" s="15" t="s">
        <v>63</v>
      </c>
      <c r="B42" s="17">
        <v>10.636515912897822</v>
      </c>
      <c r="C42" s="17">
        <v>48.91122278056951</v>
      </c>
      <c r="D42" s="17">
        <v>7.45393634840871</v>
      </c>
      <c r="E42" s="17">
        <v>21.608040201005025</v>
      </c>
      <c r="F42" s="17">
        <v>8.710217755443885</v>
      </c>
      <c r="G42" s="17">
        <v>2.680067001675042</v>
      </c>
    </row>
    <row r="43" spans="1:7" ht="13.5">
      <c r="A43" s="15" t="s">
        <v>64</v>
      </c>
      <c r="B43" s="17">
        <v>9.463986599664992</v>
      </c>
      <c r="C43" s="17">
        <v>45.64489112227806</v>
      </c>
      <c r="D43" s="17">
        <v>7.788944723618091</v>
      </c>
      <c r="E43" s="17">
        <v>25.963149078726964</v>
      </c>
      <c r="F43" s="17">
        <v>8.542713567839195</v>
      </c>
      <c r="G43" s="17">
        <v>2.5963149078726966</v>
      </c>
    </row>
    <row r="44" spans="1:7" ht="13.5">
      <c r="A44" s="15" t="s">
        <v>65</v>
      </c>
      <c r="B44" s="17">
        <v>10.469011725293132</v>
      </c>
      <c r="C44" s="17">
        <v>26.549413735343386</v>
      </c>
      <c r="D44" s="17">
        <v>8.12395309882747</v>
      </c>
      <c r="E44" s="17">
        <v>37.68844221105528</v>
      </c>
      <c r="F44" s="17">
        <v>14.321608040201006</v>
      </c>
      <c r="G44" s="17">
        <v>2.8475711892797317</v>
      </c>
    </row>
    <row r="45" spans="1:7" ht="13.5">
      <c r="A45" s="15" t="s">
        <v>66</v>
      </c>
      <c r="B45" s="17">
        <v>7.45393634840871</v>
      </c>
      <c r="C45" s="17">
        <v>45.812395309882746</v>
      </c>
      <c r="D45" s="17">
        <v>6.197654941373535</v>
      </c>
      <c r="E45" s="17">
        <v>25.20938023450586</v>
      </c>
      <c r="F45" s="17">
        <v>12.311557788944723</v>
      </c>
      <c r="G45" s="17">
        <v>3.015075376884422</v>
      </c>
    </row>
  </sheetData>
  <sheetProtection/>
  <mergeCells count="3">
    <mergeCell ref="A1:D1"/>
    <mergeCell ref="A3:A4"/>
    <mergeCell ref="B3:G3"/>
  </mergeCells>
  <conditionalFormatting sqref="B5:G24">
    <cfRule type="expression" priority="2" dxfId="0">
      <formula>B5&gt;=$I$193</formula>
    </cfRule>
  </conditionalFormatting>
  <conditionalFormatting sqref="B25:G45">
    <cfRule type="expression" priority="1" dxfId="0">
      <formula>B25&gt;=$I$193</formula>
    </cfRule>
  </conditionalFormatting>
  <printOptions/>
  <pageMargins left="0.7" right="0.7" top="0.75" bottom="0.75" header="0.3" footer="0.3"/>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2015-06-25T09:24:41Z</cp:lastPrinted>
  <dcterms:created xsi:type="dcterms:W3CDTF">2011-10-27T10:18:41Z</dcterms:created>
  <dcterms:modified xsi:type="dcterms:W3CDTF">2015-07-30T02:27:07Z</dcterms:modified>
  <cp:category/>
  <cp:version/>
  <cp:contentType/>
  <cp:contentStatus/>
</cp:coreProperties>
</file>