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25" windowWidth="12195" windowHeight="9285" activeTab="0"/>
  </bookViews>
  <sheets>
    <sheet name="26" sheetId="1" r:id="rId1"/>
    <sheet name="25" sheetId="2" r:id="rId2"/>
    <sheet name="24" sheetId="3" r:id="rId3"/>
    <sheet name="23" sheetId="4" r:id="rId4"/>
    <sheet name="21" sheetId="5" r:id="rId5"/>
    <sheet name="20-15" sheetId="6" r:id="rId6"/>
    <sheet name="14" sheetId="7" r:id="rId7"/>
  </sheets>
  <definedNames>
    <definedName name="_xlnm.Print_Area" localSheetId="1">'25'!$A$1:$K$93</definedName>
    <definedName name="_xlnm.Print_Area" localSheetId="0">'26'!$A$1:$I$65</definedName>
  </definedNames>
  <calcPr fullCalcOnLoad="1"/>
</workbook>
</file>

<file path=xl/sharedStrings.xml><?xml version="1.0" encoding="utf-8"?>
<sst xmlns="http://schemas.openxmlformats.org/spreadsheetml/2006/main" count="857" uniqueCount="339">
  <si>
    <t>8.40　環境NGO数等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</si>
  <si>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</si>
  <si>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</si>
  <si>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</si>
  <si>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</si>
  <si>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</si>
  <si>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</si>
  <si>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</si>
  <si>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</si>
  <si>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</si>
  <si>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</si>
  <si>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</si>
  <si>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</si>
  <si>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</si>
  <si>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</si>
  <si>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</si>
  <si>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</si>
  <si>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</si>
  <si>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</si>
  <si>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</si>
  <si>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</si>
  <si>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</si>
  <si>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</si>
  <si>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</si>
  <si>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</si>
  <si>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</si>
  <si>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特定非営利活動法人（NPO法人）</t>
  </si>
  <si>
    <t>社団法人</t>
  </si>
  <si>
    <t>その他の法人</t>
  </si>
  <si>
    <t>地球温暖化防止</t>
  </si>
  <si>
    <t>団体数</t>
  </si>
  <si>
    <t xml:space="preserve"> 法 人 格 の 種 類</t>
  </si>
  <si>
    <t>　合　　　　計</t>
  </si>
  <si>
    <t>個人会員数</t>
  </si>
  <si>
    <t>団体会員数</t>
  </si>
  <si>
    <t>都道府県</t>
  </si>
  <si>
    <t>団体数</t>
  </si>
  <si>
    <t>構成比(%)</t>
  </si>
  <si>
    <t>●都道府県別団体数</t>
  </si>
  <si>
    <t>●法人格</t>
  </si>
  <si>
    <t>財団法人</t>
  </si>
  <si>
    <t>なし（任意団体）</t>
  </si>
  <si>
    <t>●活動分野（複数回答）</t>
  </si>
  <si>
    <t>水・土壌の保全</t>
  </si>
  <si>
    <t>美化清掃</t>
  </si>
  <si>
    <t>有害化学物質</t>
  </si>
  <si>
    <t>環境全般</t>
  </si>
  <si>
    <t>●予算規模</t>
  </si>
  <si>
    <t>100万円以上1,000万円未満</t>
  </si>
  <si>
    <t>●会員数（個人会員数と団体会員数の相関はない。）</t>
  </si>
  <si>
    <t>100人以上　1,000人未満</t>
  </si>
  <si>
    <t>10団体以上　50団体未満</t>
  </si>
  <si>
    <t>50団体以上　100団体未満</t>
  </si>
  <si>
    <t>100団体以上　500団体未満</t>
  </si>
  <si>
    <t>500団体以上　1,000団体未満</t>
  </si>
  <si>
    <t>1,000団体以上</t>
  </si>
  <si>
    <t>都道府県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</si>
  <si>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</si>
  <si>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</si>
  <si>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</si>
  <si>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</si>
  <si>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</si>
  <si>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</si>
  <si>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</si>
  <si>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</si>
  <si>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</si>
  <si>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</si>
  <si>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</si>
  <si>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</si>
  <si>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</si>
  <si>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</si>
  <si>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</si>
  <si>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</si>
  <si>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</si>
  <si>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</si>
  <si>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</si>
  <si>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</si>
  <si>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</si>
  <si>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</si>
  <si>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</si>
  <si>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</si>
  <si>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</si>
  <si>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</si>
  <si>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</si>
  <si>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</si>
  <si>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</si>
  <si>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</si>
  <si>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</si>
  <si>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</si>
  <si>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</si>
  <si>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</si>
  <si>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</si>
  <si>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</si>
  <si>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</si>
  <si>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</si>
  <si>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</si>
  <si>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</si>
  <si>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</si>
  <si>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</si>
  <si>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鹿児島県</t>
  </si>
  <si>
    <t>愛知県</t>
  </si>
  <si>
    <t>沖縄県</t>
  </si>
  <si>
    <t>三重県</t>
  </si>
  <si>
    <t>設立の時期</t>
  </si>
  <si>
    <t>設立時期</t>
  </si>
  <si>
    <t>1940年代以前</t>
  </si>
  <si>
    <t>1950年代</t>
  </si>
  <si>
    <t>1960年代</t>
  </si>
  <si>
    <t>1970年代</t>
  </si>
  <si>
    <t>1980年代</t>
  </si>
  <si>
    <t>1990～1994年</t>
  </si>
  <si>
    <t>1995～1999年</t>
  </si>
  <si>
    <t>2000年以降</t>
  </si>
  <si>
    <t>無回答</t>
  </si>
  <si>
    <t>①法人格の種類</t>
  </si>
  <si>
    <t>法人格の種類</t>
  </si>
  <si>
    <t>財団法人</t>
  </si>
  <si>
    <t>消費生活協同組合（生協法人）</t>
  </si>
  <si>
    <t>社会福祉法人</t>
  </si>
  <si>
    <t>商工会（商工会法法人）</t>
  </si>
  <si>
    <t>任意団体</t>
  </si>
  <si>
    <t>②活動分野（複数回答）</t>
  </si>
  <si>
    <t>活動分野</t>
  </si>
  <si>
    <t>森林の保全・緑化</t>
  </si>
  <si>
    <t>自然保護</t>
  </si>
  <si>
    <t>大気環境保全</t>
  </si>
  <si>
    <t>水環境保全</t>
  </si>
  <si>
    <t>砂漠化防止</t>
  </si>
  <si>
    <t>リサイクル・廃棄物</t>
  </si>
  <si>
    <t>消費・生活</t>
  </si>
  <si>
    <t>環境教育</t>
  </si>
  <si>
    <t>地域環境管理</t>
  </si>
  <si>
    <t>その他</t>
  </si>
  <si>
    <t>環境ＮＧＯ数等（都道府県別団体数）</t>
  </si>
  <si>
    <t>都道府県別団体数</t>
  </si>
  <si>
    <t>全国合計</t>
  </si>
  <si>
    <t>注）構成比は、収録団体総数（4,132団体）に対する比率を表す。</t>
  </si>
  <si>
    <t>出典：平成13年度版　環境ＮＧＯ総覧（編集　環境事業団）</t>
  </si>
  <si>
    <t>合　　計</t>
  </si>
  <si>
    <t>出典：平成13年度版　環境ＮＧＯ総覧（編集　環境事業団）</t>
  </si>
  <si>
    <t>法人格</t>
  </si>
  <si>
    <t>出典：平成13年度版　環境ＮＧＯ総覧（編集　環境事業団）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</si>
  <si>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</si>
  <si>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</si>
  <si>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</si>
  <si>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</si>
  <si>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</si>
  <si>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</si>
  <si>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</si>
  <si>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</si>
  <si>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</si>
  <si>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</si>
  <si>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</si>
  <si>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</si>
  <si>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</si>
  <si>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</si>
  <si>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</si>
  <si>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</si>
  <si>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</si>
  <si>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</si>
  <si>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</si>
  <si>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</si>
  <si>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</si>
  <si>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</si>
  <si>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全国合計</t>
  </si>
  <si>
    <t>団体の個人会員数</t>
  </si>
  <si>
    <t>0人以上　10人未満</t>
  </si>
  <si>
    <t>10人以上　100人未満</t>
  </si>
  <si>
    <t>1,000人以上　10,000人未満</t>
  </si>
  <si>
    <t>10,000人以上　</t>
  </si>
  <si>
    <t>合計</t>
  </si>
  <si>
    <t>団体の団体会員数</t>
  </si>
  <si>
    <t>構成比(%)</t>
  </si>
  <si>
    <t>8.48　環境NGO数等</t>
  </si>
  <si>
    <t>0団体以上　10団体未満</t>
  </si>
  <si>
    <t>団体の予算規模</t>
  </si>
  <si>
    <t>0～100万円未満</t>
  </si>
  <si>
    <t>1,000万円以上1億円未満</t>
  </si>
  <si>
    <t>1億円以上</t>
  </si>
  <si>
    <t>砂漠化防止</t>
  </si>
  <si>
    <t>騒音･振動・悪臭対策</t>
  </si>
  <si>
    <t>その他</t>
  </si>
  <si>
    <t>まちづくり</t>
  </si>
  <si>
    <t>注1）平成17年11月に14,935団体にアンケート調査を行い、有効回答のあった4,463団体を収録している。</t>
  </si>
  <si>
    <t>　2）構成比は、収録団体総数（4,463団体）に対する比率を表す。</t>
  </si>
  <si>
    <t>出典：平成18年度版　環境NGO総覧（監修　独立行政法人　環境再生保全機構地球環境基金）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</si>
  <si>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</si>
  <si>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</si>
  <si>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</si>
  <si>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</si>
  <si>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</si>
  <si>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</si>
  <si>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</si>
  <si>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</si>
  <si>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</si>
  <si>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</si>
  <si>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</si>
  <si>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</si>
  <si>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</si>
  <si>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</si>
  <si>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</si>
  <si>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</si>
  <si>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</si>
  <si>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</si>
  <si>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</si>
  <si>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</si>
  <si>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</si>
  <si>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</si>
  <si>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</si>
  <si>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</si>
  <si>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8.31　環境NGO数等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</si>
  <si>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</si>
  <si>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</si>
  <si>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</si>
  <si>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</si>
  <si>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</si>
  <si>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</si>
  <si>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</si>
  <si>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</si>
  <si>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</si>
  <si>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</si>
  <si>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</si>
  <si>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</si>
  <si>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</si>
  <si>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</si>
  <si>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</si>
  <si>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</si>
  <si>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</si>
  <si>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</si>
  <si>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</si>
  <si>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</si>
  <si>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</si>
  <si>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</si>
  <si>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</si>
  <si>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</si>
  <si>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</si>
  <si>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注1）平成19年12月に16,137団体にアンケート調査を行い、有効回答のあった4,532団体を収録している。</t>
  </si>
  <si>
    <t>　2）構成比は、収録団体総数（4,532団体）に対する比率を表す。</t>
  </si>
  <si>
    <t>出典：平成20年度版　環境NGO総覧（監修　独立行政法人　環境再生保全機構地球環境基金）</t>
  </si>
  <si>
    <t>静岡県</t>
  </si>
  <si>
    <t>－</t>
  </si>
  <si>
    <t xml:space="preserve"> </t>
  </si>
  <si>
    <t xml:space="preserve"> </t>
  </si>
  <si>
    <t xml:space="preserve"> </t>
  </si>
  <si>
    <t xml:space="preserve"> </t>
  </si>
  <si>
    <t>注1）平成21年度～平成23年度の３年間に計22,613団体にアンケート調査を行い、有効回答のあった4,300団体を収録している。</t>
  </si>
  <si>
    <t>　2）東北地域は東日本大震災の影響により調査を延期したため、集計結果に反映されていない。</t>
  </si>
  <si>
    <t>出典：環境NGO・NPO総覧オンラインデータベース</t>
  </si>
  <si>
    <t>8.28　環境NGO数等</t>
  </si>
  <si>
    <t>8.28　環境NGO数等</t>
  </si>
  <si>
    <t>北海道</t>
  </si>
  <si>
    <t>　特定非営利活動法人（NPO法人）</t>
  </si>
  <si>
    <t>　財団法人</t>
  </si>
  <si>
    <t>　社団法人</t>
  </si>
  <si>
    <t>　その他の法人</t>
  </si>
  <si>
    <t>　なし（任意団体）</t>
  </si>
  <si>
    <t>　無回答</t>
  </si>
  <si>
    <t>　森林の保全・緑化</t>
  </si>
  <si>
    <t>　自然保護</t>
  </si>
  <si>
    <t>　大気環境保全</t>
  </si>
  <si>
    <t>　水・土壌の保全</t>
  </si>
  <si>
    <t>　砂漠化防止</t>
  </si>
  <si>
    <t>　リサイクル・廃棄物</t>
  </si>
  <si>
    <t>　消費・生活</t>
  </si>
  <si>
    <t>　環境教育</t>
  </si>
  <si>
    <t>　まちづくり</t>
  </si>
  <si>
    <t>　美化清掃</t>
  </si>
  <si>
    <t>　地球温暖化防止</t>
  </si>
  <si>
    <t>　有害化学物質</t>
  </si>
  <si>
    <t>　騒音･振動・悪臭対策</t>
  </si>
  <si>
    <t>　環境全般</t>
  </si>
  <si>
    <t>　その他</t>
  </si>
  <si>
    <t>　0～100万円未満</t>
  </si>
  <si>
    <t>　100万円以上1,000万円未満</t>
  </si>
  <si>
    <t>　1,000万円以上1億円未満</t>
  </si>
  <si>
    <t>　1億円以上</t>
  </si>
  <si>
    <t>　0人以上　10人未満</t>
  </si>
  <si>
    <t>　10人以上　100人未満</t>
  </si>
  <si>
    <t>　100人以上　1,000人未満</t>
  </si>
  <si>
    <t>　1,000人以上　10,000人未満</t>
  </si>
  <si>
    <t>　10,000人以上　</t>
  </si>
  <si>
    <t>　0団体以上　10団体未満</t>
  </si>
  <si>
    <t>　10団体以上　50団体未満</t>
  </si>
  <si>
    <t>　50団体以上　100団体未満</t>
  </si>
  <si>
    <t>　100団体以上　500団体未満</t>
  </si>
  <si>
    <t>　500団体以上　1,000団体未満</t>
  </si>
  <si>
    <t>　1,000団体以上</t>
  </si>
  <si>
    <t>＜個人会員数＞</t>
  </si>
  <si>
    <t>＜団体会員数＞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</si>
  <si>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</si>
  <si>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</si>
  <si>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</si>
  <si>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</si>
  <si>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</si>
  <si>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</si>
  <si>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</si>
  <si>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</si>
  <si>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</si>
  <si>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</si>
  <si>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</si>
  <si>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</si>
  <si>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</si>
  <si>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</si>
  <si>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</si>
  <si>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</si>
  <si>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</si>
  <si>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</si>
  <si>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</si>
  <si>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</si>
  <si>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</si>
  <si>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</si>
  <si>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</si>
  <si>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</si>
  <si>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</si>
  <si>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</si>
  <si>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</si>
  <si>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</si>
  <si>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</si>
  <si>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</si>
  <si>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</si>
  <si>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</si>
  <si>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</si>
  <si>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</si>
  <si>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</si>
  <si>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</si>
  <si>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</si>
  <si>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</si>
  <si>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</si>
  <si>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</si>
  <si>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</si>
  <si>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</si>
  <si>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</si>
  <si>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</si>
  <si>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</si>
  <si>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注）</t>
  </si>
  <si>
    <t>・構成比は、収録団体総数（4,818団体）に対する比率を表す。</t>
  </si>
  <si>
    <t>・平成21年度～平成23年度の3年間に計22,613団体、平成24年度に1,967団体にアンケート調査を行い、有効回答のあった
　4,818団体を収録している。</t>
  </si>
  <si>
    <t>出典：環境NGO・NPO総覧オンラインデータベースより作成</t>
  </si>
  <si>
    <t>長崎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</si>
</sst>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0.0000_ ;[Red]\-0.0000\ "/>
    <numFmt numFmtId="182" formatCode="#,##0.0000_);[Red]\(#,##0.0000\)"/>
    <numFmt numFmtId="183" formatCode="0.00_);[Red]\(0.00\)"/>
    <numFmt numFmtId="184" formatCode="0_ "/>
    <numFmt numFmtId="185" formatCode="#,##0_);[Red]\(#,##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[Red]\(#,##0.000\)"/>
    <numFmt numFmtId="192" formatCode="#,##0.000_ "/>
    <numFmt numFmtId="193" formatCode="0.000_ "/>
    <numFmt numFmtId="194" formatCode="0.0_ "/>
    <numFmt numFmtId="195" formatCode="#,##0.0;[Red]\-#,##0.0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0" borderId="12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85" fontId="1" fillId="0" borderId="17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86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18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/>
    </xf>
    <xf numFmtId="186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 vertical="center"/>
    </xf>
    <xf numFmtId="185" fontId="1" fillId="0" borderId="17" xfId="0" applyNumberFormat="1" applyFont="1" applyFill="1" applyBorder="1" applyAlignment="1">
      <alignment/>
    </xf>
    <xf numFmtId="186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178" fontId="1" fillId="0" borderId="17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94" fontId="1" fillId="0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8" fontId="1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0" fontId="1" fillId="0" borderId="24" xfId="0" applyNumberFormat="1" applyFont="1" applyBorder="1" applyAlignment="1">
      <alignment horizontal="distributed" vertical="center"/>
    </xf>
    <xf numFmtId="0" fontId="1" fillId="0" borderId="24" xfId="0" applyNumberFormat="1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distributed" vertical="center"/>
    </xf>
    <xf numFmtId="38" fontId="1" fillId="0" borderId="34" xfId="48" applyFont="1" applyFill="1" applyBorder="1" applyAlignment="1">
      <alignment horizontal="right" vertical="center" indent="1"/>
    </xf>
    <xf numFmtId="38" fontId="1" fillId="0" borderId="35" xfId="48" applyFont="1" applyFill="1" applyBorder="1" applyAlignment="1">
      <alignment horizontal="right" vertical="center" indent="1"/>
    </xf>
    <xf numFmtId="38" fontId="1" fillId="0" borderId="36" xfId="48" applyFont="1" applyFill="1" applyBorder="1" applyAlignment="1">
      <alignment horizontal="right" vertical="center" indent="1"/>
    </xf>
    <xf numFmtId="38" fontId="1" fillId="0" borderId="37" xfId="48" applyFont="1" applyFill="1" applyBorder="1" applyAlignment="1">
      <alignment horizontal="right" vertical="center" indent="1"/>
    </xf>
    <xf numFmtId="40" fontId="1" fillId="0" borderId="27" xfId="48" applyNumberFormat="1" applyFont="1" applyFill="1" applyBorder="1" applyAlignment="1">
      <alignment horizontal="right" vertical="center" indent="1"/>
    </xf>
    <xf numFmtId="40" fontId="1" fillId="0" borderId="28" xfId="48" applyNumberFormat="1" applyFont="1" applyFill="1" applyBorder="1" applyAlignment="1">
      <alignment horizontal="right" vertical="center" indent="1"/>
    </xf>
    <xf numFmtId="40" fontId="1" fillId="0" borderId="29" xfId="48" applyNumberFormat="1" applyFont="1" applyFill="1" applyBorder="1" applyAlignment="1">
      <alignment horizontal="right" vertical="center" indent="1"/>
    </xf>
    <xf numFmtId="40" fontId="1" fillId="0" borderId="38" xfId="48" applyNumberFormat="1" applyFont="1" applyFill="1" applyBorder="1" applyAlignment="1">
      <alignment horizontal="right" vertical="center" indent="1"/>
    </xf>
    <xf numFmtId="38" fontId="1" fillId="0" borderId="0" xfId="48" applyFont="1" applyBorder="1" applyAlignment="1">
      <alignment vertical="center"/>
    </xf>
    <xf numFmtId="38" fontId="1" fillId="0" borderId="19" xfId="48" applyFont="1" applyBorder="1" applyAlignment="1">
      <alignment horizontal="center" vertical="center"/>
    </xf>
    <xf numFmtId="38" fontId="1" fillId="0" borderId="0" xfId="48" applyFont="1" applyFill="1" applyBorder="1" applyAlignment="1">
      <alignment vertical="center"/>
    </xf>
    <xf numFmtId="38" fontId="1" fillId="0" borderId="19" xfId="48" applyFont="1" applyFill="1" applyBorder="1" applyAlignment="1">
      <alignment horizontal="center" vertical="center"/>
    </xf>
    <xf numFmtId="38" fontId="1" fillId="0" borderId="39" xfId="48" applyFont="1" applyFill="1" applyBorder="1" applyAlignment="1">
      <alignment horizontal="right" vertical="center" indent="1"/>
    </xf>
    <xf numFmtId="38" fontId="1" fillId="0" borderId="40" xfId="48" applyFont="1" applyFill="1" applyBorder="1" applyAlignment="1">
      <alignment horizontal="right" vertical="center" indent="1"/>
    </xf>
    <xf numFmtId="40" fontId="1" fillId="0" borderId="30" xfId="48" applyNumberFormat="1" applyFont="1" applyFill="1" applyBorder="1" applyAlignment="1">
      <alignment horizontal="right" vertical="center" indent="1"/>
    </xf>
    <xf numFmtId="40" fontId="1" fillId="0" borderId="41" xfId="48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9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0.625" style="80" customWidth="1"/>
    <col min="2" max="3" width="13.125" style="80" customWidth="1"/>
    <col min="4" max="4" width="10.625" style="78" customWidth="1"/>
    <col min="5" max="7" width="12.625" style="80" customWidth="1"/>
    <col min="8" max="8" width="12.625" style="125" customWidth="1"/>
    <col min="9" max="9" width="12.625" style="80" customWidth="1"/>
    <col min="10" max="16384" width="9.00390625" style="78" customWidth="1"/>
  </cols>
  <sheetData>
    <row r="1" spans="1:5" ht="30" customHeight="1">
      <c r="A1" s="111" t="s">
        <v>249</v>
      </c>
      <c r="B1" s="109"/>
      <c r="C1" s="109"/>
      <c r="D1" s="110"/>
      <c r="E1" s="109"/>
    </row>
    <row r="2" ht="17.25" customHeight="1">
      <c r="A2" s="89"/>
    </row>
    <row r="3" spans="1:7" ht="17.25" customHeight="1" thickBot="1">
      <c r="A3" s="107" t="s">
        <v>38</v>
      </c>
      <c r="E3" s="107" t="s">
        <v>39</v>
      </c>
      <c r="G3" s="88"/>
    </row>
    <row r="4" spans="1:9" ht="17.25" customHeight="1">
      <c r="A4" s="90" t="s">
        <v>35</v>
      </c>
      <c r="B4" s="91" t="s">
        <v>36</v>
      </c>
      <c r="C4" s="92" t="s">
        <v>37</v>
      </c>
      <c r="E4" s="139" t="s">
        <v>31</v>
      </c>
      <c r="F4" s="141"/>
      <c r="G4" s="141"/>
      <c r="H4" s="126" t="s">
        <v>30</v>
      </c>
      <c r="I4" s="106" t="s">
        <v>172</v>
      </c>
    </row>
    <row r="5" spans="1:9" ht="17.25" customHeight="1">
      <c r="A5" s="112" t="s">
        <v>250</v>
      </c>
      <c r="B5" s="117">
        <v>441</v>
      </c>
      <c r="C5" s="121">
        <v>9.15</v>
      </c>
      <c r="E5" s="142" t="s">
        <v>251</v>
      </c>
      <c r="F5" s="142"/>
      <c r="G5" s="143"/>
      <c r="H5" s="117">
        <v>2341</v>
      </c>
      <c r="I5" s="121">
        <v>48.59</v>
      </c>
    </row>
    <row r="6" spans="1:9" ht="17.25" customHeight="1">
      <c r="A6" s="113" t="s">
        <v>289</v>
      </c>
      <c r="B6" s="118">
        <v>59</v>
      </c>
      <c r="C6" s="122">
        <v>1.22</v>
      </c>
      <c r="E6" s="134" t="s">
        <v>252</v>
      </c>
      <c r="F6" s="134"/>
      <c r="G6" s="135"/>
      <c r="H6" s="118">
        <v>135</v>
      </c>
      <c r="I6" s="122">
        <v>2.8</v>
      </c>
    </row>
    <row r="7" spans="1:9" ht="17.25" customHeight="1">
      <c r="A7" s="113" t="s">
        <v>290</v>
      </c>
      <c r="B7" s="118">
        <v>99</v>
      </c>
      <c r="C7" s="122">
        <v>2.05</v>
      </c>
      <c r="E7" s="134" t="s">
        <v>253</v>
      </c>
      <c r="F7" s="134"/>
      <c r="G7" s="135"/>
      <c r="H7" s="118">
        <v>104</v>
      </c>
      <c r="I7" s="122">
        <v>2.16</v>
      </c>
    </row>
    <row r="8" spans="1:9" ht="17.25" customHeight="1">
      <c r="A8" s="113" t="s">
        <v>291</v>
      </c>
      <c r="B8" s="118">
        <v>125</v>
      </c>
      <c r="C8" s="122">
        <v>2.59</v>
      </c>
      <c r="E8" s="134" t="s">
        <v>254</v>
      </c>
      <c r="F8" s="134"/>
      <c r="G8" s="135"/>
      <c r="H8" s="118">
        <v>152</v>
      </c>
      <c r="I8" s="122">
        <v>3.15</v>
      </c>
    </row>
    <row r="9" spans="1:9" ht="17.25" customHeight="1">
      <c r="A9" s="113" t="s">
        <v>292</v>
      </c>
      <c r="B9" s="118">
        <v>64</v>
      </c>
      <c r="C9" s="122">
        <v>1.33</v>
      </c>
      <c r="E9" s="134" t="s">
        <v>255</v>
      </c>
      <c r="F9" s="134"/>
      <c r="G9" s="135"/>
      <c r="H9" s="118">
        <v>1986</v>
      </c>
      <c r="I9" s="122">
        <v>41.22</v>
      </c>
    </row>
    <row r="10" spans="1:9" ht="17.25" customHeight="1">
      <c r="A10" s="113" t="s">
        <v>293</v>
      </c>
      <c r="B10" s="118">
        <v>59</v>
      </c>
      <c r="C10" s="122">
        <v>1.22</v>
      </c>
      <c r="E10" s="97" t="s">
        <v>256</v>
      </c>
      <c r="F10" s="97"/>
      <c r="G10" s="98"/>
      <c r="H10" s="119">
        <v>100</v>
      </c>
      <c r="I10" s="123">
        <v>2.08</v>
      </c>
    </row>
    <row r="11" spans="1:9" ht="17.25" customHeight="1" thickBot="1">
      <c r="A11" s="113" t="s">
        <v>294</v>
      </c>
      <c r="B11" s="118">
        <v>112</v>
      </c>
      <c r="C11" s="122">
        <v>2.32</v>
      </c>
      <c r="E11" s="136" t="s">
        <v>32</v>
      </c>
      <c r="F11" s="137"/>
      <c r="G11" s="137"/>
      <c r="H11" s="129">
        <v>4818</v>
      </c>
      <c r="I11" s="131">
        <v>100</v>
      </c>
    </row>
    <row r="12" spans="1:3" ht="17.25" customHeight="1">
      <c r="A12" s="113" t="s">
        <v>295</v>
      </c>
      <c r="B12" s="118">
        <v>62</v>
      </c>
      <c r="C12" s="122">
        <v>1.29</v>
      </c>
    </row>
    <row r="13" spans="1:9" ht="17.25" customHeight="1" thickBot="1">
      <c r="A13" s="113" t="s">
        <v>296</v>
      </c>
      <c r="B13" s="118">
        <v>55</v>
      </c>
      <c r="C13" s="122">
        <v>1.14</v>
      </c>
      <c r="E13" s="107" t="s">
        <v>42</v>
      </c>
      <c r="G13" s="88"/>
      <c r="H13" s="127"/>
      <c r="I13" s="85"/>
    </row>
    <row r="14" spans="1:9" ht="17.25" customHeight="1">
      <c r="A14" s="113" t="s">
        <v>297</v>
      </c>
      <c r="B14" s="118">
        <v>50</v>
      </c>
      <c r="C14" s="122">
        <v>1.04</v>
      </c>
      <c r="E14" s="138" t="s">
        <v>122</v>
      </c>
      <c r="F14" s="138"/>
      <c r="G14" s="139"/>
      <c r="H14" s="128" t="s">
        <v>30</v>
      </c>
      <c r="I14" s="102" t="s">
        <v>172</v>
      </c>
    </row>
    <row r="15" spans="1:9" ht="17.25" customHeight="1">
      <c r="A15" s="113" t="s">
        <v>298</v>
      </c>
      <c r="B15" s="118">
        <v>124</v>
      </c>
      <c r="C15" s="122">
        <v>2.57</v>
      </c>
      <c r="E15" s="93" t="s">
        <v>257</v>
      </c>
      <c r="F15" s="93"/>
      <c r="G15" s="94"/>
      <c r="H15" s="117">
        <v>1151</v>
      </c>
      <c r="I15" s="121">
        <v>23.89</v>
      </c>
    </row>
    <row r="16" spans="1:9" ht="17.25" customHeight="1">
      <c r="A16" s="113" t="s">
        <v>299</v>
      </c>
      <c r="B16" s="118">
        <v>138</v>
      </c>
      <c r="C16" s="122">
        <v>2.86</v>
      </c>
      <c r="E16" s="95" t="s">
        <v>258</v>
      </c>
      <c r="F16" s="95"/>
      <c r="G16" s="96"/>
      <c r="H16" s="118">
        <v>1626</v>
      </c>
      <c r="I16" s="122">
        <v>33.75</v>
      </c>
    </row>
    <row r="17" spans="1:9" ht="17.25" customHeight="1">
      <c r="A17" s="113" t="s">
        <v>300</v>
      </c>
      <c r="B17" s="118">
        <v>499</v>
      </c>
      <c r="C17" s="122">
        <v>10.36</v>
      </c>
      <c r="E17" s="95" t="s">
        <v>259</v>
      </c>
      <c r="F17" s="95"/>
      <c r="G17" s="96"/>
      <c r="H17" s="118">
        <v>134</v>
      </c>
      <c r="I17" s="122">
        <v>2.78</v>
      </c>
    </row>
    <row r="18" spans="1:9" ht="17.25" customHeight="1">
      <c r="A18" s="113" t="s">
        <v>301</v>
      </c>
      <c r="B18" s="118">
        <v>238</v>
      </c>
      <c r="C18" s="122">
        <v>4.94</v>
      </c>
      <c r="E18" s="95" t="s">
        <v>260</v>
      </c>
      <c r="F18" s="95"/>
      <c r="G18" s="96"/>
      <c r="H18" s="118">
        <v>743</v>
      </c>
      <c r="I18" s="122">
        <v>15.42</v>
      </c>
    </row>
    <row r="19" spans="1:9" ht="17.25" customHeight="1">
      <c r="A19" s="113" t="s">
        <v>302</v>
      </c>
      <c r="B19" s="118">
        <v>82</v>
      </c>
      <c r="C19" s="122">
        <v>1.7</v>
      </c>
      <c r="E19" s="95" t="s">
        <v>261</v>
      </c>
      <c r="F19" s="95"/>
      <c r="G19" s="96"/>
      <c r="H19" s="118">
        <v>73</v>
      </c>
      <c r="I19" s="122">
        <v>1.52</v>
      </c>
    </row>
    <row r="20" spans="1:9" ht="17.25" customHeight="1">
      <c r="A20" s="113" t="s">
        <v>303</v>
      </c>
      <c r="B20" s="118">
        <v>66</v>
      </c>
      <c r="C20" s="122">
        <v>1.37</v>
      </c>
      <c r="E20" s="95" t="s">
        <v>262</v>
      </c>
      <c r="F20" s="95"/>
      <c r="G20" s="96"/>
      <c r="H20" s="118">
        <v>663</v>
      </c>
      <c r="I20" s="122">
        <v>13.76</v>
      </c>
    </row>
    <row r="21" spans="1:9" ht="17.25" customHeight="1">
      <c r="A21" s="113" t="s">
        <v>304</v>
      </c>
      <c r="B21" s="118">
        <v>60</v>
      </c>
      <c r="C21" s="122">
        <v>1.25</v>
      </c>
      <c r="E21" s="95" t="s">
        <v>263</v>
      </c>
      <c r="F21" s="95"/>
      <c r="G21" s="96"/>
      <c r="H21" s="118">
        <v>425</v>
      </c>
      <c r="I21" s="122">
        <v>8.82</v>
      </c>
    </row>
    <row r="22" spans="1:9" ht="17.25" customHeight="1">
      <c r="A22" s="113" t="s">
        <v>305</v>
      </c>
      <c r="B22" s="118">
        <v>45</v>
      </c>
      <c r="C22" s="122">
        <v>0.93</v>
      </c>
      <c r="E22" s="95" t="s">
        <v>264</v>
      </c>
      <c r="F22" s="95"/>
      <c r="G22" s="96"/>
      <c r="H22" s="118">
        <v>1767</v>
      </c>
      <c r="I22" s="122">
        <v>36.67</v>
      </c>
    </row>
    <row r="23" spans="1:9" ht="17.25" customHeight="1">
      <c r="A23" s="113" t="s">
        <v>306</v>
      </c>
      <c r="B23" s="118">
        <v>34</v>
      </c>
      <c r="C23" s="122">
        <v>0.71</v>
      </c>
      <c r="E23" s="95" t="s">
        <v>265</v>
      </c>
      <c r="F23" s="95"/>
      <c r="G23" s="96"/>
      <c r="H23" s="118">
        <v>1430</v>
      </c>
      <c r="I23" s="122">
        <v>29.68</v>
      </c>
    </row>
    <row r="24" spans="1:9" ht="17.25" customHeight="1">
      <c r="A24" s="113" t="s">
        <v>307</v>
      </c>
      <c r="B24" s="118">
        <v>138</v>
      </c>
      <c r="C24" s="122">
        <v>2.86</v>
      </c>
      <c r="D24" s="80"/>
      <c r="E24" s="95" t="s">
        <v>266</v>
      </c>
      <c r="F24" s="95"/>
      <c r="G24" s="96"/>
      <c r="H24" s="118">
        <v>966</v>
      </c>
      <c r="I24" s="122">
        <v>20.05</v>
      </c>
    </row>
    <row r="25" spans="1:9" ht="17.25" customHeight="1">
      <c r="A25" s="113" t="s">
        <v>308</v>
      </c>
      <c r="B25" s="118">
        <v>95</v>
      </c>
      <c r="C25" s="122">
        <v>1.97</v>
      </c>
      <c r="D25" s="80"/>
      <c r="E25" s="95" t="s">
        <v>267</v>
      </c>
      <c r="F25" s="95"/>
      <c r="G25" s="96"/>
      <c r="H25" s="118">
        <v>610</v>
      </c>
      <c r="I25" s="122">
        <v>12.66</v>
      </c>
    </row>
    <row r="26" spans="1:9" ht="17.25" customHeight="1">
      <c r="A26" s="113" t="s">
        <v>309</v>
      </c>
      <c r="B26" s="118">
        <v>157</v>
      </c>
      <c r="C26" s="122">
        <v>3.26</v>
      </c>
      <c r="D26" s="80"/>
      <c r="E26" s="95" t="s">
        <v>268</v>
      </c>
      <c r="F26" s="95"/>
      <c r="G26" s="96"/>
      <c r="H26" s="118">
        <v>88</v>
      </c>
      <c r="I26" s="122">
        <v>1.83</v>
      </c>
    </row>
    <row r="27" spans="1:9" ht="17.25" customHeight="1">
      <c r="A27" s="113" t="s">
        <v>310</v>
      </c>
      <c r="B27" s="118">
        <v>256</v>
      </c>
      <c r="C27" s="122">
        <v>5.31</v>
      </c>
      <c r="D27" s="80"/>
      <c r="E27" s="95" t="s">
        <v>269</v>
      </c>
      <c r="F27" s="95"/>
      <c r="G27" s="96"/>
      <c r="H27" s="118">
        <v>31</v>
      </c>
      <c r="I27" s="122">
        <v>0.64</v>
      </c>
    </row>
    <row r="28" spans="1:9" ht="17.25" customHeight="1">
      <c r="A28" s="113" t="s">
        <v>311</v>
      </c>
      <c r="B28" s="118">
        <v>128</v>
      </c>
      <c r="C28" s="122">
        <v>2.66</v>
      </c>
      <c r="D28" s="80"/>
      <c r="E28" s="95" t="s">
        <v>270</v>
      </c>
      <c r="F28" s="95"/>
      <c r="G28" s="96"/>
      <c r="H28" s="118">
        <v>798</v>
      </c>
      <c r="I28" s="122">
        <v>16.56</v>
      </c>
    </row>
    <row r="29" spans="1:9" ht="17.25" customHeight="1" thickBot="1">
      <c r="A29" s="114" t="s">
        <v>312</v>
      </c>
      <c r="B29" s="118">
        <v>65</v>
      </c>
      <c r="C29" s="122">
        <v>1.35</v>
      </c>
      <c r="D29" s="77"/>
      <c r="E29" s="104" t="s">
        <v>271</v>
      </c>
      <c r="F29" s="104"/>
      <c r="G29" s="105"/>
      <c r="H29" s="130">
        <v>605</v>
      </c>
      <c r="I29" s="132">
        <v>12.56</v>
      </c>
    </row>
    <row r="30" spans="1:4" ht="17.25" customHeight="1">
      <c r="A30" s="114" t="s">
        <v>313</v>
      </c>
      <c r="B30" s="118">
        <v>113</v>
      </c>
      <c r="C30" s="122">
        <v>2.35</v>
      </c>
      <c r="D30" s="80"/>
    </row>
    <row r="31" spans="1:12" ht="17.25" customHeight="1" thickBot="1">
      <c r="A31" s="114" t="s">
        <v>314</v>
      </c>
      <c r="B31" s="118">
        <v>234</v>
      </c>
      <c r="C31" s="122">
        <v>4.86</v>
      </c>
      <c r="D31" s="80"/>
      <c r="E31" s="107" t="s">
        <v>47</v>
      </c>
      <c r="G31" s="88"/>
      <c r="H31" s="127"/>
      <c r="I31" s="85"/>
      <c r="J31" s="81"/>
      <c r="K31" s="82"/>
      <c r="L31" s="79"/>
    </row>
    <row r="32" spans="1:12" ht="17.25" customHeight="1">
      <c r="A32" s="114" t="s">
        <v>315</v>
      </c>
      <c r="B32" s="118">
        <v>178</v>
      </c>
      <c r="C32" s="122">
        <v>3.69</v>
      </c>
      <c r="D32" s="80"/>
      <c r="E32" s="138" t="s">
        <v>175</v>
      </c>
      <c r="F32" s="138"/>
      <c r="G32" s="139"/>
      <c r="H32" s="128" t="s">
        <v>30</v>
      </c>
      <c r="I32" s="102" t="s">
        <v>172</v>
      </c>
      <c r="J32" s="81"/>
      <c r="K32" s="82"/>
      <c r="L32" s="79"/>
    </row>
    <row r="33" spans="1:9" ht="17.25" customHeight="1">
      <c r="A33" s="114" t="s">
        <v>316</v>
      </c>
      <c r="B33" s="118">
        <v>50</v>
      </c>
      <c r="C33" s="122">
        <v>1.04</v>
      </c>
      <c r="D33" s="80"/>
      <c r="E33" s="93" t="s">
        <v>272</v>
      </c>
      <c r="F33" s="93"/>
      <c r="G33" s="94"/>
      <c r="H33" s="117">
        <v>2452</v>
      </c>
      <c r="I33" s="99">
        <v>50.89</v>
      </c>
    </row>
    <row r="34" spans="1:9" ht="17.25" customHeight="1">
      <c r="A34" s="114" t="s">
        <v>317</v>
      </c>
      <c r="B34" s="118">
        <v>50</v>
      </c>
      <c r="C34" s="122">
        <v>1.04</v>
      </c>
      <c r="E34" s="95" t="s">
        <v>273</v>
      </c>
      <c r="F34" s="95"/>
      <c r="G34" s="96"/>
      <c r="H34" s="118">
        <v>1431</v>
      </c>
      <c r="I34" s="100">
        <v>29.7</v>
      </c>
    </row>
    <row r="35" spans="1:9" ht="17.25" customHeight="1">
      <c r="A35" s="114" t="s">
        <v>318</v>
      </c>
      <c r="B35" s="118">
        <v>31</v>
      </c>
      <c r="C35" s="122">
        <v>0.64</v>
      </c>
      <c r="E35" s="95" t="s">
        <v>274</v>
      </c>
      <c r="F35" s="95"/>
      <c r="G35" s="96"/>
      <c r="H35" s="118">
        <v>683</v>
      </c>
      <c r="I35" s="100">
        <v>14.18</v>
      </c>
    </row>
    <row r="36" spans="1:9" ht="17.25" customHeight="1">
      <c r="A36" s="114" t="s">
        <v>319</v>
      </c>
      <c r="B36" s="118">
        <v>66</v>
      </c>
      <c r="C36" s="122">
        <v>1.37</v>
      </c>
      <c r="E36" s="95" t="s">
        <v>275</v>
      </c>
      <c r="F36" s="95"/>
      <c r="G36" s="96"/>
      <c r="H36" s="118">
        <v>158</v>
      </c>
      <c r="I36" s="100">
        <v>3.28</v>
      </c>
    </row>
    <row r="37" spans="1:9" ht="17.25" customHeight="1">
      <c r="A37" s="114" t="s">
        <v>320</v>
      </c>
      <c r="B37" s="118">
        <v>44</v>
      </c>
      <c r="C37" s="122">
        <v>0.91</v>
      </c>
      <c r="E37" s="97" t="s">
        <v>256</v>
      </c>
      <c r="F37" s="97"/>
      <c r="G37" s="98"/>
      <c r="H37" s="119">
        <v>94</v>
      </c>
      <c r="I37" s="101">
        <v>1.95</v>
      </c>
    </row>
    <row r="38" spans="1:9" ht="17.25" customHeight="1" thickBot="1">
      <c r="A38" s="114" t="s">
        <v>321</v>
      </c>
      <c r="B38" s="118">
        <v>79</v>
      </c>
      <c r="C38" s="122">
        <v>1.64</v>
      </c>
      <c r="E38" s="136" t="s">
        <v>32</v>
      </c>
      <c r="F38" s="137"/>
      <c r="G38" s="137"/>
      <c r="H38" s="129">
        <v>4818</v>
      </c>
      <c r="I38" s="103">
        <v>100</v>
      </c>
    </row>
    <row r="39" spans="1:6" ht="17.25" customHeight="1">
      <c r="A39" s="114" t="s">
        <v>322</v>
      </c>
      <c r="B39" s="118">
        <v>63</v>
      </c>
      <c r="C39" s="122">
        <v>1.31</v>
      </c>
      <c r="D39" s="83"/>
      <c r="F39" s="84"/>
    </row>
    <row r="40" spans="1:9" ht="17.25" customHeight="1">
      <c r="A40" s="114" t="s">
        <v>323</v>
      </c>
      <c r="B40" s="118">
        <v>55</v>
      </c>
      <c r="C40" s="122">
        <v>1.14</v>
      </c>
      <c r="E40" s="108" t="s">
        <v>49</v>
      </c>
      <c r="G40" s="88"/>
      <c r="H40" s="127"/>
      <c r="I40" s="85"/>
    </row>
    <row r="41" spans="1:9" ht="17.25" customHeight="1" thickBot="1">
      <c r="A41" s="114" t="s">
        <v>324</v>
      </c>
      <c r="B41" s="118">
        <v>58</v>
      </c>
      <c r="C41" s="122">
        <v>1.2</v>
      </c>
      <c r="E41" s="80" t="s">
        <v>287</v>
      </c>
      <c r="G41" s="88"/>
      <c r="H41" s="127"/>
      <c r="I41" s="85"/>
    </row>
    <row r="42" spans="1:9" ht="17.25" customHeight="1">
      <c r="A42" s="114" t="s">
        <v>325</v>
      </c>
      <c r="B42" s="118">
        <v>74</v>
      </c>
      <c r="C42" s="122">
        <v>1.54</v>
      </c>
      <c r="E42" s="138" t="s">
        <v>165</v>
      </c>
      <c r="F42" s="138"/>
      <c r="G42" s="139"/>
      <c r="H42" s="128" t="s">
        <v>30</v>
      </c>
      <c r="I42" s="102" t="s">
        <v>172</v>
      </c>
    </row>
    <row r="43" spans="1:9" ht="17.25" customHeight="1">
      <c r="A43" s="114" t="s">
        <v>326</v>
      </c>
      <c r="B43" s="118">
        <v>58</v>
      </c>
      <c r="C43" s="122">
        <v>1.2</v>
      </c>
      <c r="E43" s="93" t="s">
        <v>276</v>
      </c>
      <c r="F43" s="93"/>
      <c r="G43" s="94"/>
      <c r="H43" s="117">
        <v>266</v>
      </c>
      <c r="I43" s="121">
        <v>5.52</v>
      </c>
    </row>
    <row r="44" spans="1:9" ht="17.25" customHeight="1">
      <c r="A44" s="114" t="s">
        <v>327</v>
      </c>
      <c r="B44" s="118">
        <v>136</v>
      </c>
      <c r="C44" s="122">
        <v>2.82</v>
      </c>
      <c r="E44" s="95" t="s">
        <v>277</v>
      </c>
      <c r="F44" s="95"/>
      <c r="G44" s="96"/>
      <c r="H44" s="118">
        <v>2905</v>
      </c>
      <c r="I44" s="122">
        <v>60.29</v>
      </c>
    </row>
    <row r="45" spans="1:9" ht="17.25" customHeight="1">
      <c r="A45" s="114" t="s">
        <v>328</v>
      </c>
      <c r="B45" s="118">
        <v>24</v>
      </c>
      <c r="C45" s="122">
        <v>0.5</v>
      </c>
      <c r="E45" s="95" t="s">
        <v>278</v>
      </c>
      <c r="F45" s="95"/>
      <c r="G45" s="96"/>
      <c r="H45" s="118">
        <v>936</v>
      </c>
      <c r="I45" s="122">
        <v>19.43</v>
      </c>
    </row>
    <row r="46" spans="1:9" ht="17.25" customHeight="1">
      <c r="A46" s="114" t="s">
        <v>338</v>
      </c>
      <c r="B46" s="118">
        <v>32</v>
      </c>
      <c r="C46" s="122">
        <v>0.66</v>
      </c>
      <c r="E46" s="95" t="s">
        <v>279</v>
      </c>
      <c r="F46" s="95"/>
      <c r="G46" s="96"/>
      <c r="H46" s="118">
        <v>95</v>
      </c>
      <c r="I46" s="122">
        <v>1.97</v>
      </c>
    </row>
    <row r="47" spans="1:9" ht="17.25" customHeight="1">
      <c r="A47" s="114" t="s">
        <v>329</v>
      </c>
      <c r="B47" s="118">
        <v>82</v>
      </c>
      <c r="C47" s="122">
        <v>1.7</v>
      </c>
      <c r="E47" s="95" t="s">
        <v>280</v>
      </c>
      <c r="F47" s="95"/>
      <c r="G47" s="96"/>
      <c r="H47" s="118">
        <v>30</v>
      </c>
      <c r="I47" s="122">
        <v>0.62</v>
      </c>
    </row>
    <row r="48" spans="1:9" ht="17.25" customHeight="1">
      <c r="A48" s="114" t="s">
        <v>330</v>
      </c>
      <c r="B48" s="118">
        <v>37</v>
      </c>
      <c r="C48" s="122">
        <v>0.77</v>
      </c>
      <c r="E48" s="97" t="s">
        <v>256</v>
      </c>
      <c r="F48" s="97"/>
      <c r="G48" s="98"/>
      <c r="H48" s="119">
        <v>586</v>
      </c>
      <c r="I48" s="123">
        <v>12.16</v>
      </c>
    </row>
    <row r="49" spans="1:9" ht="17.25" customHeight="1" thickBot="1">
      <c r="A49" s="114" t="s">
        <v>331</v>
      </c>
      <c r="B49" s="118">
        <v>34</v>
      </c>
      <c r="C49" s="122">
        <v>0.71</v>
      </c>
      <c r="E49" s="136" t="s">
        <v>32</v>
      </c>
      <c r="F49" s="137"/>
      <c r="G49" s="137"/>
      <c r="H49" s="129">
        <v>4818</v>
      </c>
      <c r="I49" s="131">
        <v>100</v>
      </c>
    </row>
    <row r="50" spans="1:9" ht="17.25" customHeight="1">
      <c r="A50" s="114" t="s">
        <v>332</v>
      </c>
      <c r="B50" s="118">
        <v>29</v>
      </c>
      <c r="C50" s="122">
        <v>0.6</v>
      </c>
      <c r="H50" s="127"/>
      <c r="I50" s="82"/>
    </row>
    <row r="51" spans="1:9" ht="17.25" customHeight="1" thickBot="1">
      <c r="A51" s="116" t="s">
        <v>333</v>
      </c>
      <c r="B51" s="119">
        <v>40</v>
      </c>
      <c r="C51" s="123">
        <v>0.83</v>
      </c>
      <c r="E51" s="80" t="s">
        <v>288</v>
      </c>
      <c r="G51" s="88"/>
      <c r="H51" s="127"/>
      <c r="I51" s="85"/>
    </row>
    <row r="52" spans="1:9" ht="17.25" customHeight="1" thickBot="1">
      <c r="A52" s="115" t="s">
        <v>164</v>
      </c>
      <c r="B52" s="120">
        <v>4818</v>
      </c>
      <c r="C52" s="124">
        <v>100</v>
      </c>
      <c r="E52" s="138" t="s">
        <v>171</v>
      </c>
      <c r="F52" s="138"/>
      <c r="G52" s="139"/>
      <c r="H52" s="128" t="s">
        <v>30</v>
      </c>
      <c r="I52" s="102" t="s">
        <v>172</v>
      </c>
    </row>
    <row r="53" spans="5:9" ht="17.25" customHeight="1">
      <c r="E53" s="93" t="s">
        <v>281</v>
      </c>
      <c r="F53" s="93"/>
      <c r="G53" s="94"/>
      <c r="H53" s="117">
        <v>1130</v>
      </c>
      <c r="I53" s="121">
        <v>23.45</v>
      </c>
    </row>
    <row r="54" spans="5:9" ht="17.25" customHeight="1">
      <c r="E54" s="95" t="s">
        <v>282</v>
      </c>
      <c r="F54" s="95"/>
      <c r="G54" s="96"/>
      <c r="H54" s="118">
        <v>603</v>
      </c>
      <c r="I54" s="122">
        <v>12.52</v>
      </c>
    </row>
    <row r="55" spans="5:9" ht="17.25" customHeight="1">
      <c r="E55" s="95" t="s">
        <v>283</v>
      </c>
      <c r="F55" s="95"/>
      <c r="G55" s="96"/>
      <c r="H55" s="118">
        <v>146</v>
      </c>
      <c r="I55" s="122">
        <v>3.03</v>
      </c>
    </row>
    <row r="56" spans="5:9" ht="17.25" customHeight="1">
      <c r="E56" s="95" t="s">
        <v>284</v>
      </c>
      <c r="F56" s="95"/>
      <c r="G56" s="96"/>
      <c r="H56" s="118">
        <v>119</v>
      </c>
      <c r="I56" s="122">
        <v>2.47</v>
      </c>
    </row>
    <row r="57" spans="5:9" ht="17.25" customHeight="1">
      <c r="E57" s="95" t="s">
        <v>285</v>
      </c>
      <c r="F57" s="95"/>
      <c r="G57" s="96"/>
      <c r="H57" s="118">
        <v>9</v>
      </c>
      <c r="I57" s="122">
        <v>0.19</v>
      </c>
    </row>
    <row r="58" spans="5:9" ht="17.25" customHeight="1">
      <c r="E58" s="95" t="s">
        <v>286</v>
      </c>
      <c r="F58" s="95"/>
      <c r="G58" s="96"/>
      <c r="H58" s="118">
        <v>10</v>
      </c>
      <c r="I58" s="122">
        <v>0.21</v>
      </c>
    </row>
    <row r="59" spans="5:9" ht="17.25" customHeight="1">
      <c r="E59" s="97" t="s">
        <v>256</v>
      </c>
      <c r="F59" s="97"/>
      <c r="G59" s="98"/>
      <c r="H59" s="119">
        <v>2801</v>
      </c>
      <c r="I59" s="123">
        <v>58.14</v>
      </c>
    </row>
    <row r="60" spans="5:9" ht="17.25" customHeight="1" thickBot="1">
      <c r="E60" s="136" t="s">
        <v>32</v>
      </c>
      <c r="F60" s="137"/>
      <c r="G60" s="137"/>
      <c r="H60" s="129">
        <v>4818</v>
      </c>
      <c r="I60" s="131">
        <v>100</v>
      </c>
    </row>
    <row r="61" spans="1:9" ht="15" customHeight="1">
      <c r="A61" s="140" t="s">
        <v>334</v>
      </c>
      <c r="B61" s="140"/>
      <c r="C61" s="140"/>
      <c r="D61" s="140"/>
      <c r="E61" s="140"/>
      <c r="F61" s="140"/>
      <c r="G61" s="140"/>
      <c r="H61" s="140"/>
      <c r="I61" s="140"/>
    </row>
    <row r="62" spans="1:9" ht="30" customHeight="1">
      <c r="A62" s="133" t="s">
        <v>336</v>
      </c>
      <c r="B62" s="133"/>
      <c r="C62" s="133"/>
      <c r="D62" s="133"/>
      <c r="E62" s="133"/>
      <c r="F62" s="133"/>
      <c r="G62" s="133"/>
      <c r="H62" s="133"/>
      <c r="I62" s="133"/>
    </row>
    <row r="63" spans="1:8" ht="15" customHeight="1">
      <c r="A63" s="80" t="s">
        <v>335</v>
      </c>
      <c r="B63" s="85"/>
      <c r="C63" s="83"/>
      <c r="D63" s="86"/>
      <c r="E63" s="85"/>
      <c r="F63" s="85"/>
      <c r="G63" s="85"/>
      <c r="H63" s="127"/>
    </row>
    <row r="64" spans="2:8" ht="15" customHeight="1">
      <c r="B64" s="85"/>
      <c r="C64" s="83"/>
      <c r="D64" s="86"/>
      <c r="E64" s="85"/>
      <c r="F64" s="85"/>
      <c r="G64" s="85"/>
      <c r="H64" s="127"/>
    </row>
    <row r="65" spans="1:8" ht="15" customHeight="1">
      <c r="A65" s="85" t="s">
        <v>337</v>
      </c>
      <c r="B65" s="85"/>
      <c r="C65" s="83"/>
      <c r="D65" s="86"/>
      <c r="E65" s="85"/>
      <c r="F65" s="85"/>
      <c r="G65" s="85"/>
      <c r="H65" s="127"/>
    </row>
    <row r="66" ht="15" customHeight="1"/>
    <row r="67" ht="15" customHeight="1"/>
    <row r="68" spans="1:5" ht="15" customHeight="1">
      <c r="A68" s="77"/>
      <c r="B68" s="77"/>
      <c r="C68" s="77"/>
      <c r="D68" s="83"/>
      <c r="E68" s="82"/>
    </row>
    <row r="69" spans="3:5" ht="15" customHeight="1">
      <c r="C69" s="88"/>
      <c r="D69" s="79"/>
      <c r="E69" s="85"/>
    </row>
    <row r="70" ht="15" customHeight="1"/>
    <row r="71" ht="15" customHeight="1"/>
    <row r="72" ht="15" customHeight="1"/>
    <row r="73" ht="15" customHeight="1"/>
    <row r="74" spans="18:22" ht="15" customHeight="1">
      <c r="R74" s="77"/>
      <c r="S74" s="77"/>
      <c r="T74" s="77"/>
      <c r="U74" s="87"/>
      <c r="V74" s="88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spans="9:11" ht="15" customHeight="1">
      <c r="I92" s="85"/>
      <c r="J92" s="79"/>
      <c r="K92" s="79"/>
    </row>
    <row r="93" spans="9:11" ht="15" customHeight="1">
      <c r="I93" s="85"/>
      <c r="J93" s="79"/>
      <c r="K93" s="79"/>
    </row>
    <row r="94" spans="9:11" ht="15" customHeight="1">
      <c r="I94" s="85"/>
      <c r="J94" s="79"/>
      <c r="K94" s="79"/>
    </row>
  </sheetData>
  <sheetProtection/>
  <mergeCells count="16">
    <mergeCell ref="E52:G52"/>
    <mergeCell ref="E4:G4"/>
    <mergeCell ref="E5:G5"/>
    <mergeCell ref="E6:G6"/>
    <mergeCell ref="E7:G7"/>
    <mergeCell ref="E8:G8"/>
    <mergeCell ref="A62:I62"/>
    <mergeCell ref="E9:G9"/>
    <mergeCell ref="E11:G11"/>
    <mergeCell ref="E14:G14"/>
    <mergeCell ref="E32:G32"/>
    <mergeCell ref="A61:I61"/>
    <mergeCell ref="E38:G38"/>
    <mergeCell ref="E49:G49"/>
    <mergeCell ref="E60:G60"/>
    <mergeCell ref="E42:G42"/>
  </mergeCells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>
    <oddHeader>&amp;L&amp;"ＭＳ ゴシック,標準"平成26年版　環境統計集&amp;R&amp;"ＭＳ ゴシック,標準"8章 環境対策全般（市民・NGO）</oddHeader>
    <oddFooter>&amp;C&amp;"ＭＳ ゴシック,標準"377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SheetLayoutView="100" zoomScalePageLayoutView="0" workbookViewId="0" topLeftCell="A1">
      <selection activeCell="A1" sqref="A1:K93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8" customHeight="1">
      <c r="A1" s="5" t="s">
        <v>248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</v>
      </c>
      <c r="B4" s="71">
        <v>441</v>
      </c>
      <c r="C4" s="72">
        <v>10.26</v>
      </c>
      <c r="D4" s="64" t="s">
        <v>142</v>
      </c>
      <c r="E4" s="71">
        <v>65</v>
      </c>
      <c r="F4" s="48">
        <v>1.51</v>
      </c>
    </row>
    <row r="5" spans="1:6" ht="13.5">
      <c r="A5" s="3" t="s">
        <v>2</v>
      </c>
      <c r="B5" s="73" t="s">
        <v>240</v>
      </c>
      <c r="C5" s="74" t="s">
        <v>240</v>
      </c>
      <c r="D5" s="64" t="s">
        <v>143</v>
      </c>
      <c r="E5" s="71">
        <v>113</v>
      </c>
      <c r="F5" s="48">
        <v>2.63</v>
      </c>
    </row>
    <row r="6" spans="1:6" ht="13.5">
      <c r="A6" s="3" t="s">
        <v>3</v>
      </c>
      <c r="B6" s="73" t="s">
        <v>240</v>
      </c>
      <c r="C6" s="74" t="s">
        <v>240</v>
      </c>
      <c r="D6" s="64" t="s">
        <v>144</v>
      </c>
      <c r="E6" s="71">
        <v>234</v>
      </c>
      <c r="F6" s="48">
        <v>5.44</v>
      </c>
    </row>
    <row r="7" spans="1:6" ht="13.5">
      <c r="A7" s="3" t="s">
        <v>4</v>
      </c>
      <c r="B7" s="73" t="s">
        <v>240</v>
      </c>
      <c r="C7" s="74" t="s">
        <v>240</v>
      </c>
      <c r="D7" s="64" t="s">
        <v>145</v>
      </c>
      <c r="E7" s="71">
        <v>178</v>
      </c>
      <c r="F7" s="48">
        <v>4.14</v>
      </c>
    </row>
    <row r="8" spans="1:6" ht="13.5">
      <c r="A8" s="3" t="s">
        <v>5</v>
      </c>
      <c r="B8" s="73" t="s">
        <v>240</v>
      </c>
      <c r="C8" s="74" t="s">
        <v>240</v>
      </c>
      <c r="D8" s="64" t="s">
        <v>66</v>
      </c>
      <c r="E8" s="71">
        <v>50</v>
      </c>
      <c r="F8" s="48">
        <v>1.16</v>
      </c>
    </row>
    <row r="9" spans="1:6" ht="13.5">
      <c r="A9" s="3" t="s">
        <v>6</v>
      </c>
      <c r="B9" s="73" t="s">
        <v>240</v>
      </c>
      <c r="C9" s="74" t="s">
        <v>240</v>
      </c>
      <c r="D9" s="64" t="s">
        <v>146</v>
      </c>
      <c r="E9" s="71">
        <v>50</v>
      </c>
      <c r="F9" s="48">
        <v>1.16</v>
      </c>
    </row>
    <row r="10" spans="1:6" ht="13.5">
      <c r="A10" s="3" t="s">
        <v>7</v>
      </c>
      <c r="B10" s="73" t="s">
        <v>240</v>
      </c>
      <c r="C10" s="74" t="s">
        <v>240</v>
      </c>
      <c r="D10" s="64" t="s">
        <v>147</v>
      </c>
      <c r="E10" s="71">
        <v>31</v>
      </c>
      <c r="F10" s="48">
        <v>0.72</v>
      </c>
    </row>
    <row r="11" spans="1:6" ht="13.5">
      <c r="A11" s="3" t="s">
        <v>8</v>
      </c>
      <c r="B11" s="71">
        <v>62</v>
      </c>
      <c r="C11" s="72">
        <v>1.44</v>
      </c>
      <c r="D11" s="64" t="s">
        <v>148</v>
      </c>
      <c r="E11" s="71">
        <v>66</v>
      </c>
      <c r="F11" s="48">
        <v>1.53</v>
      </c>
    </row>
    <row r="12" spans="1:6" ht="13.5">
      <c r="A12" s="3" t="s">
        <v>9</v>
      </c>
      <c r="B12" s="71">
        <v>55</v>
      </c>
      <c r="C12" s="72">
        <v>1.28</v>
      </c>
      <c r="D12" s="64" t="s">
        <v>149</v>
      </c>
      <c r="E12" s="71">
        <v>44</v>
      </c>
      <c r="F12" s="48">
        <v>1.02</v>
      </c>
    </row>
    <row r="13" spans="1:6" ht="13.5">
      <c r="A13" s="3" t="s">
        <v>10</v>
      </c>
      <c r="B13" s="71">
        <v>50</v>
      </c>
      <c r="C13" s="72">
        <v>1.16</v>
      </c>
      <c r="D13" s="64" t="s">
        <v>150</v>
      </c>
      <c r="E13" s="71">
        <v>79</v>
      </c>
      <c r="F13" s="48">
        <v>1.84</v>
      </c>
    </row>
    <row r="14" spans="1:6" ht="13.5">
      <c r="A14" s="3" t="s">
        <v>11</v>
      </c>
      <c r="B14" s="71">
        <v>124</v>
      </c>
      <c r="C14" s="72">
        <v>2.88</v>
      </c>
      <c r="D14" s="64" t="s">
        <v>151</v>
      </c>
      <c r="E14" s="71">
        <v>63</v>
      </c>
      <c r="F14" s="48">
        <v>1.47</v>
      </c>
    </row>
    <row r="15" spans="1:6" ht="13.5">
      <c r="A15" s="3" t="s">
        <v>12</v>
      </c>
      <c r="B15" s="71">
        <v>138</v>
      </c>
      <c r="C15" s="72">
        <v>3.21</v>
      </c>
      <c r="D15" s="64" t="s">
        <v>152</v>
      </c>
      <c r="E15" s="71">
        <v>55</v>
      </c>
      <c r="F15" s="48">
        <v>1.28</v>
      </c>
    </row>
    <row r="16" spans="1:6" ht="13.5">
      <c r="A16" s="3" t="s">
        <v>13</v>
      </c>
      <c r="B16" s="71">
        <v>499</v>
      </c>
      <c r="C16" s="75">
        <v>11.6</v>
      </c>
      <c r="D16" s="64" t="s">
        <v>153</v>
      </c>
      <c r="E16" s="71">
        <v>58</v>
      </c>
      <c r="F16" s="48">
        <v>1.35</v>
      </c>
    </row>
    <row r="17" spans="1:6" ht="13.5">
      <c r="A17" s="3" t="s">
        <v>14</v>
      </c>
      <c r="B17" s="71">
        <v>238</v>
      </c>
      <c r="C17" s="72">
        <v>5.53</v>
      </c>
      <c r="D17" s="64" t="s">
        <v>154</v>
      </c>
      <c r="E17" s="71">
        <v>74</v>
      </c>
      <c r="F17" s="48">
        <v>1.72</v>
      </c>
    </row>
    <row r="18" spans="1:6" ht="13.5">
      <c r="A18" s="3" t="s">
        <v>15</v>
      </c>
      <c r="B18" s="71">
        <v>82</v>
      </c>
      <c r="C18" s="72">
        <v>1.91</v>
      </c>
      <c r="D18" s="64" t="s">
        <v>155</v>
      </c>
      <c r="E18" s="71">
        <v>58</v>
      </c>
      <c r="F18" s="48">
        <v>1.35</v>
      </c>
    </row>
    <row r="19" spans="1:6" ht="13.5">
      <c r="A19" s="3" t="s">
        <v>16</v>
      </c>
      <c r="B19" s="71">
        <v>66</v>
      </c>
      <c r="C19" s="72">
        <v>1.53</v>
      </c>
      <c r="D19" s="64" t="s">
        <v>156</v>
      </c>
      <c r="E19" s="71">
        <v>136</v>
      </c>
      <c r="F19" s="48">
        <v>3.16</v>
      </c>
    </row>
    <row r="20" spans="1:6" ht="13.5">
      <c r="A20" s="3" t="s">
        <v>17</v>
      </c>
      <c r="B20" s="71">
        <v>60</v>
      </c>
      <c r="C20" s="76">
        <v>1.4</v>
      </c>
      <c r="D20" s="64" t="s">
        <v>157</v>
      </c>
      <c r="E20" s="71">
        <v>24</v>
      </c>
      <c r="F20" s="48">
        <v>0.56</v>
      </c>
    </row>
    <row r="21" spans="1:6" ht="13.5">
      <c r="A21" s="3" t="s">
        <v>18</v>
      </c>
      <c r="B21" s="71">
        <v>45</v>
      </c>
      <c r="C21" s="72">
        <v>1.05</v>
      </c>
      <c r="D21" s="64" t="s">
        <v>158</v>
      </c>
      <c r="E21" s="71">
        <v>32</v>
      </c>
      <c r="F21" s="48">
        <v>0.74</v>
      </c>
    </row>
    <row r="22" spans="1:6" ht="13.5">
      <c r="A22" s="3" t="s">
        <v>19</v>
      </c>
      <c r="B22" s="71">
        <v>34</v>
      </c>
      <c r="C22" s="72">
        <v>0.79</v>
      </c>
      <c r="D22" s="64" t="s">
        <v>159</v>
      </c>
      <c r="E22" s="71">
        <v>82</v>
      </c>
      <c r="F22" s="48">
        <v>1.91</v>
      </c>
    </row>
    <row r="23" spans="1:6" ht="13.5">
      <c r="A23" s="3" t="s">
        <v>20</v>
      </c>
      <c r="B23" s="71">
        <v>138</v>
      </c>
      <c r="C23" s="72">
        <v>3.21</v>
      </c>
      <c r="D23" s="64" t="s">
        <v>160</v>
      </c>
      <c r="E23" s="71">
        <v>37</v>
      </c>
      <c r="F23" s="48">
        <v>0.86</v>
      </c>
    </row>
    <row r="24" spans="1:6" ht="13.5">
      <c r="A24" s="3" t="s">
        <v>21</v>
      </c>
      <c r="B24" s="71">
        <v>95</v>
      </c>
      <c r="C24" s="72">
        <v>2.21</v>
      </c>
      <c r="D24" s="64" t="s">
        <v>161</v>
      </c>
      <c r="E24" s="71">
        <v>34</v>
      </c>
      <c r="F24" s="48">
        <v>0.79</v>
      </c>
    </row>
    <row r="25" spans="1:6" ht="13.5">
      <c r="A25" s="3" t="s">
        <v>22</v>
      </c>
      <c r="B25" s="71">
        <v>157</v>
      </c>
      <c r="C25" s="72">
        <v>3.65</v>
      </c>
      <c r="D25" s="64" t="s">
        <v>162</v>
      </c>
      <c r="E25" s="71">
        <v>29</v>
      </c>
      <c r="F25" s="48">
        <v>0.67</v>
      </c>
    </row>
    <row r="26" spans="1:6" ht="13.5">
      <c r="A26" s="3" t="s">
        <v>23</v>
      </c>
      <c r="B26" s="71">
        <v>256</v>
      </c>
      <c r="C26" s="72">
        <v>5.95</v>
      </c>
      <c r="D26" s="64" t="s">
        <v>163</v>
      </c>
      <c r="E26" s="71">
        <v>40</v>
      </c>
      <c r="F26" s="48">
        <v>0.93</v>
      </c>
    </row>
    <row r="27" spans="1:6" ht="13.5">
      <c r="A27" s="3" t="s">
        <v>24</v>
      </c>
      <c r="B27" s="71">
        <v>128</v>
      </c>
      <c r="C27" s="72">
        <v>2.98</v>
      </c>
      <c r="D27" s="64" t="s">
        <v>164</v>
      </c>
      <c r="E27" s="49">
        <v>4300</v>
      </c>
      <c r="F27" s="48">
        <v>100</v>
      </c>
    </row>
    <row r="28" spans="4:10" ht="13.5">
      <c r="D28" s="51"/>
      <c r="E28" s="52"/>
      <c r="F28" s="53"/>
      <c r="I28" s="1" t="s">
        <v>242</v>
      </c>
      <c r="J28" s="1" t="s">
        <v>241</v>
      </c>
    </row>
    <row r="29" spans="1:3" ht="13.5">
      <c r="A29" s="1" t="s">
        <v>39</v>
      </c>
      <c r="C29" s="6"/>
    </row>
    <row r="30" spans="1:6" ht="13.5">
      <c r="A30" s="147" t="s">
        <v>31</v>
      </c>
      <c r="B30" s="147"/>
      <c r="C30" s="147"/>
      <c r="D30" s="3" t="s">
        <v>30</v>
      </c>
      <c r="E30" s="13" t="s">
        <v>172</v>
      </c>
      <c r="F30" s="7"/>
    </row>
    <row r="31" spans="1:8" ht="13.5">
      <c r="A31" s="151" t="s">
        <v>26</v>
      </c>
      <c r="B31" s="152"/>
      <c r="C31" s="153"/>
      <c r="D31" s="60">
        <v>2064</v>
      </c>
      <c r="E31" s="48">
        <v>48</v>
      </c>
      <c r="H31" s="50" t="s">
        <v>241</v>
      </c>
    </row>
    <row r="32" spans="1:8" ht="13.5">
      <c r="A32" s="151" t="s">
        <v>40</v>
      </c>
      <c r="B32" s="152"/>
      <c r="C32" s="153"/>
      <c r="D32" s="61">
        <v>131</v>
      </c>
      <c r="E32" s="48">
        <v>3.05</v>
      </c>
      <c r="H32" s="1" t="s">
        <v>243</v>
      </c>
    </row>
    <row r="33" spans="1:8" ht="13.5">
      <c r="A33" s="151" t="s">
        <v>27</v>
      </c>
      <c r="B33" s="152"/>
      <c r="C33" s="153"/>
      <c r="D33" s="61">
        <v>100</v>
      </c>
      <c r="E33" s="48">
        <v>2.33</v>
      </c>
      <c r="H33" s="1" t="s">
        <v>244</v>
      </c>
    </row>
    <row r="34" spans="1:7" ht="13.5">
      <c r="A34" s="151" t="s">
        <v>28</v>
      </c>
      <c r="B34" s="152"/>
      <c r="C34" s="153"/>
      <c r="D34" s="61">
        <v>116</v>
      </c>
      <c r="E34" s="48">
        <v>2.7</v>
      </c>
      <c r="G34" s="1" t="s">
        <v>241</v>
      </c>
    </row>
    <row r="35" spans="1:9" ht="13.5">
      <c r="A35" s="144" t="s">
        <v>41</v>
      </c>
      <c r="B35" s="145"/>
      <c r="C35" s="146"/>
      <c r="D35" s="62">
        <v>1789</v>
      </c>
      <c r="E35" s="63">
        <v>41.6</v>
      </c>
      <c r="G35" s="1" t="s">
        <v>241</v>
      </c>
      <c r="I35" s="1" t="s">
        <v>241</v>
      </c>
    </row>
    <row r="36" spans="1:5" ht="13.5">
      <c r="A36" s="29" t="s">
        <v>113</v>
      </c>
      <c r="B36" s="30"/>
      <c r="C36" s="31"/>
      <c r="D36" s="62">
        <v>100</v>
      </c>
      <c r="E36" s="63">
        <v>2.33</v>
      </c>
    </row>
    <row r="37" spans="1:6" ht="13.5">
      <c r="A37" s="147" t="s">
        <v>32</v>
      </c>
      <c r="B37" s="147"/>
      <c r="C37" s="147"/>
      <c r="D37" s="61">
        <v>4300</v>
      </c>
      <c r="E37" s="48">
        <v>100</v>
      </c>
      <c r="F37" s="6"/>
    </row>
    <row r="38" spans="1:5" ht="13.5">
      <c r="A38" s="7"/>
      <c r="B38" s="7"/>
      <c r="C38" s="7"/>
      <c r="D38" s="56"/>
      <c r="E38" s="57"/>
    </row>
    <row r="39" spans="1:6" ht="13.5">
      <c r="A39" s="1" t="s">
        <v>42</v>
      </c>
      <c r="C39" s="6"/>
      <c r="D39" s="11"/>
      <c r="E39" s="11"/>
      <c r="F39" s="45"/>
    </row>
    <row r="40" spans="1:5" ht="13.5">
      <c r="A40" s="148" t="s">
        <v>122</v>
      </c>
      <c r="B40" s="149"/>
      <c r="C40" s="150"/>
      <c r="D40" s="64" t="s">
        <v>30</v>
      </c>
      <c r="E40" s="65" t="s">
        <v>172</v>
      </c>
    </row>
    <row r="41" spans="1:5" ht="13.5">
      <c r="A41" s="23" t="s">
        <v>123</v>
      </c>
      <c r="B41" s="24"/>
      <c r="C41" s="25"/>
      <c r="D41" s="49">
        <v>1025</v>
      </c>
      <c r="E41" s="33">
        <v>23.84</v>
      </c>
    </row>
    <row r="42" spans="1:5" ht="13.5">
      <c r="A42" s="23" t="s">
        <v>124</v>
      </c>
      <c r="B42" s="24"/>
      <c r="C42" s="25"/>
      <c r="D42" s="49">
        <v>1434</v>
      </c>
      <c r="E42" s="33">
        <v>33.35</v>
      </c>
    </row>
    <row r="43" spans="1:5" ht="13.5">
      <c r="A43" s="23" t="s">
        <v>125</v>
      </c>
      <c r="B43" s="24"/>
      <c r="C43" s="25"/>
      <c r="D43" s="49">
        <v>125</v>
      </c>
      <c r="E43" s="33">
        <v>2.91</v>
      </c>
    </row>
    <row r="44" spans="1:5" ht="13.5">
      <c r="A44" s="23" t="s">
        <v>43</v>
      </c>
      <c r="B44" s="24"/>
      <c r="C44" s="25"/>
      <c r="D44" s="49">
        <v>640</v>
      </c>
      <c r="E44" s="33">
        <v>14.88</v>
      </c>
    </row>
    <row r="45" spans="1:5" ht="13.5">
      <c r="A45" s="23" t="s">
        <v>179</v>
      </c>
      <c r="B45" s="24"/>
      <c r="C45" s="25"/>
      <c r="D45" s="49">
        <v>68</v>
      </c>
      <c r="E45" s="33">
        <v>1.58</v>
      </c>
    </row>
    <row r="46" spans="1:5" ht="13.5">
      <c r="A46" s="23" t="s">
        <v>128</v>
      </c>
      <c r="B46" s="24"/>
      <c r="C46" s="25"/>
      <c r="D46" s="49">
        <v>590</v>
      </c>
      <c r="E46" s="33">
        <v>13.72</v>
      </c>
    </row>
    <row r="47" spans="1:5" ht="13.5">
      <c r="A47" s="23" t="s">
        <v>129</v>
      </c>
      <c r="B47" s="24"/>
      <c r="C47" s="25"/>
      <c r="D47" s="49">
        <v>382</v>
      </c>
      <c r="E47" s="33">
        <v>8.88</v>
      </c>
    </row>
    <row r="48" spans="1:5" ht="13.5">
      <c r="A48" s="23" t="s">
        <v>130</v>
      </c>
      <c r="B48" s="24"/>
      <c r="C48" s="25"/>
      <c r="D48" s="49">
        <v>1570</v>
      </c>
      <c r="E48" s="33">
        <v>36.51</v>
      </c>
    </row>
    <row r="49" spans="1:5" ht="13.5">
      <c r="A49" s="23" t="s">
        <v>25</v>
      </c>
      <c r="B49" s="24"/>
      <c r="C49" s="25"/>
      <c r="D49" s="49">
        <v>1261</v>
      </c>
      <c r="E49" s="33">
        <v>29.33</v>
      </c>
    </row>
    <row r="50" spans="1:5" ht="13.5">
      <c r="A50" s="23" t="s">
        <v>44</v>
      </c>
      <c r="B50" s="24"/>
      <c r="C50" s="25"/>
      <c r="D50" s="49">
        <v>831</v>
      </c>
      <c r="E50" s="33">
        <v>19.33</v>
      </c>
    </row>
    <row r="51" spans="1:5" ht="13.5">
      <c r="A51" s="23" t="s">
        <v>29</v>
      </c>
      <c r="B51" s="24"/>
      <c r="C51" s="25"/>
      <c r="D51" s="49">
        <v>559</v>
      </c>
      <c r="E51" s="33">
        <v>13</v>
      </c>
    </row>
    <row r="52" spans="1:5" ht="13.5">
      <c r="A52" s="23" t="s">
        <v>45</v>
      </c>
      <c r="B52" s="24"/>
      <c r="C52" s="25"/>
      <c r="D52" s="49">
        <v>84</v>
      </c>
      <c r="E52" s="33">
        <v>1.95</v>
      </c>
    </row>
    <row r="53" spans="1:5" ht="13.5">
      <c r="A53" s="23" t="s">
        <v>180</v>
      </c>
      <c r="B53" s="24"/>
      <c r="C53" s="25"/>
      <c r="D53" s="49">
        <v>29</v>
      </c>
      <c r="E53" s="33">
        <v>0.67</v>
      </c>
    </row>
    <row r="54" spans="1:5" ht="13.5">
      <c r="A54" s="23" t="s">
        <v>46</v>
      </c>
      <c r="B54" s="24"/>
      <c r="C54" s="25"/>
      <c r="D54" s="49">
        <v>713</v>
      </c>
      <c r="E54" s="33">
        <v>16.58</v>
      </c>
    </row>
    <row r="55" spans="1:5" ht="13.5">
      <c r="A55" s="23" t="s">
        <v>181</v>
      </c>
      <c r="B55" s="24"/>
      <c r="C55" s="25"/>
      <c r="D55" s="49">
        <v>519</v>
      </c>
      <c r="E55" s="33">
        <v>12.07</v>
      </c>
    </row>
    <row r="56" spans="3:5" ht="13.5">
      <c r="C56" s="28"/>
      <c r="D56" s="57"/>
      <c r="E56" s="11"/>
    </row>
    <row r="57" spans="3:5" ht="13.5">
      <c r="C57" s="28"/>
      <c r="D57" s="57"/>
      <c r="E57" s="11"/>
    </row>
    <row r="58" spans="1:5" ht="13.5">
      <c r="A58" s="1" t="s">
        <v>47</v>
      </c>
      <c r="C58" s="6"/>
      <c r="D58" s="11"/>
      <c r="E58" s="11"/>
    </row>
    <row r="59" spans="1:5" ht="13.5">
      <c r="A59" s="148" t="s">
        <v>175</v>
      </c>
      <c r="B59" s="149"/>
      <c r="C59" s="150"/>
      <c r="D59" s="64" t="s">
        <v>30</v>
      </c>
      <c r="E59" s="65" t="s">
        <v>172</v>
      </c>
    </row>
    <row r="60" spans="1:5" ht="13.5">
      <c r="A60" s="23" t="s">
        <v>176</v>
      </c>
      <c r="B60" s="24"/>
      <c r="C60" s="25"/>
      <c r="D60" s="60">
        <v>2182</v>
      </c>
      <c r="E60" s="66">
        <v>50.74</v>
      </c>
    </row>
    <row r="61" spans="1:5" ht="13.5">
      <c r="A61" s="23" t="s">
        <v>48</v>
      </c>
      <c r="B61" s="24"/>
      <c r="C61" s="25"/>
      <c r="D61" s="60">
        <v>1286</v>
      </c>
      <c r="E61" s="66">
        <v>29.91</v>
      </c>
    </row>
    <row r="62" spans="1:5" ht="13.5">
      <c r="A62" s="23" t="s">
        <v>177</v>
      </c>
      <c r="B62" s="24"/>
      <c r="C62" s="25"/>
      <c r="D62" s="60">
        <v>599</v>
      </c>
      <c r="E62" s="66">
        <v>13.93</v>
      </c>
    </row>
    <row r="63" spans="1:5" ht="13.5">
      <c r="A63" s="23" t="s">
        <v>178</v>
      </c>
      <c r="B63" s="24"/>
      <c r="C63" s="25"/>
      <c r="D63" s="60">
        <v>150</v>
      </c>
      <c r="E63" s="66">
        <v>3.49</v>
      </c>
    </row>
    <row r="64" spans="1:5" ht="13.5">
      <c r="A64" s="29" t="s">
        <v>113</v>
      </c>
      <c r="B64" s="30"/>
      <c r="C64" s="31"/>
      <c r="D64" s="62">
        <v>83</v>
      </c>
      <c r="E64" s="67">
        <v>1.93</v>
      </c>
    </row>
    <row r="65" spans="1:5" ht="13.5">
      <c r="A65" s="23" t="s">
        <v>170</v>
      </c>
      <c r="B65" s="24"/>
      <c r="C65" s="25"/>
      <c r="D65" s="60">
        <v>4300</v>
      </c>
      <c r="E65" s="66">
        <v>100</v>
      </c>
    </row>
    <row r="66" spans="1:5" ht="13.5">
      <c r="A66" s="10"/>
      <c r="B66" s="10"/>
      <c r="C66" s="10"/>
      <c r="D66" s="56"/>
      <c r="E66" s="57"/>
    </row>
    <row r="67" spans="3:5" ht="13.5">
      <c r="C67" s="6"/>
      <c r="D67" s="11"/>
      <c r="E67" s="11"/>
    </row>
    <row r="68" spans="1:5" ht="13.5">
      <c r="A68" s="11" t="s">
        <v>49</v>
      </c>
      <c r="C68" s="6"/>
      <c r="D68" s="11"/>
      <c r="E68" s="11"/>
    </row>
    <row r="69" spans="1:5" ht="13.5">
      <c r="A69" s="1" t="s">
        <v>33</v>
      </c>
      <c r="C69" s="6"/>
      <c r="D69" s="11"/>
      <c r="E69" s="11"/>
    </row>
    <row r="70" spans="1:5" ht="13.5">
      <c r="A70" s="148" t="s">
        <v>165</v>
      </c>
      <c r="B70" s="149"/>
      <c r="C70" s="150"/>
      <c r="D70" s="64" t="s">
        <v>30</v>
      </c>
      <c r="E70" s="65" t="s">
        <v>172</v>
      </c>
    </row>
    <row r="71" spans="1:5" ht="13.5">
      <c r="A71" s="23" t="s">
        <v>166</v>
      </c>
      <c r="B71" s="24"/>
      <c r="C71" s="25"/>
      <c r="D71" s="49">
        <v>234</v>
      </c>
      <c r="E71" s="33">
        <v>5.44</v>
      </c>
    </row>
    <row r="72" spans="1:5" ht="13.5">
      <c r="A72" s="23" t="s">
        <v>167</v>
      </c>
      <c r="B72" s="24"/>
      <c r="C72" s="25"/>
      <c r="D72" s="49">
        <v>2574</v>
      </c>
      <c r="E72" s="33">
        <v>59.86</v>
      </c>
    </row>
    <row r="73" spans="1:5" ht="13.5">
      <c r="A73" s="23" t="s">
        <v>50</v>
      </c>
      <c r="B73" s="24"/>
      <c r="C73" s="25"/>
      <c r="D73" s="49">
        <v>848</v>
      </c>
      <c r="E73" s="33">
        <v>19.72</v>
      </c>
    </row>
    <row r="74" spans="1:5" ht="13.5">
      <c r="A74" s="23" t="s">
        <v>168</v>
      </c>
      <c r="B74" s="24"/>
      <c r="C74" s="25"/>
      <c r="D74" s="49">
        <v>90</v>
      </c>
      <c r="E74" s="33">
        <v>2.09</v>
      </c>
    </row>
    <row r="75" spans="1:5" ht="13.5">
      <c r="A75" s="23" t="s">
        <v>169</v>
      </c>
      <c r="B75" s="24"/>
      <c r="C75" s="25"/>
      <c r="D75" s="49">
        <v>30</v>
      </c>
      <c r="E75" s="33">
        <v>0.7</v>
      </c>
    </row>
    <row r="76" spans="1:5" ht="13.5">
      <c r="A76" s="29" t="s">
        <v>113</v>
      </c>
      <c r="B76" s="30"/>
      <c r="C76" s="31"/>
      <c r="D76" s="68">
        <v>524</v>
      </c>
      <c r="E76" s="69">
        <v>12.19</v>
      </c>
    </row>
    <row r="77" spans="1:5" ht="13.5">
      <c r="A77" s="23" t="s">
        <v>170</v>
      </c>
      <c r="B77" s="24"/>
      <c r="C77" s="25"/>
      <c r="D77" s="49">
        <v>4300</v>
      </c>
      <c r="E77" s="33">
        <v>100</v>
      </c>
    </row>
    <row r="78" spans="1:5" ht="13.5">
      <c r="A78" s="7"/>
      <c r="B78" s="7"/>
      <c r="C78" s="7"/>
      <c r="D78" s="70"/>
      <c r="E78" s="57"/>
    </row>
    <row r="79" spans="1:5" ht="13.5">
      <c r="A79" s="1" t="s">
        <v>34</v>
      </c>
      <c r="C79" s="6"/>
      <c r="D79" s="11"/>
      <c r="E79" s="11"/>
    </row>
    <row r="80" spans="1:5" ht="13.5">
      <c r="A80" s="148" t="s">
        <v>171</v>
      </c>
      <c r="B80" s="149"/>
      <c r="C80" s="150"/>
      <c r="D80" s="64" t="s">
        <v>30</v>
      </c>
      <c r="E80" s="65" t="s">
        <v>172</v>
      </c>
    </row>
    <row r="81" spans="1:5" ht="13.5">
      <c r="A81" s="23" t="s">
        <v>174</v>
      </c>
      <c r="B81" s="24"/>
      <c r="C81" s="25"/>
      <c r="D81" s="60">
        <v>986</v>
      </c>
      <c r="E81" s="66">
        <v>22.93</v>
      </c>
    </row>
    <row r="82" spans="1:5" ht="13.5">
      <c r="A82" s="23" t="s">
        <v>51</v>
      </c>
      <c r="B82" s="24"/>
      <c r="C82" s="25"/>
      <c r="D82" s="60">
        <v>505</v>
      </c>
      <c r="E82" s="66">
        <v>11.74</v>
      </c>
    </row>
    <row r="83" spans="1:5" ht="13.5">
      <c r="A83" s="23" t="s">
        <v>52</v>
      </c>
      <c r="B83" s="24"/>
      <c r="C83" s="25"/>
      <c r="D83" s="60">
        <v>129</v>
      </c>
      <c r="E83" s="66">
        <v>3</v>
      </c>
    </row>
    <row r="84" spans="1:5" ht="13.5">
      <c r="A84" s="23" t="s">
        <v>53</v>
      </c>
      <c r="B84" s="24"/>
      <c r="C84" s="25"/>
      <c r="D84" s="60">
        <v>111</v>
      </c>
      <c r="E84" s="66">
        <v>2.58</v>
      </c>
    </row>
    <row r="85" spans="1:5" ht="13.5">
      <c r="A85" s="23" t="s">
        <v>54</v>
      </c>
      <c r="B85" s="24"/>
      <c r="C85" s="25"/>
      <c r="D85" s="60">
        <v>9</v>
      </c>
      <c r="E85" s="66">
        <v>0.21</v>
      </c>
    </row>
    <row r="86" spans="1:5" ht="13.5">
      <c r="A86" s="23" t="s">
        <v>55</v>
      </c>
      <c r="B86" s="24"/>
      <c r="C86" s="25"/>
      <c r="D86" s="60">
        <v>9</v>
      </c>
      <c r="E86" s="66">
        <v>0.21</v>
      </c>
    </row>
    <row r="87" spans="1:5" ht="13.5">
      <c r="A87" s="29" t="s">
        <v>113</v>
      </c>
      <c r="B87" s="30"/>
      <c r="C87" s="31"/>
      <c r="D87" s="62">
        <v>2551</v>
      </c>
      <c r="E87" s="67">
        <v>59.33</v>
      </c>
    </row>
    <row r="88" spans="1:5" ht="13.5">
      <c r="A88" s="23" t="s">
        <v>170</v>
      </c>
      <c r="B88" s="24"/>
      <c r="C88" s="25"/>
      <c r="D88" s="49">
        <v>4300</v>
      </c>
      <c r="E88" s="66">
        <v>100</v>
      </c>
    </row>
    <row r="89" spans="1:5" ht="13.5">
      <c r="A89" s="10"/>
      <c r="B89" s="10"/>
      <c r="C89" s="10"/>
      <c r="D89" s="8"/>
      <c r="E89" s="9"/>
    </row>
    <row r="90" spans="1:11" ht="13.5">
      <c r="A90" s="54" t="s">
        <v>245</v>
      </c>
      <c r="B90" s="55"/>
      <c r="C90" s="55"/>
      <c r="D90" s="56"/>
      <c r="E90" s="57"/>
      <c r="F90" s="11"/>
      <c r="G90" s="11"/>
      <c r="H90" s="11"/>
      <c r="I90" s="11"/>
      <c r="J90" s="11"/>
      <c r="K90" s="11"/>
    </row>
    <row r="91" spans="1:11" ht="13.5">
      <c r="A91" s="11" t="s">
        <v>246</v>
      </c>
      <c r="B91" s="58"/>
      <c r="C91" s="56"/>
      <c r="D91" s="59"/>
      <c r="E91" s="11"/>
      <c r="F91" s="11"/>
      <c r="G91" s="11"/>
      <c r="H91" s="11"/>
      <c r="I91" s="11"/>
      <c r="J91" s="11"/>
      <c r="K91" s="11"/>
    </row>
    <row r="92" spans="1:11" ht="13.5">
      <c r="A92" s="58" t="s">
        <v>247</v>
      </c>
      <c r="B92" s="58"/>
      <c r="C92" s="56"/>
      <c r="D92" s="59"/>
      <c r="E92" s="11"/>
      <c r="F92" s="11"/>
      <c r="G92" s="11"/>
      <c r="H92" s="11"/>
      <c r="I92" s="11"/>
      <c r="J92" s="11"/>
      <c r="K92" s="11"/>
    </row>
  </sheetData>
  <sheetProtection/>
  <mergeCells count="11">
    <mergeCell ref="A30:C30"/>
    <mergeCell ref="A31:C31"/>
    <mergeCell ref="A32:C32"/>
    <mergeCell ref="A33:C33"/>
    <mergeCell ref="A34:C34"/>
    <mergeCell ref="A35:C35"/>
    <mergeCell ref="A37:C37"/>
    <mergeCell ref="A40:C40"/>
    <mergeCell ref="A59:C59"/>
    <mergeCell ref="A70:C70"/>
    <mergeCell ref="A80:C80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&amp;L環境統計集　平成&amp;A年版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173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211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3.5">
      <c r="A5" s="3" t="s">
        <v>212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3.5">
      <c r="A6" s="3" t="s">
        <v>213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3.5">
      <c r="A7" s="3" t="s">
        <v>214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3.5">
      <c r="A8" s="3" t="s">
        <v>215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3.5">
      <c r="A9" s="3" t="s">
        <v>216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3.5">
      <c r="A10" s="3" t="s">
        <v>217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3.5">
      <c r="A11" s="3" t="s">
        <v>218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3.5">
      <c r="A12" s="3" t="s">
        <v>219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3.5">
      <c r="A13" s="3" t="s">
        <v>220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3.5">
      <c r="A14" s="3" t="s">
        <v>221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3.5">
      <c r="A15" s="3" t="s">
        <v>222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3.5">
      <c r="A16" s="3" t="s">
        <v>223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3.5">
      <c r="A17" s="3" t="s">
        <v>224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3.5">
      <c r="A18" s="3" t="s">
        <v>225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3.5">
      <c r="A19" s="3" t="s">
        <v>226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3.5">
      <c r="A20" s="3" t="s">
        <v>227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3.5">
      <c r="A21" s="3" t="s">
        <v>228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3.5">
      <c r="A22" s="3" t="s">
        <v>229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3.5">
      <c r="A23" s="3" t="s">
        <v>230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3.5">
      <c r="A24" s="3" t="s">
        <v>231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3.5">
      <c r="A25" s="3" t="s">
        <v>232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3.5">
      <c r="A26" s="3" t="s">
        <v>233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3.5">
      <c r="A27" s="3" t="s">
        <v>234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3.5">
      <c r="A29" s="1" t="s">
        <v>39</v>
      </c>
      <c r="C29" s="6"/>
    </row>
    <row r="30" spans="1:6" ht="13.5">
      <c r="A30" s="147" t="s">
        <v>31</v>
      </c>
      <c r="B30" s="147"/>
      <c r="C30" s="147"/>
      <c r="D30" s="3" t="s">
        <v>30</v>
      </c>
      <c r="E30" s="13" t="s">
        <v>172</v>
      </c>
      <c r="F30" s="7"/>
    </row>
    <row r="31" spans="1:5" ht="13.5">
      <c r="A31" s="151" t="s">
        <v>26</v>
      </c>
      <c r="B31" s="152"/>
      <c r="C31" s="153"/>
      <c r="D31" s="36">
        <v>1962</v>
      </c>
      <c r="E31" s="37">
        <v>43.29</v>
      </c>
    </row>
    <row r="32" spans="1:5" ht="13.5">
      <c r="A32" s="151" t="s">
        <v>40</v>
      </c>
      <c r="B32" s="152"/>
      <c r="C32" s="153"/>
      <c r="D32" s="38">
        <v>151</v>
      </c>
      <c r="E32" s="37">
        <v>3.33</v>
      </c>
    </row>
    <row r="33" spans="1:5" ht="13.5">
      <c r="A33" s="151" t="s">
        <v>27</v>
      </c>
      <c r="B33" s="152"/>
      <c r="C33" s="153"/>
      <c r="D33" s="38">
        <v>115</v>
      </c>
      <c r="E33" s="37">
        <v>2.54</v>
      </c>
    </row>
    <row r="34" spans="1:5" ht="13.5">
      <c r="A34" s="151" t="s">
        <v>28</v>
      </c>
      <c r="B34" s="152"/>
      <c r="C34" s="153"/>
      <c r="D34" s="38">
        <v>39</v>
      </c>
      <c r="E34" s="37">
        <v>0.86</v>
      </c>
    </row>
    <row r="35" spans="1:5" ht="13.5">
      <c r="A35" s="144" t="s">
        <v>41</v>
      </c>
      <c r="B35" s="145"/>
      <c r="C35" s="146"/>
      <c r="D35" s="44">
        <v>2265</v>
      </c>
      <c r="E35" s="46">
        <v>49.98</v>
      </c>
    </row>
    <row r="36" spans="1:6" ht="13.5">
      <c r="A36" s="147" t="s">
        <v>32</v>
      </c>
      <c r="B36" s="147"/>
      <c r="C36" s="147"/>
      <c r="D36" s="38">
        <v>4532</v>
      </c>
      <c r="E36" s="37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45"/>
    </row>
    <row r="39" spans="1:5" ht="13.5">
      <c r="A39" s="148" t="s">
        <v>122</v>
      </c>
      <c r="B39" s="149"/>
      <c r="C39" s="150"/>
      <c r="D39" s="27" t="s">
        <v>30</v>
      </c>
      <c r="E39" s="13" t="s">
        <v>172</v>
      </c>
    </row>
    <row r="40" spans="1:5" ht="13.5">
      <c r="A40" s="23" t="s">
        <v>123</v>
      </c>
      <c r="B40" s="24"/>
      <c r="C40" s="25"/>
      <c r="D40" s="49">
        <v>1220</v>
      </c>
      <c r="E40" s="35">
        <v>26.91</v>
      </c>
    </row>
    <row r="41" spans="1:5" ht="13.5">
      <c r="A41" s="23" t="s">
        <v>124</v>
      </c>
      <c r="B41" s="24"/>
      <c r="C41" s="25"/>
      <c r="D41" s="49">
        <v>1792</v>
      </c>
      <c r="E41" s="35">
        <v>39.54</v>
      </c>
    </row>
    <row r="42" spans="1:5" ht="13.5">
      <c r="A42" s="23" t="s">
        <v>125</v>
      </c>
      <c r="B42" s="24"/>
      <c r="C42" s="25"/>
      <c r="D42" s="49">
        <v>161</v>
      </c>
      <c r="E42" s="35">
        <v>3.55</v>
      </c>
    </row>
    <row r="43" spans="1:5" ht="13.5">
      <c r="A43" s="23" t="s">
        <v>43</v>
      </c>
      <c r="B43" s="24"/>
      <c r="C43" s="25"/>
      <c r="D43" s="49">
        <v>959</v>
      </c>
      <c r="E43" s="35">
        <v>21.16</v>
      </c>
    </row>
    <row r="44" spans="1:5" ht="13.5">
      <c r="A44" s="23" t="s">
        <v>179</v>
      </c>
      <c r="B44" s="24"/>
      <c r="C44" s="25"/>
      <c r="D44" s="49">
        <v>112</v>
      </c>
      <c r="E44" s="35">
        <v>2.47</v>
      </c>
    </row>
    <row r="45" spans="1:5" ht="13.5">
      <c r="A45" s="23" t="s">
        <v>128</v>
      </c>
      <c r="B45" s="24"/>
      <c r="C45" s="25"/>
      <c r="D45" s="49">
        <v>726</v>
      </c>
      <c r="E45" s="35">
        <v>16.02</v>
      </c>
    </row>
    <row r="46" spans="1:5" ht="13.5">
      <c r="A46" s="23" t="s">
        <v>129</v>
      </c>
      <c r="B46" s="24"/>
      <c r="C46" s="25"/>
      <c r="D46" s="49">
        <v>548</v>
      </c>
      <c r="E46" s="35">
        <v>12.09</v>
      </c>
    </row>
    <row r="47" spans="1:5" ht="13.5">
      <c r="A47" s="23" t="s">
        <v>130</v>
      </c>
      <c r="B47" s="24"/>
      <c r="C47" s="25"/>
      <c r="D47" s="49">
        <v>2008</v>
      </c>
      <c r="E47" s="35">
        <v>44.3</v>
      </c>
    </row>
    <row r="48" spans="1:5" ht="13.5">
      <c r="A48" s="23" t="s">
        <v>235</v>
      </c>
      <c r="B48" s="24"/>
      <c r="C48" s="25"/>
      <c r="D48" s="49">
        <v>1480</v>
      </c>
      <c r="E48" s="35">
        <v>32.65</v>
      </c>
    </row>
    <row r="49" spans="1:5" ht="13.5">
      <c r="A49" s="23" t="s">
        <v>44</v>
      </c>
      <c r="B49" s="24"/>
      <c r="C49" s="25"/>
      <c r="D49" s="49">
        <v>981</v>
      </c>
      <c r="E49" s="35">
        <v>21.64</v>
      </c>
    </row>
    <row r="50" spans="1:5" ht="13.5">
      <c r="A50" s="23" t="s">
        <v>29</v>
      </c>
      <c r="B50" s="24"/>
      <c r="C50" s="25"/>
      <c r="D50" s="49">
        <v>673</v>
      </c>
      <c r="E50" s="35">
        <v>14.85</v>
      </c>
    </row>
    <row r="51" spans="1:5" ht="13.5">
      <c r="A51" s="23" t="s">
        <v>45</v>
      </c>
      <c r="B51" s="24"/>
      <c r="C51" s="25"/>
      <c r="D51" s="49">
        <v>138</v>
      </c>
      <c r="E51" s="35">
        <v>3.04</v>
      </c>
    </row>
    <row r="52" spans="1:5" ht="13.5">
      <c r="A52" s="23" t="s">
        <v>180</v>
      </c>
      <c r="B52" s="24"/>
      <c r="C52" s="25"/>
      <c r="D52" s="49">
        <v>41</v>
      </c>
      <c r="E52" s="35">
        <v>0.9</v>
      </c>
    </row>
    <row r="53" spans="1:5" ht="13.5">
      <c r="A53" s="23" t="s">
        <v>46</v>
      </c>
      <c r="B53" s="24"/>
      <c r="C53" s="25"/>
      <c r="D53" s="49">
        <v>480</v>
      </c>
      <c r="E53" s="35">
        <v>10.59</v>
      </c>
    </row>
    <row r="54" spans="1:5" ht="13.5">
      <c r="A54" s="23" t="s">
        <v>181</v>
      </c>
      <c r="B54" s="24"/>
      <c r="C54" s="25"/>
      <c r="D54" s="49">
        <v>549</v>
      </c>
      <c r="E54" s="35">
        <v>12.11</v>
      </c>
    </row>
    <row r="55" spans="3:4" ht="13.5">
      <c r="C55" s="28"/>
      <c r="D55" s="9"/>
    </row>
    <row r="56" spans="3:4" ht="13.5">
      <c r="C56" s="28"/>
      <c r="D56" s="9"/>
    </row>
    <row r="57" spans="1:3" ht="13.5">
      <c r="A57" s="1" t="s">
        <v>47</v>
      </c>
      <c r="C57" s="6"/>
    </row>
    <row r="58" spans="1:5" ht="13.5">
      <c r="A58" s="148" t="s">
        <v>175</v>
      </c>
      <c r="B58" s="149"/>
      <c r="C58" s="150"/>
      <c r="D58" s="27" t="s">
        <v>30</v>
      </c>
      <c r="E58" s="13" t="s">
        <v>172</v>
      </c>
    </row>
    <row r="59" spans="1:5" ht="13.5">
      <c r="A59" s="23" t="s">
        <v>176</v>
      </c>
      <c r="B59" s="24"/>
      <c r="C59" s="25"/>
      <c r="D59" s="36">
        <v>2309</v>
      </c>
      <c r="E59" s="15">
        <v>50.95</v>
      </c>
    </row>
    <row r="60" spans="1:5" ht="13.5">
      <c r="A60" s="23" t="s">
        <v>48</v>
      </c>
      <c r="B60" s="24"/>
      <c r="C60" s="25"/>
      <c r="D60" s="36">
        <v>1363</v>
      </c>
      <c r="E60" s="15">
        <v>30.08</v>
      </c>
    </row>
    <row r="61" spans="1:5" ht="13.5">
      <c r="A61" s="23" t="s">
        <v>177</v>
      </c>
      <c r="B61" s="24"/>
      <c r="C61" s="25"/>
      <c r="D61" s="36">
        <v>632</v>
      </c>
      <c r="E61" s="15">
        <v>13.94</v>
      </c>
    </row>
    <row r="62" spans="1:5" ht="13.5">
      <c r="A62" s="23" t="s">
        <v>178</v>
      </c>
      <c r="B62" s="24"/>
      <c r="C62" s="25"/>
      <c r="D62" s="36">
        <v>176</v>
      </c>
      <c r="E62" s="15">
        <v>3.88</v>
      </c>
    </row>
    <row r="63" spans="1:5" ht="13.5">
      <c r="A63" s="29" t="s">
        <v>113</v>
      </c>
      <c r="B63" s="30"/>
      <c r="C63" s="31"/>
      <c r="D63" s="44">
        <v>52</v>
      </c>
      <c r="E63" s="41">
        <v>1.15</v>
      </c>
    </row>
    <row r="64" spans="1:5" ht="13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8" t="s">
        <v>165</v>
      </c>
      <c r="B69" s="149"/>
      <c r="C69" s="150"/>
      <c r="D69" s="27" t="s">
        <v>30</v>
      </c>
      <c r="E69" s="13" t="s">
        <v>172</v>
      </c>
    </row>
    <row r="70" spans="1:5" ht="13.5">
      <c r="A70" s="23" t="s">
        <v>166</v>
      </c>
      <c r="B70" s="24"/>
      <c r="C70" s="25"/>
      <c r="D70" s="14">
        <v>181</v>
      </c>
      <c r="E70" s="35">
        <v>4</v>
      </c>
    </row>
    <row r="71" spans="1:5" ht="13.5">
      <c r="A71" s="23" t="s">
        <v>167</v>
      </c>
      <c r="B71" s="24"/>
      <c r="C71" s="25"/>
      <c r="D71" s="14">
        <v>2577</v>
      </c>
      <c r="E71" s="35">
        <v>56.86</v>
      </c>
    </row>
    <row r="72" spans="1:5" ht="13.5">
      <c r="A72" s="23" t="s">
        <v>50</v>
      </c>
      <c r="B72" s="24"/>
      <c r="C72" s="25"/>
      <c r="D72" s="14">
        <v>1065</v>
      </c>
      <c r="E72" s="35">
        <v>23.5</v>
      </c>
    </row>
    <row r="73" spans="1:5" ht="13.5">
      <c r="A73" s="23" t="s">
        <v>168</v>
      </c>
      <c r="B73" s="24"/>
      <c r="C73" s="25"/>
      <c r="D73" s="14">
        <v>137</v>
      </c>
      <c r="E73" s="35">
        <v>3.02</v>
      </c>
    </row>
    <row r="74" spans="1:5" ht="13.5">
      <c r="A74" s="23" t="s">
        <v>169</v>
      </c>
      <c r="B74" s="24"/>
      <c r="C74" s="25"/>
      <c r="D74" s="14">
        <v>46</v>
      </c>
      <c r="E74" s="35">
        <v>1.01</v>
      </c>
    </row>
    <row r="75" spans="1:5" ht="13.5">
      <c r="A75" s="29" t="s">
        <v>113</v>
      </c>
      <c r="B75" s="30"/>
      <c r="C75" s="31"/>
      <c r="D75" s="42">
        <v>529</v>
      </c>
      <c r="E75" s="43">
        <v>11.61</v>
      </c>
    </row>
    <row r="76" spans="1:5" ht="13.5">
      <c r="A76" s="23" t="s">
        <v>170</v>
      </c>
      <c r="B76" s="24"/>
      <c r="C76" s="25"/>
      <c r="D76" s="14">
        <v>4532</v>
      </c>
      <c r="E76" s="35">
        <v>100</v>
      </c>
    </row>
    <row r="77" spans="1:5" ht="13.5">
      <c r="A77" s="7"/>
      <c r="B77" s="7"/>
      <c r="C77" s="7"/>
      <c r="D77" s="21"/>
      <c r="E77" s="9"/>
    </row>
    <row r="78" spans="1:3" ht="13.5">
      <c r="A78" s="1" t="s">
        <v>34</v>
      </c>
      <c r="C78" s="6"/>
    </row>
    <row r="79" spans="1:5" ht="13.5">
      <c r="A79" s="148" t="s">
        <v>171</v>
      </c>
      <c r="B79" s="149"/>
      <c r="C79" s="150"/>
      <c r="D79" s="27" t="s">
        <v>30</v>
      </c>
      <c r="E79" s="13" t="s">
        <v>172</v>
      </c>
    </row>
    <row r="80" spans="1:5" ht="13.5">
      <c r="A80" s="23" t="s">
        <v>174</v>
      </c>
      <c r="B80" s="24"/>
      <c r="C80" s="25"/>
      <c r="D80" s="36">
        <v>769</v>
      </c>
      <c r="E80" s="15">
        <v>16.97</v>
      </c>
    </row>
    <row r="81" spans="1:5" ht="13.5">
      <c r="A81" s="23" t="s">
        <v>51</v>
      </c>
      <c r="B81" s="24"/>
      <c r="C81" s="25"/>
      <c r="D81" s="36">
        <v>596</v>
      </c>
      <c r="E81" s="15">
        <v>13.15</v>
      </c>
    </row>
    <row r="82" spans="1:5" ht="13.5">
      <c r="A82" s="23" t="s">
        <v>52</v>
      </c>
      <c r="B82" s="24"/>
      <c r="C82" s="25"/>
      <c r="D82" s="36">
        <v>152</v>
      </c>
      <c r="E82" s="15">
        <v>3.35</v>
      </c>
    </row>
    <row r="83" spans="1:5" ht="13.5">
      <c r="A83" s="23" t="s">
        <v>53</v>
      </c>
      <c r="B83" s="24"/>
      <c r="C83" s="25"/>
      <c r="D83" s="36">
        <v>146</v>
      </c>
      <c r="E83" s="15">
        <v>3.22</v>
      </c>
    </row>
    <row r="84" spans="1:5" ht="13.5">
      <c r="A84" s="23" t="s">
        <v>54</v>
      </c>
      <c r="B84" s="24"/>
      <c r="C84" s="25"/>
      <c r="D84" s="36">
        <v>9</v>
      </c>
      <c r="E84" s="15">
        <v>0.2</v>
      </c>
    </row>
    <row r="85" spans="1:5" ht="13.5">
      <c r="A85" s="23" t="s">
        <v>55</v>
      </c>
      <c r="B85" s="24"/>
      <c r="C85" s="25"/>
      <c r="D85" s="36">
        <v>23</v>
      </c>
      <c r="E85" s="15">
        <v>0.51</v>
      </c>
    </row>
    <row r="86" spans="1:5" ht="13.5">
      <c r="A86" s="29" t="s">
        <v>113</v>
      </c>
      <c r="B86" s="30"/>
      <c r="C86" s="31"/>
      <c r="D86" s="44">
        <v>2837</v>
      </c>
      <c r="E86" s="41">
        <v>62.6</v>
      </c>
    </row>
    <row r="87" spans="1:5" ht="13.5">
      <c r="A87" s="23" t="s">
        <v>170</v>
      </c>
      <c r="B87" s="24"/>
      <c r="C87" s="25"/>
      <c r="D87" s="14">
        <v>4532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236</v>
      </c>
      <c r="B89" s="10"/>
      <c r="C89" s="10"/>
      <c r="D89" s="8"/>
      <c r="E89" s="9"/>
    </row>
    <row r="90" spans="1:4" ht="13.5">
      <c r="A90" s="1" t="s">
        <v>237</v>
      </c>
      <c r="B90" s="7"/>
      <c r="C90" s="8"/>
      <c r="D90" s="12"/>
    </row>
    <row r="91" spans="1:4" ht="13.5">
      <c r="A91" s="7" t="s">
        <v>238</v>
      </c>
      <c r="B91" s="7"/>
      <c r="C91" s="8"/>
      <c r="D91" s="12"/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79">
      <selection activeCell="A1" sqref="A1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0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3.5">
      <c r="A5" s="3" t="s">
        <v>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3.5">
      <c r="A6" s="3" t="s">
        <v>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3.5">
      <c r="A7" s="3" t="s">
        <v>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3.5">
      <c r="A8" s="3" t="s">
        <v>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3.5">
      <c r="A9" s="3" t="s">
        <v>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3.5">
      <c r="A10" s="3" t="s">
        <v>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3.5">
      <c r="A11" s="3" t="s">
        <v>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3.5">
      <c r="A12" s="3" t="s">
        <v>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3.5">
      <c r="A13" s="3" t="s">
        <v>10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3.5">
      <c r="A14" s="3" t="s">
        <v>11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3.5">
      <c r="A15" s="3" t="s">
        <v>12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3.5">
      <c r="A16" s="3" t="s">
        <v>13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3.5">
      <c r="A17" s="3" t="s">
        <v>14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3.5">
      <c r="A18" s="3" t="s">
        <v>15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3.5">
      <c r="A19" s="3" t="s">
        <v>16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3.5">
      <c r="A20" s="3" t="s">
        <v>17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3.5">
      <c r="A21" s="3" t="s">
        <v>18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3.5">
      <c r="A22" s="3" t="s">
        <v>19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3.5">
      <c r="A23" s="3" t="s">
        <v>20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3.5">
      <c r="A24" s="3" t="s">
        <v>21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3.5">
      <c r="A25" s="3" t="s">
        <v>22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3.5">
      <c r="A26" s="3" t="s">
        <v>23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3.5">
      <c r="A27" s="3" t="s">
        <v>24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3.5">
      <c r="A29" s="1" t="s">
        <v>39</v>
      </c>
      <c r="C29" s="6"/>
    </row>
    <row r="30" spans="1:6" ht="13.5">
      <c r="A30" s="147" t="s">
        <v>31</v>
      </c>
      <c r="B30" s="147"/>
      <c r="C30" s="147"/>
      <c r="D30" s="3" t="s">
        <v>30</v>
      </c>
      <c r="E30" s="13" t="s">
        <v>172</v>
      </c>
      <c r="F30" s="7"/>
    </row>
    <row r="31" spans="1:5" ht="13.5">
      <c r="A31" s="151" t="s">
        <v>26</v>
      </c>
      <c r="B31" s="152"/>
      <c r="C31" s="153"/>
      <c r="D31" s="36">
        <v>1962</v>
      </c>
      <c r="E31" s="37">
        <v>43.29</v>
      </c>
    </row>
    <row r="32" spans="1:5" ht="13.5">
      <c r="A32" s="151" t="s">
        <v>40</v>
      </c>
      <c r="B32" s="152"/>
      <c r="C32" s="153"/>
      <c r="D32" s="38">
        <v>151</v>
      </c>
      <c r="E32" s="37">
        <v>3.33</v>
      </c>
    </row>
    <row r="33" spans="1:5" ht="13.5">
      <c r="A33" s="151" t="s">
        <v>27</v>
      </c>
      <c r="B33" s="152"/>
      <c r="C33" s="153"/>
      <c r="D33" s="38">
        <v>115</v>
      </c>
      <c r="E33" s="37">
        <v>2.54</v>
      </c>
    </row>
    <row r="34" spans="1:5" ht="13.5">
      <c r="A34" s="151" t="s">
        <v>28</v>
      </c>
      <c r="B34" s="152"/>
      <c r="C34" s="153"/>
      <c r="D34" s="38">
        <v>39</v>
      </c>
      <c r="E34" s="37">
        <v>0.86</v>
      </c>
    </row>
    <row r="35" spans="1:5" ht="13.5">
      <c r="A35" s="144" t="s">
        <v>41</v>
      </c>
      <c r="B35" s="145"/>
      <c r="C35" s="146"/>
      <c r="D35" s="44">
        <v>2265</v>
      </c>
      <c r="E35" s="46">
        <v>49.98</v>
      </c>
    </row>
    <row r="36" spans="1:6" ht="13.5">
      <c r="A36" s="147" t="s">
        <v>32</v>
      </c>
      <c r="B36" s="147"/>
      <c r="C36" s="147"/>
      <c r="D36" s="38">
        <v>4532</v>
      </c>
      <c r="E36" s="37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45"/>
    </row>
    <row r="39" spans="1:5" ht="13.5">
      <c r="A39" s="148" t="s">
        <v>122</v>
      </c>
      <c r="B39" s="149"/>
      <c r="C39" s="150"/>
      <c r="D39" s="27" t="s">
        <v>30</v>
      </c>
      <c r="E39" s="13" t="s">
        <v>172</v>
      </c>
    </row>
    <row r="40" spans="1:5" ht="13.5">
      <c r="A40" s="23" t="s">
        <v>123</v>
      </c>
      <c r="B40" s="24"/>
      <c r="C40" s="25"/>
      <c r="D40" s="49">
        <v>1220</v>
      </c>
      <c r="E40" s="35">
        <v>26.91</v>
      </c>
    </row>
    <row r="41" spans="1:5" ht="13.5">
      <c r="A41" s="23" t="s">
        <v>124</v>
      </c>
      <c r="B41" s="24"/>
      <c r="C41" s="25"/>
      <c r="D41" s="49">
        <v>1792</v>
      </c>
      <c r="E41" s="35">
        <v>39.54</v>
      </c>
    </row>
    <row r="42" spans="1:5" ht="13.5">
      <c r="A42" s="23" t="s">
        <v>125</v>
      </c>
      <c r="B42" s="24"/>
      <c r="C42" s="25"/>
      <c r="D42" s="49">
        <v>161</v>
      </c>
      <c r="E42" s="35">
        <v>3.55</v>
      </c>
    </row>
    <row r="43" spans="1:5" ht="13.5">
      <c r="A43" s="23" t="s">
        <v>43</v>
      </c>
      <c r="B43" s="24"/>
      <c r="C43" s="25"/>
      <c r="D43" s="49">
        <v>959</v>
      </c>
      <c r="E43" s="35">
        <v>21.16</v>
      </c>
    </row>
    <row r="44" spans="1:5" ht="13.5">
      <c r="A44" s="23" t="s">
        <v>179</v>
      </c>
      <c r="B44" s="24"/>
      <c r="C44" s="25"/>
      <c r="D44" s="49">
        <v>112</v>
      </c>
      <c r="E44" s="35">
        <v>2.47</v>
      </c>
    </row>
    <row r="45" spans="1:5" ht="13.5">
      <c r="A45" s="23" t="s">
        <v>128</v>
      </c>
      <c r="B45" s="24"/>
      <c r="C45" s="25"/>
      <c r="D45" s="49">
        <v>726</v>
      </c>
      <c r="E45" s="35">
        <v>16.02</v>
      </c>
    </row>
    <row r="46" spans="1:5" ht="13.5">
      <c r="A46" s="23" t="s">
        <v>129</v>
      </c>
      <c r="B46" s="24"/>
      <c r="C46" s="25"/>
      <c r="D46" s="49">
        <v>548</v>
      </c>
      <c r="E46" s="35">
        <v>12.09</v>
      </c>
    </row>
    <row r="47" spans="1:5" ht="13.5">
      <c r="A47" s="23" t="s">
        <v>130</v>
      </c>
      <c r="B47" s="24"/>
      <c r="C47" s="25"/>
      <c r="D47" s="49">
        <v>2008</v>
      </c>
      <c r="E47" s="35">
        <v>44.3</v>
      </c>
    </row>
    <row r="48" spans="1:5" ht="13.5">
      <c r="A48" s="23" t="s">
        <v>25</v>
      </c>
      <c r="B48" s="24"/>
      <c r="C48" s="25"/>
      <c r="D48" s="49">
        <v>1480</v>
      </c>
      <c r="E48" s="35">
        <v>32.65</v>
      </c>
    </row>
    <row r="49" spans="1:5" ht="13.5">
      <c r="A49" s="23" t="s">
        <v>44</v>
      </c>
      <c r="B49" s="24"/>
      <c r="C49" s="25"/>
      <c r="D49" s="49">
        <v>981</v>
      </c>
      <c r="E49" s="35">
        <v>21.64</v>
      </c>
    </row>
    <row r="50" spans="1:5" ht="13.5">
      <c r="A50" s="23" t="s">
        <v>29</v>
      </c>
      <c r="B50" s="24"/>
      <c r="C50" s="25"/>
      <c r="D50" s="49">
        <v>673</v>
      </c>
      <c r="E50" s="35">
        <v>14.85</v>
      </c>
    </row>
    <row r="51" spans="1:5" ht="13.5">
      <c r="A51" s="23" t="s">
        <v>45</v>
      </c>
      <c r="B51" s="24"/>
      <c r="C51" s="25"/>
      <c r="D51" s="49">
        <v>138</v>
      </c>
      <c r="E51" s="35">
        <v>3.04</v>
      </c>
    </row>
    <row r="52" spans="1:5" ht="13.5">
      <c r="A52" s="23" t="s">
        <v>180</v>
      </c>
      <c r="B52" s="24"/>
      <c r="C52" s="25"/>
      <c r="D52" s="49">
        <v>41</v>
      </c>
      <c r="E52" s="35">
        <v>0.9</v>
      </c>
    </row>
    <row r="53" spans="1:5" ht="13.5">
      <c r="A53" s="23" t="s">
        <v>46</v>
      </c>
      <c r="B53" s="24"/>
      <c r="C53" s="25"/>
      <c r="D53" s="49">
        <v>480</v>
      </c>
      <c r="E53" s="35">
        <v>10.59</v>
      </c>
    </row>
    <row r="54" spans="1:5" ht="13.5">
      <c r="A54" s="23" t="s">
        <v>181</v>
      </c>
      <c r="B54" s="24"/>
      <c r="C54" s="25"/>
      <c r="D54" s="49">
        <v>549</v>
      </c>
      <c r="E54" s="35">
        <v>12.11</v>
      </c>
    </row>
    <row r="55" spans="3:4" ht="13.5">
      <c r="C55" s="28"/>
      <c r="D55" s="9"/>
    </row>
    <row r="56" spans="3:4" ht="13.5">
      <c r="C56" s="28"/>
      <c r="D56" s="9"/>
    </row>
    <row r="57" spans="1:3" ht="13.5">
      <c r="A57" s="1" t="s">
        <v>47</v>
      </c>
      <c r="C57" s="6"/>
    </row>
    <row r="58" spans="1:5" ht="13.5">
      <c r="A58" s="148" t="s">
        <v>175</v>
      </c>
      <c r="B58" s="149"/>
      <c r="C58" s="150"/>
      <c r="D58" s="27" t="s">
        <v>30</v>
      </c>
      <c r="E58" s="13" t="s">
        <v>172</v>
      </c>
    </row>
    <row r="59" spans="1:5" ht="13.5">
      <c r="A59" s="23" t="s">
        <v>176</v>
      </c>
      <c r="B59" s="24"/>
      <c r="C59" s="25"/>
      <c r="D59" s="36">
        <v>2309</v>
      </c>
      <c r="E59" s="15">
        <v>50.95</v>
      </c>
    </row>
    <row r="60" spans="1:5" ht="13.5">
      <c r="A60" s="23" t="s">
        <v>48</v>
      </c>
      <c r="B60" s="24"/>
      <c r="C60" s="25"/>
      <c r="D60" s="36">
        <v>1363</v>
      </c>
      <c r="E60" s="15">
        <v>30.08</v>
      </c>
    </row>
    <row r="61" spans="1:5" ht="13.5">
      <c r="A61" s="23" t="s">
        <v>177</v>
      </c>
      <c r="B61" s="24"/>
      <c r="C61" s="25"/>
      <c r="D61" s="36">
        <v>632</v>
      </c>
      <c r="E61" s="15">
        <v>13.94</v>
      </c>
    </row>
    <row r="62" spans="1:5" ht="13.5">
      <c r="A62" s="23" t="s">
        <v>178</v>
      </c>
      <c r="B62" s="24"/>
      <c r="C62" s="25"/>
      <c r="D62" s="36">
        <v>176</v>
      </c>
      <c r="E62" s="15">
        <v>3.88</v>
      </c>
    </row>
    <row r="63" spans="1:5" ht="13.5">
      <c r="A63" s="29" t="s">
        <v>113</v>
      </c>
      <c r="B63" s="30"/>
      <c r="C63" s="31"/>
      <c r="D63" s="44">
        <v>52</v>
      </c>
      <c r="E63" s="41">
        <v>1.15</v>
      </c>
    </row>
    <row r="64" spans="1:5" ht="13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8" t="s">
        <v>165</v>
      </c>
      <c r="B69" s="149"/>
      <c r="C69" s="150"/>
      <c r="D69" s="27" t="s">
        <v>30</v>
      </c>
      <c r="E69" s="13" t="s">
        <v>172</v>
      </c>
    </row>
    <row r="70" spans="1:5" ht="13.5">
      <c r="A70" s="23" t="s">
        <v>166</v>
      </c>
      <c r="B70" s="24"/>
      <c r="C70" s="25"/>
      <c r="D70" s="14">
        <v>181</v>
      </c>
      <c r="E70" s="35">
        <v>4</v>
      </c>
    </row>
    <row r="71" spans="1:5" ht="13.5">
      <c r="A71" s="23" t="s">
        <v>167</v>
      </c>
      <c r="B71" s="24"/>
      <c r="C71" s="25"/>
      <c r="D71" s="14">
        <v>2577</v>
      </c>
      <c r="E71" s="35">
        <v>56.86</v>
      </c>
    </row>
    <row r="72" spans="1:5" ht="13.5">
      <c r="A72" s="23" t="s">
        <v>50</v>
      </c>
      <c r="B72" s="24"/>
      <c r="C72" s="25"/>
      <c r="D72" s="14">
        <v>1065</v>
      </c>
      <c r="E72" s="35">
        <v>23.5</v>
      </c>
    </row>
    <row r="73" spans="1:5" ht="13.5">
      <c r="A73" s="23" t="s">
        <v>168</v>
      </c>
      <c r="B73" s="24"/>
      <c r="C73" s="25"/>
      <c r="D73" s="14">
        <v>137</v>
      </c>
      <c r="E73" s="35">
        <v>3.02</v>
      </c>
    </row>
    <row r="74" spans="1:5" ht="13.5">
      <c r="A74" s="23" t="s">
        <v>169</v>
      </c>
      <c r="B74" s="24"/>
      <c r="C74" s="25"/>
      <c r="D74" s="14">
        <v>46</v>
      </c>
      <c r="E74" s="35">
        <v>1.01</v>
      </c>
    </row>
    <row r="75" spans="1:5" ht="13.5">
      <c r="A75" s="29" t="s">
        <v>113</v>
      </c>
      <c r="B75" s="30"/>
      <c r="C75" s="31"/>
      <c r="D75" s="42">
        <v>529</v>
      </c>
      <c r="E75" s="43">
        <v>11.61</v>
      </c>
    </row>
    <row r="76" spans="1:5" ht="13.5">
      <c r="A76" s="23" t="s">
        <v>170</v>
      </c>
      <c r="B76" s="24"/>
      <c r="C76" s="25"/>
      <c r="D76" s="14">
        <v>4532</v>
      </c>
      <c r="E76" s="35">
        <v>100</v>
      </c>
    </row>
    <row r="77" spans="1:5" ht="13.5">
      <c r="A77" s="7"/>
      <c r="B77" s="7"/>
      <c r="C77" s="7"/>
      <c r="D77" s="21"/>
      <c r="E77" s="9"/>
    </row>
    <row r="78" spans="1:3" ht="13.5">
      <c r="A78" s="1" t="s">
        <v>34</v>
      </c>
      <c r="C78" s="6"/>
    </row>
    <row r="79" spans="1:5" ht="13.5">
      <c r="A79" s="148" t="s">
        <v>171</v>
      </c>
      <c r="B79" s="149"/>
      <c r="C79" s="150"/>
      <c r="D79" s="27" t="s">
        <v>30</v>
      </c>
      <c r="E79" s="13" t="s">
        <v>172</v>
      </c>
    </row>
    <row r="80" spans="1:5" ht="13.5">
      <c r="A80" s="23" t="s">
        <v>174</v>
      </c>
      <c r="B80" s="24"/>
      <c r="C80" s="25"/>
      <c r="D80" s="36">
        <v>769</v>
      </c>
      <c r="E80" s="15">
        <v>16.97</v>
      </c>
    </row>
    <row r="81" spans="1:5" ht="13.5">
      <c r="A81" s="23" t="s">
        <v>51</v>
      </c>
      <c r="B81" s="24"/>
      <c r="C81" s="25"/>
      <c r="D81" s="36">
        <v>596</v>
      </c>
      <c r="E81" s="15">
        <v>13.15</v>
      </c>
    </row>
    <row r="82" spans="1:5" ht="13.5">
      <c r="A82" s="23" t="s">
        <v>52</v>
      </c>
      <c r="B82" s="24"/>
      <c r="C82" s="25"/>
      <c r="D82" s="36">
        <v>152</v>
      </c>
      <c r="E82" s="15">
        <v>3.35</v>
      </c>
    </row>
    <row r="83" spans="1:5" ht="13.5">
      <c r="A83" s="23" t="s">
        <v>53</v>
      </c>
      <c r="B83" s="24"/>
      <c r="C83" s="25"/>
      <c r="D83" s="36">
        <v>146</v>
      </c>
      <c r="E83" s="15">
        <v>3.22</v>
      </c>
    </row>
    <row r="84" spans="1:5" ht="13.5">
      <c r="A84" s="23" t="s">
        <v>54</v>
      </c>
      <c r="B84" s="24"/>
      <c r="C84" s="25"/>
      <c r="D84" s="36">
        <v>9</v>
      </c>
      <c r="E84" s="15">
        <v>0.2</v>
      </c>
    </row>
    <row r="85" spans="1:5" ht="13.5">
      <c r="A85" s="23" t="s">
        <v>55</v>
      </c>
      <c r="B85" s="24"/>
      <c r="C85" s="25"/>
      <c r="D85" s="36">
        <v>23</v>
      </c>
      <c r="E85" s="15">
        <v>0.51</v>
      </c>
    </row>
    <row r="86" spans="1:5" ht="13.5">
      <c r="A86" s="29" t="s">
        <v>113</v>
      </c>
      <c r="B86" s="30"/>
      <c r="C86" s="31"/>
      <c r="D86" s="44">
        <v>2837</v>
      </c>
      <c r="E86" s="41">
        <v>62.6</v>
      </c>
    </row>
    <row r="87" spans="1:5" ht="13.5">
      <c r="A87" s="23" t="s">
        <v>170</v>
      </c>
      <c r="B87" s="24"/>
      <c r="C87" s="25"/>
      <c r="D87" s="14">
        <v>4532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236</v>
      </c>
      <c r="B89" s="10"/>
      <c r="C89" s="10"/>
      <c r="D89" s="8"/>
      <c r="E89" s="9"/>
    </row>
    <row r="90" spans="1:4" ht="13.5">
      <c r="A90" s="1" t="s">
        <v>237</v>
      </c>
      <c r="B90" s="7"/>
      <c r="C90" s="8"/>
      <c r="D90" s="12"/>
    </row>
    <row r="91" spans="1:4" ht="13.5">
      <c r="A91" s="7" t="s">
        <v>238</v>
      </c>
      <c r="B91" s="7"/>
      <c r="C91" s="8"/>
      <c r="D91" s="12"/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85">
      <selection activeCell="D49" sqref="D49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210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211</v>
      </c>
      <c r="B4" s="2">
        <v>262</v>
      </c>
      <c r="C4" s="32">
        <v>5.78</v>
      </c>
      <c r="D4" s="27" t="s">
        <v>142</v>
      </c>
      <c r="E4" s="2">
        <v>68</v>
      </c>
      <c r="F4" s="48">
        <v>1.5</v>
      </c>
    </row>
    <row r="5" spans="1:6" ht="13.5">
      <c r="A5" s="3" t="s">
        <v>212</v>
      </c>
      <c r="B5" s="2">
        <v>52</v>
      </c>
      <c r="C5" s="32">
        <v>1.15</v>
      </c>
      <c r="D5" s="27" t="s">
        <v>143</v>
      </c>
      <c r="E5" s="2">
        <v>119</v>
      </c>
      <c r="F5" s="37">
        <v>2.63</v>
      </c>
    </row>
    <row r="6" spans="1:6" ht="13.5">
      <c r="A6" s="3" t="s">
        <v>213</v>
      </c>
      <c r="B6" s="2">
        <v>79</v>
      </c>
      <c r="C6" s="32">
        <v>1.74</v>
      </c>
      <c r="D6" s="27" t="s">
        <v>144</v>
      </c>
      <c r="E6" s="2">
        <v>229</v>
      </c>
      <c r="F6" s="48">
        <v>5.05</v>
      </c>
    </row>
    <row r="7" spans="1:6" ht="13.5">
      <c r="A7" s="3" t="s">
        <v>214</v>
      </c>
      <c r="B7" s="2">
        <v>93</v>
      </c>
      <c r="C7" s="32">
        <v>2.05</v>
      </c>
      <c r="D7" s="27" t="s">
        <v>145</v>
      </c>
      <c r="E7" s="2">
        <v>151</v>
      </c>
      <c r="F7" s="48">
        <v>3.33</v>
      </c>
    </row>
    <row r="8" spans="1:6" ht="13.5">
      <c r="A8" s="3" t="s">
        <v>215</v>
      </c>
      <c r="B8" s="2">
        <v>41</v>
      </c>
      <c r="C8" s="32">
        <v>0.9</v>
      </c>
      <c r="D8" s="27" t="s">
        <v>66</v>
      </c>
      <c r="E8" s="2">
        <v>55</v>
      </c>
      <c r="F8" s="48">
        <v>1.21</v>
      </c>
    </row>
    <row r="9" spans="1:6" ht="13.5">
      <c r="A9" s="3" t="s">
        <v>216</v>
      </c>
      <c r="B9" s="2">
        <v>37</v>
      </c>
      <c r="C9" s="32">
        <v>0.82</v>
      </c>
      <c r="D9" s="27" t="s">
        <v>146</v>
      </c>
      <c r="E9" s="2">
        <v>32</v>
      </c>
      <c r="F9" s="48">
        <v>0.71</v>
      </c>
    </row>
    <row r="10" spans="1:6" ht="13.5">
      <c r="A10" s="3" t="s">
        <v>217</v>
      </c>
      <c r="B10" s="2">
        <v>84</v>
      </c>
      <c r="C10" s="32">
        <v>1.85</v>
      </c>
      <c r="D10" s="27" t="s">
        <v>147</v>
      </c>
      <c r="E10" s="2">
        <v>28</v>
      </c>
      <c r="F10" s="48">
        <v>0.62</v>
      </c>
    </row>
    <row r="11" spans="1:6" ht="13.5">
      <c r="A11" s="3" t="s">
        <v>218</v>
      </c>
      <c r="B11" s="2">
        <v>80</v>
      </c>
      <c r="C11" s="32">
        <v>1.77</v>
      </c>
      <c r="D11" s="27" t="s">
        <v>148</v>
      </c>
      <c r="E11" s="2">
        <v>47</v>
      </c>
      <c r="F11" s="48">
        <v>1.04</v>
      </c>
    </row>
    <row r="12" spans="1:6" ht="13.5">
      <c r="A12" s="3" t="s">
        <v>219</v>
      </c>
      <c r="B12" s="2">
        <v>50</v>
      </c>
      <c r="C12" s="32">
        <v>1.1</v>
      </c>
      <c r="D12" s="27" t="s">
        <v>149</v>
      </c>
      <c r="E12" s="2">
        <v>48</v>
      </c>
      <c r="F12" s="48">
        <v>1.06</v>
      </c>
    </row>
    <row r="13" spans="1:6" ht="13.5">
      <c r="A13" s="3" t="s">
        <v>220</v>
      </c>
      <c r="B13" s="2">
        <v>74</v>
      </c>
      <c r="C13" s="32">
        <v>1.63</v>
      </c>
      <c r="D13" s="27" t="s">
        <v>150</v>
      </c>
      <c r="E13" s="2">
        <v>69</v>
      </c>
      <c r="F13" s="48">
        <v>1.52</v>
      </c>
    </row>
    <row r="14" spans="1:6" ht="13.5">
      <c r="A14" s="3" t="s">
        <v>221</v>
      </c>
      <c r="B14" s="2">
        <v>167</v>
      </c>
      <c r="C14" s="32">
        <v>3.69</v>
      </c>
      <c r="D14" s="27" t="s">
        <v>151</v>
      </c>
      <c r="E14" s="2">
        <v>58</v>
      </c>
      <c r="F14" s="48">
        <v>1.28</v>
      </c>
    </row>
    <row r="15" spans="1:6" ht="13.5">
      <c r="A15" s="3" t="s">
        <v>222</v>
      </c>
      <c r="B15" s="2">
        <v>140</v>
      </c>
      <c r="C15" s="32">
        <v>3.09</v>
      </c>
      <c r="D15" s="27" t="s">
        <v>152</v>
      </c>
      <c r="E15" s="2">
        <v>30</v>
      </c>
      <c r="F15" s="48">
        <v>0.66</v>
      </c>
    </row>
    <row r="16" spans="1:6" ht="13.5">
      <c r="A16" s="3" t="s">
        <v>223</v>
      </c>
      <c r="B16" s="2">
        <v>712</v>
      </c>
      <c r="C16" s="34">
        <v>15.71</v>
      </c>
      <c r="D16" s="27" t="s">
        <v>153</v>
      </c>
      <c r="E16" s="2">
        <v>37</v>
      </c>
      <c r="F16" s="48">
        <v>0.82</v>
      </c>
    </row>
    <row r="17" spans="1:6" ht="13.5">
      <c r="A17" s="3" t="s">
        <v>224</v>
      </c>
      <c r="B17" s="2">
        <v>281</v>
      </c>
      <c r="C17" s="32">
        <v>6.2</v>
      </c>
      <c r="D17" s="27" t="s">
        <v>154</v>
      </c>
      <c r="E17" s="2">
        <v>42</v>
      </c>
      <c r="F17" s="48">
        <v>0.93</v>
      </c>
    </row>
    <row r="18" spans="1:6" ht="13.5">
      <c r="A18" s="3" t="s">
        <v>225</v>
      </c>
      <c r="B18" s="2">
        <v>94</v>
      </c>
      <c r="C18" s="32">
        <v>2.07</v>
      </c>
      <c r="D18" s="27" t="s">
        <v>155</v>
      </c>
      <c r="E18" s="2">
        <v>38</v>
      </c>
      <c r="F18" s="48">
        <v>0.84</v>
      </c>
    </row>
    <row r="19" spans="1:6" ht="13.5">
      <c r="A19" s="3" t="s">
        <v>226</v>
      </c>
      <c r="B19" s="2">
        <v>44</v>
      </c>
      <c r="C19" s="32">
        <v>0.97</v>
      </c>
      <c r="D19" s="27" t="s">
        <v>156</v>
      </c>
      <c r="E19" s="2">
        <v>131</v>
      </c>
      <c r="F19" s="37">
        <v>2.89</v>
      </c>
    </row>
    <row r="20" spans="1:6" ht="13.5">
      <c r="A20" s="3" t="s">
        <v>227</v>
      </c>
      <c r="B20" s="2">
        <v>50</v>
      </c>
      <c r="C20" s="32">
        <v>1.1</v>
      </c>
      <c r="D20" s="27" t="s">
        <v>157</v>
      </c>
      <c r="E20" s="2">
        <v>28</v>
      </c>
      <c r="F20" s="37">
        <v>0.62</v>
      </c>
    </row>
    <row r="21" spans="1:6" ht="13.5">
      <c r="A21" s="3" t="s">
        <v>228</v>
      </c>
      <c r="B21" s="2">
        <v>45</v>
      </c>
      <c r="C21" s="32">
        <v>0.99</v>
      </c>
      <c r="D21" s="27" t="s">
        <v>158</v>
      </c>
      <c r="E21" s="2">
        <v>22</v>
      </c>
      <c r="F21" s="37">
        <v>0.49</v>
      </c>
    </row>
    <row r="22" spans="1:6" ht="13.5">
      <c r="A22" s="3" t="s">
        <v>229</v>
      </c>
      <c r="B22" s="2">
        <v>27</v>
      </c>
      <c r="C22" s="32">
        <v>0.6</v>
      </c>
      <c r="D22" s="27" t="s">
        <v>159</v>
      </c>
      <c r="E22" s="2">
        <v>94</v>
      </c>
      <c r="F22" s="37">
        <v>2.07</v>
      </c>
    </row>
    <row r="23" spans="1:6" ht="13.5">
      <c r="A23" s="3" t="s">
        <v>230</v>
      </c>
      <c r="B23" s="2">
        <v>144</v>
      </c>
      <c r="C23" s="32">
        <v>3.18</v>
      </c>
      <c r="D23" s="27" t="s">
        <v>160</v>
      </c>
      <c r="E23" s="2">
        <v>35</v>
      </c>
      <c r="F23" s="37">
        <v>0.77</v>
      </c>
    </row>
    <row r="24" spans="1:6" ht="13.5">
      <c r="A24" s="3" t="s">
        <v>231</v>
      </c>
      <c r="B24" s="2">
        <v>76</v>
      </c>
      <c r="C24" s="32">
        <v>1.68</v>
      </c>
      <c r="D24" s="27" t="s">
        <v>161</v>
      </c>
      <c r="E24" s="2">
        <v>30</v>
      </c>
      <c r="F24" s="37">
        <v>0.66</v>
      </c>
    </row>
    <row r="25" spans="1:6" ht="13.5">
      <c r="A25" s="3" t="s">
        <v>232</v>
      </c>
      <c r="B25" s="2">
        <v>177</v>
      </c>
      <c r="C25" s="32">
        <v>3.9</v>
      </c>
      <c r="D25" s="27" t="s">
        <v>162</v>
      </c>
      <c r="E25" s="2">
        <v>35</v>
      </c>
      <c r="F25" s="37">
        <v>0.77</v>
      </c>
    </row>
    <row r="26" spans="1:6" ht="13.5">
      <c r="A26" s="3" t="s">
        <v>233</v>
      </c>
      <c r="B26" s="2">
        <v>172</v>
      </c>
      <c r="C26" s="32">
        <v>3.8</v>
      </c>
      <c r="D26" s="27" t="s">
        <v>163</v>
      </c>
      <c r="E26" s="2">
        <v>34</v>
      </c>
      <c r="F26" s="37">
        <v>0.75</v>
      </c>
    </row>
    <row r="27" spans="1:6" ht="13.5">
      <c r="A27" s="3" t="s">
        <v>234</v>
      </c>
      <c r="B27" s="2">
        <v>91</v>
      </c>
      <c r="C27" s="32">
        <v>2.1</v>
      </c>
      <c r="D27" s="27" t="s">
        <v>164</v>
      </c>
      <c r="E27" s="14">
        <v>4532</v>
      </c>
      <c r="F27" s="37">
        <v>100</v>
      </c>
    </row>
    <row r="29" spans="1:3" ht="13.5">
      <c r="A29" s="1" t="s">
        <v>39</v>
      </c>
      <c r="C29" s="6"/>
    </row>
    <row r="30" spans="1:6" ht="13.5">
      <c r="A30" s="147" t="s">
        <v>31</v>
      </c>
      <c r="B30" s="147"/>
      <c r="C30" s="147"/>
      <c r="D30" s="3" t="s">
        <v>30</v>
      </c>
      <c r="E30" s="13" t="s">
        <v>172</v>
      </c>
      <c r="F30" s="7"/>
    </row>
    <row r="31" spans="1:5" ht="13.5">
      <c r="A31" s="151" t="s">
        <v>26</v>
      </c>
      <c r="B31" s="152"/>
      <c r="C31" s="153"/>
      <c r="D31" s="36">
        <v>1962</v>
      </c>
      <c r="E31" s="37">
        <v>43.29</v>
      </c>
    </row>
    <row r="32" spans="1:5" ht="13.5">
      <c r="A32" s="151" t="s">
        <v>40</v>
      </c>
      <c r="B32" s="152"/>
      <c r="C32" s="153"/>
      <c r="D32" s="38">
        <v>151</v>
      </c>
      <c r="E32" s="37">
        <v>3.33</v>
      </c>
    </row>
    <row r="33" spans="1:5" ht="13.5">
      <c r="A33" s="151" t="s">
        <v>27</v>
      </c>
      <c r="B33" s="152"/>
      <c r="C33" s="153"/>
      <c r="D33" s="38">
        <v>115</v>
      </c>
      <c r="E33" s="37">
        <v>2.54</v>
      </c>
    </row>
    <row r="34" spans="1:5" ht="13.5">
      <c r="A34" s="151" t="s">
        <v>28</v>
      </c>
      <c r="B34" s="152"/>
      <c r="C34" s="153"/>
      <c r="D34" s="38">
        <v>39</v>
      </c>
      <c r="E34" s="37">
        <v>0.86</v>
      </c>
    </row>
    <row r="35" spans="1:5" ht="13.5">
      <c r="A35" s="144" t="s">
        <v>41</v>
      </c>
      <c r="B35" s="145"/>
      <c r="C35" s="146"/>
      <c r="D35" s="44">
        <v>2265</v>
      </c>
      <c r="E35" s="46">
        <v>49.98</v>
      </c>
    </row>
    <row r="36" spans="1:6" ht="13.5">
      <c r="A36" s="147" t="s">
        <v>32</v>
      </c>
      <c r="B36" s="147"/>
      <c r="C36" s="147"/>
      <c r="D36" s="38">
        <v>4532</v>
      </c>
      <c r="E36" s="37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45"/>
    </row>
    <row r="39" spans="1:5" ht="13.5">
      <c r="A39" s="148" t="s">
        <v>122</v>
      </c>
      <c r="B39" s="149"/>
      <c r="C39" s="150"/>
      <c r="D39" s="27" t="s">
        <v>30</v>
      </c>
      <c r="E39" s="13" t="s">
        <v>172</v>
      </c>
    </row>
    <row r="40" spans="1:5" ht="13.5">
      <c r="A40" s="23" t="s">
        <v>123</v>
      </c>
      <c r="B40" s="24"/>
      <c r="C40" s="25"/>
      <c r="D40" s="49">
        <v>1220</v>
      </c>
      <c r="E40" s="35">
        <v>26.91</v>
      </c>
    </row>
    <row r="41" spans="1:5" ht="13.5">
      <c r="A41" s="23" t="s">
        <v>124</v>
      </c>
      <c r="B41" s="24"/>
      <c r="C41" s="25"/>
      <c r="D41" s="49">
        <v>1792</v>
      </c>
      <c r="E41" s="35">
        <v>39.54</v>
      </c>
    </row>
    <row r="42" spans="1:5" ht="13.5">
      <c r="A42" s="23" t="s">
        <v>125</v>
      </c>
      <c r="B42" s="24"/>
      <c r="C42" s="25"/>
      <c r="D42" s="49">
        <v>161</v>
      </c>
      <c r="E42" s="35">
        <v>3.55</v>
      </c>
    </row>
    <row r="43" spans="1:5" ht="13.5">
      <c r="A43" s="23" t="s">
        <v>43</v>
      </c>
      <c r="B43" s="24"/>
      <c r="C43" s="25"/>
      <c r="D43" s="49">
        <v>959</v>
      </c>
      <c r="E43" s="35">
        <v>21.16</v>
      </c>
    </row>
    <row r="44" spans="1:5" ht="13.5">
      <c r="A44" s="23" t="s">
        <v>179</v>
      </c>
      <c r="B44" s="24"/>
      <c r="C44" s="25"/>
      <c r="D44" s="49">
        <v>112</v>
      </c>
      <c r="E44" s="35">
        <v>2.47</v>
      </c>
    </row>
    <row r="45" spans="1:5" ht="13.5">
      <c r="A45" s="23" t="s">
        <v>128</v>
      </c>
      <c r="B45" s="24"/>
      <c r="C45" s="25"/>
      <c r="D45" s="49">
        <v>726</v>
      </c>
      <c r="E45" s="35">
        <v>16.02</v>
      </c>
    </row>
    <row r="46" spans="1:5" ht="13.5">
      <c r="A46" s="23" t="s">
        <v>129</v>
      </c>
      <c r="B46" s="24"/>
      <c r="C46" s="25"/>
      <c r="D46" s="49">
        <v>548</v>
      </c>
      <c r="E46" s="35">
        <v>12.09</v>
      </c>
    </row>
    <row r="47" spans="1:5" ht="13.5">
      <c r="A47" s="23" t="s">
        <v>130</v>
      </c>
      <c r="B47" s="24"/>
      <c r="C47" s="25"/>
      <c r="D47" s="49">
        <v>2008</v>
      </c>
      <c r="E47" s="35">
        <v>44.3</v>
      </c>
    </row>
    <row r="48" spans="1:5" ht="13.5">
      <c r="A48" s="23" t="s">
        <v>235</v>
      </c>
      <c r="B48" s="24"/>
      <c r="C48" s="25"/>
      <c r="D48" s="49">
        <v>1480</v>
      </c>
      <c r="E48" s="35">
        <v>32.65</v>
      </c>
    </row>
    <row r="49" spans="1:5" ht="13.5">
      <c r="A49" s="23" t="s">
        <v>44</v>
      </c>
      <c r="B49" s="24"/>
      <c r="C49" s="25"/>
      <c r="D49" s="49">
        <v>981</v>
      </c>
      <c r="E49" s="35">
        <v>21.64</v>
      </c>
    </row>
    <row r="50" spans="1:5" ht="13.5">
      <c r="A50" s="23" t="s">
        <v>29</v>
      </c>
      <c r="B50" s="24"/>
      <c r="C50" s="25"/>
      <c r="D50" s="49">
        <v>673</v>
      </c>
      <c r="E50" s="35">
        <v>14.85</v>
      </c>
    </row>
    <row r="51" spans="1:5" ht="13.5">
      <c r="A51" s="23" t="s">
        <v>45</v>
      </c>
      <c r="B51" s="24"/>
      <c r="C51" s="25"/>
      <c r="D51" s="49">
        <v>138</v>
      </c>
      <c r="E51" s="35">
        <v>3.04</v>
      </c>
    </row>
    <row r="52" spans="1:5" ht="13.5">
      <c r="A52" s="23" t="s">
        <v>180</v>
      </c>
      <c r="B52" s="24"/>
      <c r="C52" s="25"/>
      <c r="D52" s="49">
        <v>41</v>
      </c>
      <c r="E52" s="35">
        <v>0.9</v>
      </c>
    </row>
    <row r="53" spans="1:5" ht="13.5">
      <c r="A53" s="23" t="s">
        <v>46</v>
      </c>
      <c r="B53" s="24"/>
      <c r="C53" s="25"/>
      <c r="D53" s="49">
        <v>480</v>
      </c>
      <c r="E53" s="35">
        <v>10.59</v>
      </c>
    </row>
    <row r="54" spans="1:5" ht="13.5">
      <c r="A54" s="23" t="s">
        <v>181</v>
      </c>
      <c r="B54" s="24"/>
      <c r="C54" s="25"/>
      <c r="D54" s="49">
        <v>549</v>
      </c>
      <c r="E54" s="35">
        <v>12.11</v>
      </c>
    </row>
    <row r="55" spans="3:4" ht="13.5">
      <c r="C55" s="28"/>
      <c r="D55" s="9"/>
    </row>
    <row r="56" spans="3:4" ht="13.5">
      <c r="C56" s="28"/>
      <c r="D56" s="9"/>
    </row>
    <row r="57" spans="1:3" ht="13.5">
      <c r="A57" s="1" t="s">
        <v>47</v>
      </c>
      <c r="C57" s="6"/>
    </row>
    <row r="58" spans="1:5" ht="13.5">
      <c r="A58" s="148" t="s">
        <v>175</v>
      </c>
      <c r="B58" s="149"/>
      <c r="C58" s="150"/>
      <c r="D58" s="27" t="s">
        <v>30</v>
      </c>
      <c r="E58" s="13" t="s">
        <v>172</v>
      </c>
    </row>
    <row r="59" spans="1:5" ht="13.5">
      <c r="A59" s="23" t="s">
        <v>176</v>
      </c>
      <c r="B59" s="24"/>
      <c r="C59" s="25"/>
      <c r="D59" s="36">
        <v>2309</v>
      </c>
      <c r="E59" s="15">
        <v>50.95</v>
      </c>
    </row>
    <row r="60" spans="1:5" ht="13.5">
      <c r="A60" s="23" t="s">
        <v>48</v>
      </c>
      <c r="B60" s="24"/>
      <c r="C60" s="25"/>
      <c r="D60" s="36">
        <v>1363</v>
      </c>
      <c r="E60" s="15">
        <v>30.08</v>
      </c>
    </row>
    <row r="61" spans="1:5" ht="13.5">
      <c r="A61" s="23" t="s">
        <v>177</v>
      </c>
      <c r="B61" s="24"/>
      <c r="C61" s="25"/>
      <c r="D61" s="36">
        <v>632</v>
      </c>
      <c r="E61" s="15">
        <v>13.94</v>
      </c>
    </row>
    <row r="62" spans="1:5" ht="13.5">
      <c r="A62" s="23" t="s">
        <v>178</v>
      </c>
      <c r="B62" s="24"/>
      <c r="C62" s="25"/>
      <c r="D62" s="36">
        <v>176</v>
      </c>
      <c r="E62" s="15">
        <v>3.88</v>
      </c>
    </row>
    <row r="63" spans="1:5" ht="13.5">
      <c r="A63" s="29" t="s">
        <v>113</v>
      </c>
      <c r="B63" s="30"/>
      <c r="C63" s="31"/>
      <c r="D63" s="44">
        <v>52</v>
      </c>
      <c r="E63" s="41">
        <v>1.15</v>
      </c>
    </row>
    <row r="64" spans="1:5" ht="13.5">
      <c r="A64" s="23" t="s">
        <v>170</v>
      </c>
      <c r="B64" s="24"/>
      <c r="C64" s="25"/>
      <c r="D64" s="36">
        <v>4532</v>
      </c>
      <c r="E64" s="15">
        <f>SUM(E59:E63)</f>
        <v>100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8" t="s">
        <v>165</v>
      </c>
      <c r="B69" s="149"/>
      <c r="C69" s="150"/>
      <c r="D69" s="27" t="s">
        <v>30</v>
      </c>
      <c r="E69" s="13" t="s">
        <v>172</v>
      </c>
    </row>
    <row r="70" spans="1:5" ht="13.5">
      <c r="A70" s="23" t="s">
        <v>166</v>
      </c>
      <c r="B70" s="24"/>
      <c r="C70" s="25"/>
      <c r="D70" s="14">
        <v>181</v>
      </c>
      <c r="E70" s="35">
        <v>4</v>
      </c>
    </row>
    <row r="71" spans="1:5" ht="13.5">
      <c r="A71" s="23" t="s">
        <v>167</v>
      </c>
      <c r="B71" s="24"/>
      <c r="C71" s="25"/>
      <c r="D71" s="14">
        <v>2577</v>
      </c>
      <c r="E71" s="35">
        <v>56.86</v>
      </c>
    </row>
    <row r="72" spans="1:5" ht="13.5">
      <c r="A72" s="23" t="s">
        <v>50</v>
      </c>
      <c r="B72" s="24"/>
      <c r="C72" s="25"/>
      <c r="D72" s="14">
        <v>1065</v>
      </c>
      <c r="E72" s="35">
        <v>23.5</v>
      </c>
    </row>
    <row r="73" spans="1:5" ht="13.5">
      <c r="A73" s="23" t="s">
        <v>168</v>
      </c>
      <c r="B73" s="24"/>
      <c r="C73" s="25"/>
      <c r="D73" s="14">
        <v>137</v>
      </c>
      <c r="E73" s="35">
        <v>3.02</v>
      </c>
    </row>
    <row r="74" spans="1:5" ht="13.5">
      <c r="A74" s="23" t="s">
        <v>169</v>
      </c>
      <c r="B74" s="24"/>
      <c r="C74" s="25"/>
      <c r="D74" s="14">
        <v>46</v>
      </c>
      <c r="E74" s="35">
        <v>1.01</v>
      </c>
    </row>
    <row r="75" spans="1:5" ht="13.5">
      <c r="A75" s="29" t="s">
        <v>113</v>
      </c>
      <c r="B75" s="30"/>
      <c r="C75" s="31"/>
      <c r="D75" s="42">
        <v>529</v>
      </c>
      <c r="E75" s="43">
        <v>11.61</v>
      </c>
    </row>
    <row r="76" spans="1:5" ht="13.5">
      <c r="A76" s="23" t="s">
        <v>170</v>
      </c>
      <c r="B76" s="24"/>
      <c r="C76" s="25"/>
      <c r="D76" s="14">
        <v>4532</v>
      </c>
      <c r="E76" s="35">
        <v>100</v>
      </c>
    </row>
    <row r="77" spans="1:5" ht="13.5">
      <c r="A77" s="7"/>
      <c r="B77" s="7"/>
      <c r="C77" s="7"/>
      <c r="D77" s="21"/>
      <c r="E77" s="9"/>
    </row>
    <row r="78" spans="1:3" ht="13.5">
      <c r="A78" s="1" t="s">
        <v>34</v>
      </c>
      <c r="C78" s="6"/>
    </row>
    <row r="79" spans="1:5" ht="13.5">
      <c r="A79" s="148" t="s">
        <v>171</v>
      </c>
      <c r="B79" s="149"/>
      <c r="C79" s="150"/>
      <c r="D79" s="27" t="s">
        <v>30</v>
      </c>
      <c r="E79" s="13" t="s">
        <v>172</v>
      </c>
    </row>
    <row r="80" spans="1:5" ht="13.5">
      <c r="A80" s="23" t="s">
        <v>174</v>
      </c>
      <c r="B80" s="24"/>
      <c r="C80" s="25"/>
      <c r="D80" s="36">
        <v>769</v>
      </c>
      <c r="E80" s="15">
        <v>16.97</v>
      </c>
    </row>
    <row r="81" spans="1:5" ht="13.5">
      <c r="A81" s="23" t="s">
        <v>51</v>
      </c>
      <c r="B81" s="24"/>
      <c r="C81" s="25"/>
      <c r="D81" s="36">
        <v>596</v>
      </c>
      <c r="E81" s="15">
        <v>13.15</v>
      </c>
    </row>
    <row r="82" spans="1:5" ht="13.5">
      <c r="A82" s="23" t="s">
        <v>52</v>
      </c>
      <c r="B82" s="24"/>
      <c r="C82" s="25"/>
      <c r="D82" s="36">
        <v>152</v>
      </c>
      <c r="E82" s="15">
        <v>3.35</v>
      </c>
    </row>
    <row r="83" spans="1:5" ht="13.5">
      <c r="A83" s="23" t="s">
        <v>53</v>
      </c>
      <c r="B83" s="24"/>
      <c r="C83" s="25"/>
      <c r="D83" s="36">
        <v>146</v>
      </c>
      <c r="E83" s="15">
        <v>3.22</v>
      </c>
    </row>
    <row r="84" spans="1:5" ht="13.5">
      <c r="A84" s="23" t="s">
        <v>54</v>
      </c>
      <c r="B84" s="24"/>
      <c r="C84" s="25"/>
      <c r="D84" s="36">
        <v>9</v>
      </c>
      <c r="E84" s="15">
        <v>0.2</v>
      </c>
    </row>
    <row r="85" spans="1:5" ht="13.5">
      <c r="A85" s="23" t="s">
        <v>55</v>
      </c>
      <c r="B85" s="24"/>
      <c r="C85" s="25"/>
      <c r="D85" s="36">
        <v>23</v>
      </c>
      <c r="E85" s="15">
        <v>0.51</v>
      </c>
    </row>
    <row r="86" spans="1:5" ht="13.5">
      <c r="A86" s="29" t="s">
        <v>113</v>
      </c>
      <c r="B86" s="30"/>
      <c r="C86" s="31"/>
      <c r="D86" s="44">
        <v>2837</v>
      </c>
      <c r="E86" s="41">
        <v>62.6</v>
      </c>
    </row>
    <row r="87" spans="1:5" ht="13.5">
      <c r="A87" s="23" t="s">
        <v>170</v>
      </c>
      <c r="B87" s="24"/>
      <c r="C87" s="25"/>
      <c r="D87" s="14">
        <v>4532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236</v>
      </c>
      <c r="B89" s="10"/>
      <c r="C89" s="10"/>
      <c r="D89" s="8"/>
      <c r="E89" s="9"/>
    </row>
    <row r="90" spans="1:4" ht="13.5">
      <c r="A90" s="1" t="s">
        <v>237</v>
      </c>
      <c r="B90" s="7"/>
      <c r="C90" s="8"/>
      <c r="D90" s="12"/>
    </row>
    <row r="91" spans="1:4" ht="13.5">
      <c r="A91" s="7" t="s">
        <v>238</v>
      </c>
      <c r="B91" s="7"/>
      <c r="C91" s="8"/>
      <c r="D91" s="12"/>
    </row>
  </sheetData>
  <sheetProtection/>
  <mergeCells count="11">
    <mergeCell ref="A69:C69"/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1"/>
  <sheetViews>
    <sheetView zoomScaleSheetLayoutView="100" zoomScalePageLayoutView="0" workbookViewId="0" topLeftCell="A79">
      <selection activeCell="K52" sqref="K52"/>
    </sheetView>
  </sheetViews>
  <sheetFormatPr defaultColWidth="9.00390625" defaultRowHeight="13.5"/>
  <cols>
    <col min="1" max="6" width="11.625" style="1" customWidth="1"/>
    <col min="7" max="16384" width="9.00390625" style="1" customWidth="1"/>
  </cols>
  <sheetData>
    <row r="1" ht="13.5">
      <c r="A1" s="5" t="s">
        <v>210</v>
      </c>
    </row>
    <row r="2" ht="13.5">
      <c r="A2" s="1" t="s">
        <v>38</v>
      </c>
    </row>
    <row r="3" spans="1:6" ht="13.5">
      <c r="A3" s="3" t="s">
        <v>35</v>
      </c>
      <c r="B3" s="3" t="s">
        <v>36</v>
      </c>
      <c r="C3" s="26" t="s">
        <v>37</v>
      </c>
      <c r="D3" s="3" t="s">
        <v>35</v>
      </c>
      <c r="E3" s="3" t="s">
        <v>36</v>
      </c>
      <c r="F3" s="3" t="s">
        <v>37</v>
      </c>
    </row>
    <row r="4" spans="1:6" ht="13.5">
      <c r="A4" s="3" t="s">
        <v>186</v>
      </c>
      <c r="B4" s="2">
        <v>238</v>
      </c>
      <c r="C4" s="32">
        <v>5.33</v>
      </c>
      <c r="D4" s="27" t="s">
        <v>142</v>
      </c>
      <c r="E4" s="2">
        <v>63</v>
      </c>
      <c r="F4" s="33">
        <v>1.41</v>
      </c>
    </row>
    <row r="5" spans="1:6" ht="13.5">
      <c r="A5" s="3" t="s">
        <v>187</v>
      </c>
      <c r="B5" s="2">
        <v>56</v>
      </c>
      <c r="C5" s="32">
        <v>1.25</v>
      </c>
      <c r="D5" s="27" t="s">
        <v>143</v>
      </c>
      <c r="E5" s="2">
        <v>106</v>
      </c>
      <c r="F5" s="33">
        <v>2.38</v>
      </c>
    </row>
    <row r="6" spans="1:6" ht="13.5">
      <c r="A6" s="3" t="s">
        <v>188</v>
      </c>
      <c r="B6" s="2">
        <v>81</v>
      </c>
      <c r="C6" s="32">
        <v>1.81</v>
      </c>
      <c r="D6" s="27" t="s">
        <v>144</v>
      </c>
      <c r="E6" s="2">
        <v>167</v>
      </c>
      <c r="F6" s="33">
        <v>3.74</v>
      </c>
    </row>
    <row r="7" spans="1:6" ht="13.5">
      <c r="A7" s="3" t="s">
        <v>189</v>
      </c>
      <c r="B7" s="2">
        <v>91</v>
      </c>
      <c r="C7" s="32">
        <v>2.04</v>
      </c>
      <c r="D7" s="27" t="s">
        <v>145</v>
      </c>
      <c r="E7" s="2">
        <v>139</v>
      </c>
      <c r="F7" s="33">
        <v>3.11</v>
      </c>
    </row>
    <row r="8" spans="1:6" ht="13.5">
      <c r="A8" s="3" t="s">
        <v>190</v>
      </c>
      <c r="B8" s="2">
        <v>35</v>
      </c>
      <c r="C8" s="32">
        <v>0.78</v>
      </c>
      <c r="D8" s="27" t="s">
        <v>66</v>
      </c>
      <c r="E8" s="2">
        <v>52</v>
      </c>
      <c r="F8" s="33">
        <v>1.17</v>
      </c>
    </row>
    <row r="9" spans="1:6" ht="13.5">
      <c r="A9" s="3" t="s">
        <v>191</v>
      </c>
      <c r="B9" s="2">
        <v>39</v>
      </c>
      <c r="C9" s="32">
        <v>0.87</v>
      </c>
      <c r="D9" s="27" t="s">
        <v>146</v>
      </c>
      <c r="E9" s="2">
        <v>30</v>
      </c>
      <c r="F9" s="33">
        <v>0.67</v>
      </c>
    </row>
    <row r="10" spans="1:6" ht="13.5">
      <c r="A10" s="3" t="s">
        <v>192</v>
      </c>
      <c r="B10" s="2">
        <v>73</v>
      </c>
      <c r="C10" s="32">
        <v>1.64</v>
      </c>
      <c r="D10" s="27" t="s">
        <v>147</v>
      </c>
      <c r="E10" s="2">
        <v>23</v>
      </c>
      <c r="F10" s="33">
        <v>0.52</v>
      </c>
    </row>
    <row r="11" spans="1:6" ht="13.5">
      <c r="A11" s="3" t="s">
        <v>193</v>
      </c>
      <c r="B11" s="2">
        <v>68</v>
      </c>
      <c r="C11" s="32">
        <v>1.52</v>
      </c>
      <c r="D11" s="27" t="s">
        <v>148</v>
      </c>
      <c r="E11" s="2">
        <v>48</v>
      </c>
      <c r="F11" s="33">
        <v>1.08</v>
      </c>
    </row>
    <row r="12" spans="1:6" ht="13.5">
      <c r="A12" s="3" t="s">
        <v>194</v>
      </c>
      <c r="B12" s="2">
        <v>41</v>
      </c>
      <c r="C12" s="32">
        <v>0.92</v>
      </c>
      <c r="D12" s="27" t="s">
        <v>149</v>
      </c>
      <c r="E12" s="2">
        <v>50</v>
      </c>
      <c r="F12" s="33">
        <v>1.12</v>
      </c>
    </row>
    <row r="13" spans="1:6" ht="13.5">
      <c r="A13" s="3" t="s">
        <v>195</v>
      </c>
      <c r="B13" s="2">
        <v>75</v>
      </c>
      <c r="C13" s="32">
        <v>1.68</v>
      </c>
      <c r="D13" s="27" t="s">
        <v>150</v>
      </c>
      <c r="E13" s="2">
        <v>83</v>
      </c>
      <c r="F13" s="33">
        <v>1.86</v>
      </c>
    </row>
    <row r="14" spans="1:6" ht="13.5">
      <c r="A14" s="3" t="s">
        <v>196</v>
      </c>
      <c r="B14" s="2">
        <v>154</v>
      </c>
      <c r="C14" s="32">
        <v>3.45</v>
      </c>
      <c r="D14" s="27" t="s">
        <v>151</v>
      </c>
      <c r="E14" s="2">
        <v>66</v>
      </c>
      <c r="F14" s="33">
        <v>1.48</v>
      </c>
    </row>
    <row r="15" spans="1:6" ht="13.5">
      <c r="A15" s="3" t="s">
        <v>197</v>
      </c>
      <c r="B15" s="2">
        <v>129</v>
      </c>
      <c r="C15" s="32">
        <v>2.89</v>
      </c>
      <c r="D15" s="27" t="s">
        <v>152</v>
      </c>
      <c r="E15" s="2">
        <v>32</v>
      </c>
      <c r="F15" s="33">
        <v>0.72</v>
      </c>
    </row>
    <row r="16" spans="1:6" ht="13.5">
      <c r="A16" s="3" t="s">
        <v>198</v>
      </c>
      <c r="B16" s="2">
        <v>744</v>
      </c>
      <c r="C16" s="34">
        <v>16.67</v>
      </c>
      <c r="D16" s="27" t="s">
        <v>153</v>
      </c>
      <c r="E16" s="2">
        <v>34</v>
      </c>
      <c r="F16" s="33">
        <v>0.76</v>
      </c>
    </row>
    <row r="17" spans="1:6" ht="13.5">
      <c r="A17" s="3" t="s">
        <v>199</v>
      </c>
      <c r="B17" s="2">
        <v>290</v>
      </c>
      <c r="C17" s="32">
        <v>6.5</v>
      </c>
      <c r="D17" s="27" t="s">
        <v>154</v>
      </c>
      <c r="E17" s="2">
        <v>49</v>
      </c>
      <c r="F17" s="33">
        <v>1.1</v>
      </c>
    </row>
    <row r="18" spans="1:6" ht="13.5">
      <c r="A18" s="3" t="s">
        <v>200</v>
      </c>
      <c r="B18" s="2">
        <v>104</v>
      </c>
      <c r="C18" s="32">
        <v>2.33</v>
      </c>
      <c r="D18" s="27" t="s">
        <v>155</v>
      </c>
      <c r="E18" s="2">
        <v>39</v>
      </c>
      <c r="F18" s="35">
        <v>0.87</v>
      </c>
    </row>
    <row r="19" spans="1:6" ht="13.5">
      <c r="A19" s="3" t="s">
        <v>201</v>
      </c>
      <c r="B19" s="2">
        <v>44</v>
      </c>
      <c r="C19" s="32">
        <v>0.99</v>
      </c>
      <c r="D19" s="27" t="s">
        <v>156</v>
      </c>
      <c r="E19" s="2">
        <v>124</v>
      </c>
      <c r="F19" s="35">
        <v>2.78</v>
      </c>
    </row>
    <row r="20" spans="1:6" ht="13.5">
      <c r="A20" s="3" t="s">
        <v>202</v>
      </c>
      <c r="B20" s="2">
        <v>63</v>
      </c>
      <c r="C20" s="32">
        <v>1.41</v>
      </c>
      <c r="D20" s="27" t="s">
        <v>157</v>
      </c>
      <c r="E20" s="2">
        <v>24</v>
      </c>
      <c r="F20" s="35">
        <v>0.54</v>
      </c>
    </row>
    <row r="21" spans="1:6" ht="13.5">
      <c r="A21" s="3" t="s">
        <v>203</v>
      </c>
      <c r="B21" s="2">
        <v>48</v>
      </c>
      <c r="C21" s="32">
        <v>1.08</v>
      </c>
      <c r="D21" s="27" t="s">
        <v>158</v>
      </c>
      <c r="E21" s="2">
        <v>22</v>
      </c>
      <c r="F21" s="35">
        <v>0.49</v>
      </c>
    </row>
    <row r="22" spans="1:6" ht="13.5">
      <c r="A22" s="3" t="s">
        <v>204</v>
      </c>
      <c r="B22" s="2">
        <v>33</v>
      </c>
      <c r="C22" s="32">
        <v>0.74</v>
      </c>
      <c r="D22" s="27" t="s">
        <v>159</v>
      </c>
      <c r="E22" s="2">
        <v>104</v>
      </c>
      <c r="F22" s="35">
        <v>2.33</v>
      </c>
    </row>
    <row r="23" spans="1:6" ht="13.5">
      <c r="A23" s="3" t="s">
        <v>205</v>
      </c>
      <c r="B23" s="2">
        <v>138</v>
      </c>
      <c r="C23" s="32">
        <v>3.09</v>
      </c>
      <c r="D23" s="27" t="s">
        <v>160</v>
      </c>
      <c r="E23" s="2">
        <v>32</v>
      </c>
      <c r="F23" s="35">
        <v>0.72</v>
      </c>
    </row>
    <row r="24" spans="1:6" ht="13.5">
      <c r="A24" s="3" t="s">
        <v>206</v>
      </c>
      <c r="B24" s="2">
        <v>69</v>
      </c>
      <c r="C24" s="32">
        <v>1.54</v>
      </c>
      <c r="D24" s="27" t="s">
        <v>161</v>
      </c>
      <c r="E24" s="2">
        <v>48</v>
      </c>
      <c r="F24" s="35">
        <v>1.08</v>
      </c>
    </row>
    <row r="25" spans="1:6" ht="13.5">
      <c r="A25" s="3" t="s">
        <v>207</v>
      </c>
      <c r="B25" s="2">
        <v>181</v>
      </c>
      <c r="C25" s="32">
        <v>4.06</v>
      </c>
      <c r="D25" s="27" t="s">
        <v>162</v>
      </c>
      <c r="E25" s="2">
        <v>33</v>
      </c>
      <c r="F25" s="35">
        <v>0.74</v>
      </c>
    </row>
    <row r="26" spans="1:6" ht="13.5">
      <c r="A26" s="3" t="s">
        <v>208</v>
      </c>
      <c r="B26" s="2">
        <v>158</v>
      </c>
      <c r="C26" s="32">
        <v>3.54</v>
      </c>
      <c r="D26" s="27" t="s">
        <v>163</v>
      </c>
      <c r="E26" s="2">
        <v>43</v>
      </c>
      <c r="F26" s="35">
        <v>0.96</v>
      </c>
    </row>
    <row r="27" spans="1:6" ht="13.5">
      <c r="A27" s="3" t="s">
        <v>209</v>
      </c>
      <c r="B27" s="2">
        <v>100</v>
      </c>
      <c r="C27" s="32">
        <v>2.24</v>
      </c>
      <c r="D27" s="27" t="s">
        <v>164</v>
      </c>
      <c r="E27" s="14">
        <v>4463</v>
      </c>
      <c r="F27" s="15">
        <v>100</v>
      </c>
    </row>
    <row r="29" spans="1:3" ht="13.5">
      <c r="A29" s="1" t="s">
        <v>39</v>
      </c>
      <c r="C29" s="6"/>
    </row>
    <row r="30" spans="1:6" ht="13.5">
      <c r="A30" s="147" t="s">
        <v>31</v>
      </c>
      <c r="B30" s="147"/>
      <c r="C30" s="147"/>
      <c r="D30" s="3" t="s">
        <v>30</v>
      </c>
      <c r="E30" s="13" t="s">
        <v>172</v>
      </c>
      <c r="F30" s="7"/>
    </row>
    <row r="31" spans="1:5" ht="13.5">
      <c r="A31" s="151" t="s">
        <v>26</v>
      </c>
      <c r="B31" s="152"/>
      <c r="C31" s="153"/>
      <c r="D31" s="36">
        <v>1708</v>
      </c>
      <c r="E31" s="37">
        <v>38.27</v>
      </c>
    </row>
    <row r="32" spans="1:5" ht="13.5">
      <c r="A32" s="151" t="s">
        <v>40</v>
      </c>
      <c r="B32" s="152"/>
      <c r="C32" s="153"/>
      <c r="D32" s="38">
        <v>152</v>
      </c>
      <c r="E32" s="37">
        <v>3.41</v>
      </c>
    </row>
    <row r="33" spans="1:5" ht="13.5">
      <c r="A33" s="151" t="s">
        <v>27</v>
      </c>
      <c r="B33" s="152"/>
      <c r="C33" s="153"/>
      <c r="D33" s="38">
        <v>109</v>
      </c>
      <c r="E33" s="37">
        <v>2.44</v>
      </c>
    </row>
    <row r="34" spans="1:5" ht="13.5">
      <c r="A34" s="151" t="s">
        <v>28</v>
      </c>
      <c r="B34" s="152"/>
      <c r="C34" s="153"/>
      <c r="D34" s="38">
        <v>35</v>
      </c>
      <c r="E34" s="37">
        <v>0.78</v>
      </c>
    </row>
    <row r="35" spans="1:5" ht="13.5">
      <c r="A35" s="144" t="s">
        <v>41</v>
      </c>
      <c r="B35" s="145"/>
      <c r="C35" s="146"/>
      <c r="D35" s="44">
        <v>2459</v>
      </c>
      <c r="E35" s="46">
        <v>55.1</v>
      </c>
    </row>
    <row r="36" spans="1:6" ht="13.5">
      <c r="A36" s="147" t="s">
        <v>32</v>
      </c>
      <c r="B36" s="147"/>
      <c r="C36" s="147"/>
      <c r="D36" s="38">
        <f>SUM(D31:D35)</f>
        <v>4463</v>
      </c>
      <c r="E36" s="37">
        <v>100</v>
      </c>
      <c r="F36" s="6"/>
    </row>
    <row r="37" spans="1:5" ht="13.5">
      <c r="A37" s="7"/>
      <c r="B37" s="7"/>
      <c r="C37" s="7"/>
      <c r="D37" s="8"/>
      <c r="E37" s="9"/>
    </row>
    <row r="38" spans="1:6" ht="13.5">
      <c r="A38" s="1" t="s">
        <v>42</v>
      </c>
      <c r="C38" s="6"/>
      <c r="F38" s="45"/>
    </row>
    <row r="39" spans="1:5" ht="13.5">
      <c r="A39" s="148" t="s">
        <v>122</v>
      </c>
      <c r="B39" s="149"/>
      <c r="C39" s="150"/>
      <c r="D39" s="27" t="s">
        <v>30</v>
      </c>
      <c r="E39" s="13" t="s">
        <v>172</v>
      </c>
    </row>
    <row r="40" spans="1:5" ht="13.5">
      <c r="A40" s="23" t="s">
        <v>123</v>
      </c>
      <c r="B40" s="24"/>
      <c r="C40" s="25"/>
      <c r="D40" s="39">
        <v>1124</v>
      </c>
      <c r="E40" s="35">
        <v>25.18</v>
      </c>
    </row>
    <row r="41" spans="1:5" ht="13.5">
      <c r="A41" s="23" t="s">
        <v>124</v>
      </c>
      <c r="B41" s="24"/>
      <c r="C41" s="25"/>
      <c r="D41" s="39">
        <v>1763</v>
      </c>
      <c r="E41" s="35">
        <v>39.5</v>
      </c>
    </row>
    <row r="42" spans="1:5" ht="13.5">
      <c r="A42" s="23" t="s">
        <v>125</v>
      </c>
      <c r="B42" s="24"/>
      <c r="C42" s="25"/>
      <c r="D42" s="39">
        <v>187</v>
      </c>
      <c r="E42" s="35">
        <v>4.19</v>
      </c>
    </row>
    <row r="43" spans="1:5" ht="13.5">
      <c r="A43" s="23" t="s">
        <v>43</v>
      </c>
      <c r="B43" s="24"/>
      <c r="C43" s="25"/>
      <c r="D43" s="39">
        <v>962</v>
      </c>
      <c r="E43" s="35">
        <v>21.56</v>
      </c>
    </row>
    <row r="44" spans="1:5" ht="13.5">
      <c r="A44" s="23" t="s">
        <v>179</v>
      </c>
      <c r="B44" s="24"/>
      <c r="C44" s="25"/>
      <c r="D44" s="39">
        <v>100</v>
      </c>
      <c r="E44" s="35">
        <v>2.24</v>
      </c>
    </row>
    <row r="45" spans="1:5" ht="13.5">
      <c r="A45" s="23" t="s">
        <v>128</v>
      </c>
      <c r="B45" s="24"/>
      <c r="C45" s="25"/>
      <c r="D45" s="39">
        <v>762</v>
      </c>
      <c r="E45" s="35">
        <v>17.07</v>
      </c>
    </row>
    <row r="46" spans="1:5" ht="13.5">
      <c r="A46" s="23" t="s">
        <v>129</v>
      </c>
      <c r="B46" s="24"/>
      <c r="C46" s="25"/>
      <c r="D46" s="39">
        <v>545</v>
      </c>
      <c r="E46" s="35">
        <v>12.21</v>
      </c>
    </row>
    <row r="47" spans="1:5" ht="13.5">
      <c r="A47" s="23" t="s">
        <v>130</v>
      </c>
      <c r="B47" s="24"/>
      <c r="C47" s="25"/>
      <c r="D47" s="39">
        <v>1943</v>
      </c>
      <c r="E47" s="35">
        <v>43.54</v>
      </c>
    </row>
    <row r="48" spans="1:5" ht="13.5">
      <c r="A48" s="23" t="s">
        <v>182</v>
      </c>
      <c r="B48" s="24"/>
      <c r="C48" s="25"/>
      <c r="D48" s="39">
        <v>1405</v>
      </c>
      <c r="E48" s="35">
        <v>31.48</v>
      </c>
    </row>
    <row r="49" spans="1:5" ht="13.5">
      <c r="A49" s="23" t="s">
        <v>44</v>
      </c>
      <c r="B49" s="24"/>
      <c r="C49" s="25"/>
      <c r="D49" s="39">
        <v>1004</v>
      </c>
      <c r="E49" s="35">
        <v>22.5</v>
      </c>
    </row>
    <row r="50" spans="1:5" ht="13.5">
      <c r="A50" s="23" t="s">
        <v>29</v>
      </c>
      <c r="B50" s="24"/>
      <c r="C50" s="25"/>
      <c r="D50" s="39">
        <v>517</v>
      </c>
      <c r="E50" s="35">
        <v>11.58</v>
      </c>
    </row>
    <row r="51" spans="1:5" ht="13.5">
      <c r="A51" s="23" t="s">
        <v>45</v>
      </c>
      <c r="B51" s="24"/>
      <c r="C51" s="25"/>
      <c r="D51" s="39">
        <v>153</v>
      </c>
      <c r="E51" s="35">
        <v>3.43</v>
      </c>
    </row>
    <row r="52" spans="1:5" ht="13.5">
      <c r="A52" s="23" t="s">
        <v>180</v>
      </c>
      <c r="B52" s="24"/>
      <c r="C52" s="25"/>
      <c r="D52" s="39">
        <v>56</v>
      </c>
      <c r="E52" s="35">
        <v>1.25</v>
      </c>
    </row>
    <row r="53" spans="1:5" ht="13.5">
      <c r="A53" s="23" t="s">
        <v>46</v>
      </c>
      <c r="B53" s="24"/>
      <c r="C53" s="25"/>
      <c r="D53" s="39">
        <v>444</v>
      </c>
      <c r="E53" s="35">
        <v>9.95</v>
      </c>
    </row>
    <row r="54" spans="1:5" ht="13.5">
      <c r="A54" s="23" t="s">
        <v>181</v>
      </c>
      <c r="B54" s="24"/>
      <c r="C54" s="25"/>
      <c r="D54" s="39">
        <v>512</v>
      </c>
      <c r="E54" s="35">
        <v>11.47</v>
      </c>
    </row>
    <row r="55" spans="3:4" ht="13.5">
      <c r="C55" s="28"/>
      <c r="D55" s="9"/>
    </row>
    <row r="56" spans="3:4" ht="13.5">
      <c r="C56" s="28"/>
      <c r="D56" s="9"/>
    </row>
    <row r="57" spans="1:3" ht="13.5">
      <c r="A57" s="1" t="s">
        <v>47</v>
      </c>
      <c r="C57" s="6"/>
    </row>
    <row r="58" spans="1:5" ht="13.5">
      <c r="A58" s="148" t="s">
        <v>175</v>
      </c>
      <c r="B58" s="149"/>
      <c r="C58" s="150"/>
      <c r="D58" s="27" t="s">
        <v>30</v>
      </c>
      <c r="E58" s="13" t="s">
        <v>172</v>
      </c>
    </row>
    <row r="59" spans="1:5" ht="13.5">
      <c r="A59" s="23" t="s">
        <v>176</v>
      </c>
      <c r="B59" s="24"/>
      <c r="C59" s="25"/>
      <c r="D59" s="40">
        <v>2549</v>
      </c>
      <c r="E59" s="15">
        <v>57.11</v>
      </c>
    </row>
    <row r="60" spans="1:5" ht="13.5">
      <c r="A60" s="23" t="s">
        <v>48</v>
      </c>
      <c r="B60" s="24"/>
      <c r="C60" s="25"/>
      <c r="D60" s="40">
        <v>1185</v>
      </c>
      <c r="E60" s="15">
        <v>26.55</v>
      </c>
    </row>
    <row r="61" spans="1:5" ht="13.5">
      <c r="A61" s="23" t="s">
        <v>177</v>
      </c>
      <c r="B61" s="24"/>
      <c r="C61" s="25"/>
      <c r="D61" s="40">
        <v>552</v>
      </c>
      <c r="E61" s="15">
        <v>12.37</v>
      </c>
    </row>
    <row r="62" spans="1:5" ht="13.5">
      <c r="A62" s="23" t="s">
        <v>178</v>
      </c>
      <c r="B62" s="24"/>
      <c r="C62" s="25"/>
      <c r="D62" s="40">
        <v>174</v>
      </c>
      <c r="E62" s="15">
        <v>3.9</v>
      </c>
    </row>
    <row r="63" spans="1:5" ht="13.5">
      <c r="A63" s="29" t="s">
        <v>113</v>
      </c>
      <c r="B63" s="30"/>
      <c r="C63" s="31"/>
      <c r="D63" s="47">
        <v>3</v>
      </c>
      <c r="E63" s="41">
        <v>0.067</v>
      </c>
    </row>
    <row r="64" spans="1:5" ht="13.5">
      <c r="A64" s="23" t="s">
        <v>170</v>
      </c>
      <c r="B64" s="24"/>
      <c r="C64" s="25"/>
      <c r="D64" s="14">
        <v>4463</v>
      </c>
      <c r="E64" s="15">
        <f>SUM(E59:E63)</f>
        <v>99.997</v>
      </c>
    </row>
    <row r="65" spans="1:5" ht="13.5">
      <c r="A65" s="10"/>
      <c r="B65" s="10"/>
      <c r="C65" s="10"/>
      <c r="D65" s="8"/>
      <c r="E65" s="9"/>
    </row>
    <row r="66" ht="13.5">
      <c r="C66" s="6"/>
    </row>
    <row r="67" spans="1:3" ht="13.5">
      <c r="A67" s="11" t="s">
        <v>49</v>
      </c>
      <c r="C67" s="6"/>
    </row>
    <row r="68" spans="1:3" ht="13.5">
      <c r="A68" s="1" t="s">
        <v>33</v>
      </c>
      <c r="C68" s="6"/>
    </row>
    <row r="69" spans="1:5" ht="13.5">
      <c r="A69" s="148" t="s">
        <v>165</v>
      </c>
      <c r="B69" s="149"/>
      <c r="C69" s="150"/>
      <c r="D69" s="27" t="s">
        <v>30</v>
      </c>
      <c r="E69" s="13" t="s">
        <v>172</v>
      </c>
    </row>
    <row r="70" spans="1:5" ht="13.5">
      <c r="A70" s="23" t="s">
        <v>166</v>
      </c>
      <c r="B70" s="24"/>
      <c r="C70" s="25"/>
      <c r="D70" s="14">
        <v>210</v>
      </c>
      <c r="E70" s="35">
        <v>4.71</v>
      </c>
    </row>
    <row r="71" spans="1:5" ht="13.5">
      <c r="A71" s="23" t="s">
        <v>167</v>
      </c>
      <c r="B71" s="24"/>
      <c r="C71" s="25"/>
      <c r="D71" s="14">
        <v>2408</v>
      </c>
      <c r="E71" s="35">
        <v>53.95</v>
      </c>
    </row>
    <row r="72" spans="1:5" ht="13.5">
      <c r="A72" s="23" t="s">
        <v>50</v>
      </c>
      <c r="B72" s="24"/>
      <c r="C72" s="25"/>
      <c r="D72" s="14">
        <v>1046</v>
      </c>
      <c r="E72" s="35">
        <v>23.44</v>
      </c>
    </row>
    <row r="73" spans="1:5" ht="13.5">
      <c r="A73" s="23" t="s">
        <v>168</v>
      </c>
      <c r="B73" s="24"/>
      <c r="C73" s="25"/>
      <c r="D73" s="14">
        <v>139</v>
      </c>
      <c r="E73" s="35">
        <v>3.11</v>
      </c>
    </row>
    <row r="74" spans="1:5" ht="13.5">
      <c r="A74" s="23" t="s">
        <v>169</v>
      </c>
      <c r="B74" s="24"/>
      <c r="C74" s="25"/>
      <c r="D74" s="14">
        <v>42</v>
      </c>
      <c r="E74" s="35">
        <v>0.94</v>
      </c>
    </row>
    <row r="75" spans="1:5" ht="13.5">
      <c r="A75" s="29" t="s">
        <v>113</v>
      </c>
      <c r="B75" s="30"/>
      <c r="C75" s="31"/>
      <c r="D75" s="42">
        <v>618</v>
      </c>
      <c r="E75" s="43">
        <v>13.85</v>
      </c>
    </row>
    <row r="76" spans="1:5" ht="13.5">
      <c r="A76" s="23" t="s">
        <v>170</v>
      </c>
      <c r="B76" s="24"/>
      <c r="C76" s="25"/>
      <c r="D76" s="14">
        <v>4463</v>
      </c>
      <c r="E76" s="35">
        <v>100</v>
      </c>
    </row>
    <row r="77" spans="1:5" ht="13.5">
      <c r="A77" s="7"/>
      <c r="B77" s="7"/>
      <c r="C77" s="7"/>
      <c r="D77" s="21"/>
      <c r="E77" s="9"/>
    </row>
    <row r="78" spans="1:3" ht="13.5">
      <c r="A78" s="1" t="s">
        <v>34</v>
      </c>
      <c r="C78" s="6"/>
    </row>
    <row r="79" spans="1:5" ht="13.5">
      <c r="A79" s="148" t="s">
        <v>171</v>
      </c>
      <c r="B79" s="149"/>
      <c r="C79" s="150"/>
      <c r="D79" s="27" t="s">
        <v>30</v>
      </c>
      <c r="E79" s="13" t="s">
        <v>172</v>
      </c>
    </row>
    <row r="80" spans="1:5" ht="13.5">
      <c r="A80" s="23" t="s">
        <v>174</v>
      </c>
      <c r="B80" s="24"/>
      <c r="C80" s="25"/>
      <c r="D80" s="36">
        <v>675</v>
      </c>
      <c r="E80" s="15">
        <v>15.12</v>
      </c>
    </row>
    <row r="81" spans="1:5" ht="13.5">
      <c r="A81" s="23" t="s">
        <v>51</v>
      </c>
      <c r="B81" s="24"/>
      <c r="C81" s="25"/>
      <c r="D81" s="36">
        <v>584</v>
      </c>
      <c r="E81" s="15">
        <v>13.09</v>
      </c>
    </row>
    <row r="82" spans="1:5" ht="13.5">
      <c r="A82" s="23" t="s">
        <v>52</v>
      </c>
      <c r="B82" s="24"/>
      <c r="C82" s="25"/>
      <c r="D82" s="36">
        <v>162</v>
      </c>
      <c r="E82" s="15">
        <v>3.63</v>
      </c>
    </row>
    <row r="83" spans="1:5" ht="13.5">
      <c r="A83" s="23" t="s">
        <v>53</v>
      </c>
      <c r="B83" s="24"/>
      <c r="C83" s="25"/>
      <c r="D83" s="36">
        <v>140</v>
      </c>
      <c r="E83" s="15">
        <v>3.14</v>
      </c>
    </row>
    <row r="84" spans="1:5" ht="13.5">
      <c r="A84" s="23" t="s">
        <v>54</v>
      </c>
      <c r="B84" s="24"/>
      <c r="C84" s="25"/>
      <c r="D84" s="36">
        <v>10</v>
      </c>
      <c r="E84" s="15">
        <v>0.22</v>
      </c>
    </row>
    <row r="85" spans="1:5" ht="13.5">
      <c r="A85" s="23" t="s">
        <v>55</v>
      </c>
      <c r="B85" s="24"/>
      <c r="C85" s="25"/>
      <c r="D85" s="36">
        <v>21</v>
      </c>
      <c r="E85" s="15">
        <v>0.47</v>
      </c>
    </row>
    <row r="86" spans="1:5" ht="13.5">
      <c r="A86" s="29" t="s">
        <v>113</v>
      </c>
      <c r="B86" s="30"/>
      <c r="C86" s="31"/>
      <c r="D86" s="44">
        <v>2871</v>
      </c>
      <c r="E86" s="41">
        <v>64.33</v>
      </c>
    </row>
    <row r="87" spans="1:5" ht="13.5">
      <c r="A87" s="23" t="s">
        <v>170</v>
      </c>
      <c r="B87" s="24"/>
      <c r="C87" s="25"/>
      <c r="D87" s="14">
        <v>4463</v>
      </c>
      <c r="E87" s="15">
        <v>100</v>
      </c>
    </row>
    <row r="88" spans="1:5" ht="13.5">
      <c r="A88" s="10"/>
      <c r="B88" s="10"/>
      <c r="C88" s="10"/>
      <c r="D88" s="8"/>
      <c r="E88" s="9"/>
    </row>
    <row r="89" spans="1:5" ht="13.5">
      <c r="A89" s="4" t="s">
        <v>183</v>
      </c>
      <c r="B89" s="10"/>
      <c r="C89" s="10"/>
      <c r="D89" s="8"/>
      <c r="E89" s="9"/>
    </row>
    <row r="90" spans="1:4" ht="13.5">
      <c r="A90" s="1" t="s">
        <v>184</v>
      </c>
      <c r="B90" s="7"/>
      <c r="C90" s="8"/>
      <c r="D90" s="12"/>
    </row>
    <row r="91" spans="1:4" ht="13.5">
      <c r="A91" s="7" t="s">
        <v>185</v>
      </c>
      <c r="B91" s="7"/>
      <c r="C91" s="8"/>
      <c r="D91" s="12"/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10.625" style="1" customWidth="1"/>
    <col min="7" max="16384" width="9.00390625" style="1" customWidth="1"/>
  </cols>
  <sheetData>
    <row r="1" ht="13.5">
      <c r="A1" s="1" t="s">
        <v>133</v>
      </c>
    </row>
    <row r="2" ht="13.5">
      <c r="A2" s="1" t="s">
        <v>134</v>
      </c>
    </row>
    <row r="3" spans="1:6" ht="13.5">
      <c r="A3" s="3" t="s">
        <v>56</v>
      </c>
      <c r="B3" s="3" t="s">
        <v>30</v>
      </c>
      <c r="C3" s="3" t="s">
        <v>172</v>
      </c>
      <c r="D3" s="3" t="s">
        <v>56</v>
      </c>
      <c r="E3" s="3" t="s">
        <v>30</v>
      </c>
      <c r="F3" s="3" t="s">
        <v>172</v>
      </c>
    </row>
    <row r="4" spans="1:6" ht="13.5">
      <c r="A4" s="2" t="s">
        <v>57</v>
      </c>
      <c r="B4" s="14">
        <v>216</v>
      </c>
      <c r="C4" s="15">
        <v>5.23</v>
      </c>
      <c r="D4" s="2" t="s">
        <v>58</v>
      </c>
      <c r="E4" s="14">
        <v>74</v>
      </c>
      <c r="F4" s="15">
        <v>1.79</v>
      </c>
    </row>
    <row r="5" spans="1:6" ht="13.5">
      <c r="A5" s="2" t="s">
        <v>59</v>
      </c>
      <c r="B5" s="14">
        <v>47</v>
      </c>
      <c r="C5" s="15">
        <v>1.14</v>
      </c>
      <c r="D5" s="2" t="s">
        <v>60</v>
      </c>
      <c r="E5" s="14">
        <v>94</v>
      </c>
      <c r="F5" s="15">
        <v>2.27</v>
      </c>
    </row>
    <row r="6" spans="1:6" ht="13.5">
      <c r="A6" s="2" t="s">
        <v>61</v>
      </c>
      <c r="B6" s="14">
        <v>84</v>
      </c>
      <c r="C6" s="15">
        <v>2.03</v>
      </c>
      <c r="D6" s="2" t="s">
        <v>62</v>
      </c>
      <c r="E6" s="14">
        <v>145</v>
      </c>
      <c r="F6" s="15">
        <v>3.51</v>
      </c>
    </row>
    <row r="7" spans="1:6" ht="13.5">
      <c r="A7" s="2" t="s">
        <v>63</v>
      </c>
      <c r="B7" s="14">
        <v>140</v>
      </c>
      <c r="C7" s="15">
        <v>3.39</v>
      </c>
      <c r="D7" s="2" t="s">
        <v>64</v>
      </c>
      <c r="E7" s="14">
        <v>133</v>
      </c>
      <c r="F7" s="15">
        <v>3.22</v>
      </c>
    </row>
    <row r="8" spans="1:6" ht="13.5">
      <c r="A8" s="2" t="s">
        <v>65</v>
      </c>
      <c r="B8" s="14">
        <v>36</v>
      </c>
      <c r="C8" s="15">
        <v>0.87</v>
      </c>
      <c r="D8" s="2" t="s">
        <v>66</v>
      </c>
      <c r="E8" s="14">
        <v>25</v>
      </c>
      <c r="F8" s="15">
        <v>0.61</v>
      </c>
    </row>
    <row r="9" spans="1:6" ht="13.5">
      <c r="A9" s="2" t="s">
        <v>67</v>
      </c>
      <c r="B9" s="14">
        <v>73</v>
      </c>
      <c r="C9" s="15">
        <v>1.77</v>
      </c>
      <c r="D9" s="2" t="s">
        <v>68</v>
      </c>
      <c r="E9" s="14">
        <v>23</v>
      </c>
      <c r="F9" s="15">
        <v>0.56</v>
      </c>
    </row>
    <row r="10" spans="1:6" ht="13.5">
      <c r="A10" s="2" t="s">
        <v>69</v>
      </c>
      <c r="B10" s="14">
        <v>152</v>
      </c>
      <c r="C10" s="15">
        <v>3.68</v>
      </c>
      <c r="D10" s="2" t="s">
        <v>70</v>
      </c>
      <c r="E10" s="14">
        <v>37</v>
      </c>
      <c r="F10" s="15">
        <v>0.9</v>
      </c>
    </row>
    <row r="11" spans="1:6" ht="13.5">
      <c r="A11" s="2" t="s">
        <v>71</v>
      </c>
      <c r="B11" s="14">
        <v>46</v>
      </c>
      <c r="C11" s="15">
        <v>1.11</v>
      </c>
      <c r="D11" s="2" t="s">
        <v>72</v>
      </c>
      <c r="E11" s="14">
        <v>17</v>
      </c>
      <c r="F11" s="15">
        <v>0.41</v>
      </c>
    </row>
    <row r="12" spans="1:6" ht="13.5">
      <c r="A12" s="2" t="s">
        <v>73</v>
      </c>
      <c r="B12" s="14">
        <v>26</v>
      </c>
      <c r="C12" s="15">
        <v>0.63</v>
      </c>
      <c r="D12" s="2" t="s">
        <v>74</v>
      </c>
      <c r="E12" s="14">
        <v>75</v>
      </c>
      <c r="F12" s="15">
        <v>1.82</v>
      </c>
    </row>
    <row r="13" spans="1:6" ht="13.5">
      <c r="A13" s="2" t="s">
        <v>75</v>
      </c>
      <c r="B13" s="14">
        <v>74</v>
      </c>
      <c r="C13" s="15">
        <v>1.79</v>
      </c>
      <c r="D13" s="2" t="s">
        <v>76</v>
      </c>
      <c r="E13" s="14">
        <v>56</v>
      </c>
      <c r="F13" s="15">
        <v>1.36</v>
      </c>
    </row>
    <row r="14" spans="1:6" ht="13.5">
      <c r="A14" s="2" t="s">
        <v>77</v>
      </c>
      <c r="B14" s="14">
        <v>143</v>
      </c>
      <c r="C14" s="15">
        <v>3.46</v>
      </c>
      <c r="D14" s="2" t="s">
        <v>78</v>
      </c>
      <c r="E14" s="14">
        <v>65</v>
      </c>
      <c r="F14" s="15">
        <v>1.57</v>
      </c>
    </row>
    <row r="15" spans="1:6" ht="13.5">
      <c r="A15" s="2" t="s">
        <v>79</v>
      </c>
      <c r="B15" s="14">
        <v>129</v>
      </c>
      <c r="C15" s="15">
        <v>3.12</v>
      </c>
      <c r="D15" s="2" t="s">
        <v>80</v>
      </c>
      <c r="E15" s="14">
        <v>18</v>
      </c>
      <c r="F15" s="15">
        <v>0.44</v>
      </c>
    </row>
    <row r="16" spans="1:6" ht="13.5">
      <c r="A16" s="2" t="s">
        <v>81</v>
      </c>
      <c r="B16" s="14">
        <v>560</v>
      </c>
      <c r="C16" s="15">
        <v>13.55</v>
      </c>
      <c r="D16" s="2" t="s">
        <v>82</v>
      </c>
      <c r="E16" s="14">
        <v>51</v>
      </c>
      <c r="F16" s="15">
        <v>1.23</v>
      </c>
    </row>
    <row r="17" spans="1:6" ht="13.5">
      <c r="A17" s="2" t="s">
        <v>83</v>
      </c>
      <c r="B17" s="14">
        <v>249</v>
      </c>
      <c r="C17" s="15">
        <v>6.03</v>
      </c>
      <c r="D17" s="2" t="s">
        <v>84</v>
      </c>
      <c r="E17" s="14">
        <v>44</v>
      </c>
      <c r="F17" s="15">
        <v>1.06</v>
      </c>
    </row>
    <row r="18" spans="1:6" ht="13.5">
      <c r="A18" s="2" t="s">
        <v>85</v>
      </c>
      <c r="B18" s="14">
        <v>132</v>
      </c>
      <c r="C18" s="15">
        <v>3.19</v>
      </c>
      <c r="D18" s="2" t="s">
        <v>86</v>
      </c>
      <c r="E18" s="14">
        <v>22</v>
      </c>
      <c r="F18" s="15">
        <v>0.53</v>
      </c>
    </row>
    <row r="19" spans="1:6" ht="13.5">
      <c r="A19" s="2" t="s">
        <v>87</v>
      </c>
      <c r="B19" s="14">
        <v>38</v>
      </c>
      <c r="C19" s="15">
        <v>0.92</v>
      </c>
      <c r="D19" s="2" t="s">
        <v>88</v>
      </c>
      <c r="E19" s="14">
        <v>98</v>
      </c>
      <c r="F19" s="15">
        <v>2.37</v>
      </c>
    </row>
    <row r="20" spans="1:6" ht="13.5">
      <c r="A20" s="2" t="s">
        <v>89</v>
      </c>
      <c r="B20" s="14">
        <v>60</v>
      </c>
      <c r="C20" s="15">
        <v>1.45</v>
      </c>
      <c r="D20" s="2" t="s">
        <v>90</v>
      </c>
      <c r="E20" s="14">
        <v>16</v>
      </c>
      <c r="F20" s="15">
        <v>0.39</v>
      </c>
    </row>
    <row r="21" spans="1:6" ht="13.5">
      <c r="A21" s="2" t="s">
        <v>91</v>
      </c>
      <c r="B21" s="14">
        <v>55</v>
      </c>
      <c r="C21" s="15">
        <v>1.33</v>
      </c>
      <c r="D21" s="2" t="s">
        <v>92</v>
      </c>
      <c r="E21" s="14">
        <v>51</v>
      </c>
      <c r="F21" s="15">
        <v>1.23</v>
      </c>
    </row>
    <row r="22" spans="1:6" ht="13.5">
      <c r="A22" s="2" t="s">
        <v>93</v>
      </c>
      <c r="B22" s="14">
        <v>38</v>
      </c>
      <c r="C22" s="15">
        <v>0.92</v>
      </c>
      <c r="D22" s="2" t="s">
        <v>94</v>
      </c>
      <c r="E22" s="14">
        <v>73</v>
      </c>
      <c r="F22" s="15">
        <v>1.77</v>
      </c>
    </row>
    <row r="23" spans="1:6" ht="13.5">
      <c r="A23" s="2" t="s">
        <v>95</v>
      </c>
      <c r="B23" s="14">
        <v>98</v>
      </c>
      <c r="C23" s="15">
        <v>2.37</v>
      </c>
      <c r="D23" s="2" t="s">
        <v>96</v>
      </c>
      <c r="E23" s="14">
        <v>51</v>
      </c>
      <c r="F23" s="15">
        <v>1.23</v>
      </c>
    </row>
    <row r="24" spans="1:6" ht="13.5">
      <c r="A24" s="2" t="s">
        <v>97</v>
      </c>
      <c r="B24" s="14">
        <v>85</v>
      </c>
      <c r="C24" s="15">
        <v>2.06</v>
      </c>
      <c r="D24" s="2" t="s">
        <v>98</v>
      </c>
      <c r="E24" s="14">
        <v>16</v>
      </c>
      <c r="F24" s="15">
        <v>0.39</v>
      </c>
    </row>
    <row r="25" spans="1:6" ht="13.5">
      <c r="A25" s="2" t="s">
        <v>239</v>
      </c>
      <c r="B25" s="14">
        <v>182</v>
      </c>
      <c r="C25" s="15">
        <v>4.4</v>
      </c>
      <c r="D25" s="2" t="s">
        <v>99</v>
      </c>
      <c r="E25" s="14">
        <v>45</v>
      </c>
      <c r="F25" s="15">
        <v>1.09</v>
      </c>
    </row>
    <row r="26" spans="1:6" ht="13.5">
      <c r="A26" s="2" t="s">
        <v>100</v>
      </c>
      <c r="B26" s="14">
        <v>155</v>
      </c>
      <c r="C26" s="15">
        <v>3.75</v>
      </c>
      <c r="D26" s="1" t="s">
        <v>101</v>
      </c>
      <c r="E26" s="14">
        <v>19</v>
      </c>
      <c r="F26" s="15">
        <v>0.46</v>
      </c>
    </row>
    <row r="27" spans="1:6" ht="13.5">
      <c r="A27" s="2" t="s">
        <v>102</v>
      </c>
      <c r="B27" s="14">
        <v>66</v>
      </c>
      <c r="C27" s="15">
        <v>1.6</v>
      </c>
      <c r="D27" s="2" t="s">
        <v>135</v>
      </c>
      <c r="E27" s="14">
        <f>SUM(B4:B27,E4:E26)</f>
        <v>4132</v>
      </c>
      <c r="F27" s="15">
        <v>100</v>
      </c>
    </row>
    <row r="28" spans="1:10" ht="13.5" customHeight="1">
      <c r="A28" s="18" t="s">
        <v>136</v>
      </c>
      <c r="B28" s="19"/>
      <c r="C28" s="20"/>
      <c r="D28" s="20"/>
      <c r="E28" s="20"/>
      <c r="F28" s="20"/>
      <c r="G28" s="16"/>
      <c r="H28" s="16"/>
      <c r="I28" s="16"/>
      <c r="J28" s="16"/>
    </row>
    <row r="29" ht="13.5">
      <c r="A29" s="17" t="s">
        <v>137</v>
      </c>
    </row>
    <row r="32" ht="13.5">
      <c r="A32" s="1" t="s">
        <v>103</v>
      </c>
    </row>
    <row r="33" spans="1:4" ht="13.5">
      <c r="A33" s="154" t="s">
        <v>104</v>
      </c>
      <c r="B33" s="155"/>
      <c r="C33" s="3" t="s">
        <v>30</v>
      </c>
      <c r="D33" s="3" t="s">
        <v>172</v>
      </c>
    </row>
    <row r="34" spans="1:4" ht="13.5">
      <c r="A34" s="156" t="s">
        <v>105</v>
      </c>
      <c r="B34" s="157"/>
      <c r="C34" s="14">
        <v>140</v>
      </c>
      <c r="D34" s="15">
        <v>3.39</v>
      </c>
    </row>
    <row r="35" spans="1:4" ht="13.5">
      <c r="A35" s="156" t="s">
        <v>106</v>
      </c>
      <c r="B35" s="157"/>
      <c r="C35" s="14">
        <v>154</v>
      </c>
      <c r="D35" s="15">
        <v>3.73</v>
      </c>
    </row>
    <row r="36" spans="1:4" ht="13.5">
      <c r="A36" s="156" t="s">
        <v>107</v>
      </c>
      <c r="B36" s="157"/>
      <c r="C36" s="14">
        <v>322</v>
      </c>
      <c r="D36" s="15">
        <v>7.79</v>
      </c>
    </row>
    <row r="37" spans="1:4" ht="13.5">
      <c r="A37" s="156" t="s">
        <v>108</v>
      </c>
      <c r="B37" s="157"/>
      <c r="C37" s="14">
        <v>916</v>
      </c>
      <c r="D37" s="15">
        <v>22.17</v>
      </c>
    </row>
    <row r="38" spans="1:4" ht="13.5">
      <c r="A38" s="156" t="s">
        <v>109</v>
      </c>
      <c r="B38" s="157"/>
      <c r="C38" s="14">
        <v>1001</v>
      </c>
      <c r="D38" s="15">
        <v>24.23</v>
      </c>
    </row>
    <row r="39" spans="1:4" ht="13.5">
      <c r="A39" s="156" t="s">
        <v>110</v>
      </c>
      <c r="B39" s="157"/>
      <c r="C39" s="14">
        <v>844</v>
      </c>
      <c r="D39" s="15">
        <v>20.43</v>
      </c>
    </row>
    <row r="40" spans="1:4" ht="13.5">
      <c r="A40" s="156" t="s">
        <v>111</v>
      </c>
      <c r="B40" s="157"/>
      <c r="C40" s="14">
        <v>641</v>
      </c>
      <c r="D40" s="15">
        <v>15.51</v>
      </c>
    </row>
    <row r="41" spans="1:4" ht="13.5">
      <c r="A41" s="156" t="s">
        <v>112</v>
      </c>
      <c r="B41" s="157"/>
      <c r="C41" s="14">
        <v>44</v>
      </c>
      <c r="D41" s="15">
        <v>1.06</v>
      </c>
    </row>
    <row r="42" spans="1:4" ht="13.5">
      <c r="A42" s="156" t="s">
        <v>113</v>
      </c>
      <c r="B42" s="157"/>
      <c r="C42" s="14">
        <v>70</v>
      </c>
      <c r="D42" s="15">
        <v>1.69</v>
      </c>
    </row>
    <row r="43" spans="1:4" ht="13.5">
      <c r="A43" s="156" t="s">
        <v>138</v>
      </c>
      <c r="B43" s="157"/>
      <c r="C43" s="14">
        <f>SUM(C34:C42)</f>
        <v>4132</v>
      </c>
      <c r="D43" s="15">
        <v>100</v>
      </c>
    </row>
    <row r="44" spans="1:3" ht="13.5">
      <c r="A44" s="4" t="s">
        <v>136</v>
      </c>
      <c r="B44" s="21"/>
      <c r="C44" s="22"/>
    </row>
    <row r="45" ht="13.5">
      <c r="A45" s="1" t="s">
        <v>139</v>
      </c>
    </row>
    <row r="48" ht="13.5">
      <c r="A48" s="1" t="s">
        <v>140</v>
      </c>
    </row>
    <row r="49" ht="13.5">
      <c r="A49" s="1" t="s">
        <v>114</v>
      </c>
    </row>
    <row r="50" spans="1:5" ht="13.5">
      <c r="A50" s="154" t="s">
        <v>115</v>
      </c>
      <c r="B50" s="159"/>
      <c r="C50" s="155"/>
      <c r="D50" s="3" t="s">
        <v>30</v>
      </c>
      <c r="E50" s="3" t="s">
        <v>172</v>
      </c>
    </row>
    <row r="51" spans="1:5" ht="13.5">
      <c r="A51" s="156" t="s">
        <v>26</v>
      </c>
      <c r="B51" s="158"/>
      <c r="C51" s="157"/>
      <c r="D51" s="14">
        <v>179</v>
      </c>
      <c r="E51" s="15">
        <v>4.33</v>
      </c>
    </row>
    <row r="52" spans="1:5" ht="13.5">
      <c r="A52" s="156" t="s">
        <v>116</v>
      </c>
      <c r="B52" s="158"/>
      <c r="C52" s="157"/>
      <c r="D52" s="14">
        <v>164</v>
      </c>
      <c r="E52" s="15">
        <v>3.97</v>
      </c>
    </row>
    <row r="53" spans="1:5" ht="13.5">
      <c r="A53" s="156" t="s">
        <v>27</v>
      </c>
      <c r="B53" s="158"/>
      <c r="C53" s="157"/>
      <c r="D53" s="14">
        <v>118</v>
      </c>
      <c r="E53" s="15">
        <v>2.86</v>
      </c>
    </row>
    <row r="54" spans="1:5" ht="13.5">
      <c r="A54" s="156" t="s">
        <v>117</v>
      </c>
      <c r="B54" s="158"/>
      <c r="C54" s="157"/>
      <c r="D54" s="14">
        <v>32</v>
      </c>
      <c r="E54" s="15">
        <v>0.77</v>
      </c>
    </row>
    <row r="55" spans="1:5" ht="13.5">
      <c r="A55" s="156" t="s">
        <v>118</v>
      </c>
      <c r="B55" s="158"/>
      <c r="C55" s="157"/>
      <c r="D55" s="14">
        <v>4</v>
      </c>
      <c r="E55" s="15">
        <v>0.1</v>
      </c>
    </row>
    <row r="56" spans="1:5" ht="13.5">
      <c r="A56" s="156" t="s">
        <v>119</v>
      </c>
      <c r="B56" s="158"/>
      <c r="C56" s="157"/>
      <c r="D56" s="14">
        <v>4</v>
      </c>
      <c r="E56" s="15">
        <v>0.1</v>
      </c>
    </row>
    <row r="57" spans="1:5" ht="13.5">
      <c r="A57" s="156" t="s">
        <v>28</v>
      </c>
      <c r="B57" s="158"/>
      <c r="C57" s="157"/>
      <c r="D57" s="14">
        <v>7</v>
      </c>
      <c r="E57" s="15">
        <v>0.17</v>
      </c>
    </row>
    <row r="58" spans="1:5" ht="13.5">
      <c r="A58" s="156" t="s">
        <v>120</v>
      </c>
      <c r="B58" s="158"/>
      <c r="C58" s="157"/>
      <c r="D58" s="14">
        <v>3624</v>
      </c>
      <c r="E58" s="15">
        <v>87.7</v>
      </c>
    </row>
    <row r="59" spans="1:5" ht="13.5">
      <c r="A59" s="156" t="s">
        <v>138</v>
      </c>
      <c r="B59" s="158"/>
      <c r="C59" s="157"/>
      <c r="D59" s="14">
        <f>SUM(D51:D58)</f>
        <v>4132</v>
      </c>
      <c r="E59" s="15">
        <v>100</v>
      </c>
    </row>
    <row r="60" spans="1:3" ht="13.5">
      <c r="A60" s="4" t="s">
        <v>136</v>
      </c>
      <c r="B60" s="21"/>
      <c r="C60" s="22"/>
    </row>
    <row r="61" ht="13.5">
      <c r="A61" s="1" t="s">
        <v>139</v>
      </c>
    </row>
    <row r="63" ht="13.5">
      <c r="A63" s="1" t="s">
        <v>121</v>
      </c>
    </row>
    <row r="64" spans="1:3" ht="13.5">
      <c r="A64" s="154" t="s">
        <v>122</v>
      </c>
      <c r="B64" s="155"/>
      <c r="C64" s="3" t="s">
        <v>30</v>
      </c>
    </row>
    <row r="65" spans="1:3" ht="13.5">
      <c r="A65" s="156" t="s">
        <v>123</v>
      </c>
      <c r="B65" s="157"/>
      <c r="C65" s="14">
        <v>917</v>
      </c>
    </row>
    <row r="66" spans="1:3" ht="13.5">
      <c r="A66" s="156" t="s">
        <v>124</v>
      </c>
      <c r="B66" s="157"/>
      <c r="C66" s="14">
        <v>2024</v>
      </c>
    </row>
    <row r="67" spans="1:3" ht="13.5">
      <c r="A67" s="156" t="s">
        <v>125</v>
      </c>
      <c r="B67" s="157"/>
      <c r="C67" s="14">
        <v>395</v>
      </c>
    </row>
    <row r="68" spans="1:3" ht="13.5">
      <c r="A68" s="156" t="s">
        <v>126</v>
      </c>
      <c r="B68" s="157"/>
      <c r="C68" s="14">
        <v>1509</v>
      </c>
    </row>
    <row r="69" spans="1:3" ht="13.5">
      <c r="A69" s="156" t="s">
        <v>127</v>
      </c>
      <c r="B69" s="157"/>
      <c r="C69" s="14">
        <v>69</v>
      </c>
    </row>
    <row r="70" spans="1:3" ht="13.5">
      <c r="A70" s="156" t="s">
        <v>128</v>
      </c>
      <c r="B70" s="157"/>
      <c r="C70" s="14">
        <v>1752</v>
      </c>
    </row>
    <row r="71" spans="1:3" ht="13.5">
      <c r="A71" s="156" t="s">
        <v>129</v>
      </c>
      <c r="B71" s="157"/>
      <c r="C71" s="14">
        <v>1251</v>
      </c>
    </row>
    <row r="72" spans="1:3" ht="13.5">
      <c r="A72" s="156" t="s">
        <v>130</v>
      </c>
      <c r="B72" s="157"/>
      <c r="C72" s="14">
        <v>2068</v>
      </c>
    </row>
    <row r="73" spans="1:3" ht="13.5">
      <c r="A73" s="156" t="s">
        <v>131</v>
      </c>
      <c r="B73" s="157"/>
      <c r="C73" s="14">
        <v>1169</v>
      </c>
    </row>
    <row r="74" spans="1:3" ht="13.5">
      <c r="A74" s="156" t="s">
        <v>29</v>
      </c>
      <c r="B74" s="157"/>
      <c r="C74" s="14">
        <v>202</v>
      </c>
    </row>
    <row r="75" spans="1:3" ht="13.5">
      <c r="A75" s="156" t="s">
        <v>132</v>
      </c>
      <c r="B75" s="157"/>
      <c r="C75" s="14">
        <v>432</v>
      </c>
    </row>
    <row r="76" ht="13.5">
      <c r="A76" s="1" t="s">
        <v>141</v>
      </c>
    </row>
  </sheetData>
  <sheetProtection/>
  <mergeCells count="33">
    <mergeCell ref="A75:B75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  <mergeCell ref="A59:C59"/>
    <mergeCell ref="A64:B64"/>
    <mergeCell ref="A58:C58"/>
    <mergeCell ref="A55:C55"/>
    <mergeCell ref="A56:C56"/>
    <mergeCell ref="A57:C57"/>
    <mergeCell ref="A39:B39"/>
    <mergeCell ref="A40:B40"/>
    <mergeCell ref="A41:B41"/>
    <mergeCell ref="A42:B42"/>
    <mergeCell ref="A43:B43"/>
    <mergeCell ref="A54:C54"/>
    <mergeCell ref="A50:C50"/>
    <mergeCell ref="A51:C51"/>
    <mergeCell ref="A52:C52"/>
    <mergeCell ref="A53:C53"/>
    <mergeCell ref="A33:B33"/>
    <mergeCell ref="A34:B34"/>
    <mergeCell ref="A35:B35"/>
    <mergeCell ref="A36:B36"/>
    <mergeCell ref="A37:B37"/>
    <mergeCell ref="A38:B3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2014-07-30T05:31:09Z</cp:lastPrinted>
  <dcterms:created xsi:type="dcterms:W3CDTF">2001-12-21T09:02:28Z</dcterms:created>
  <dcterms:modified xsi:type="dcterms:W3CDTF">2014-08-01T02:22:31Z</dcterms:modified>
  <cp:category/>
  <cp:version/>
  <cp:contentType/>
  <cp:contentStatus/>
</cp:coreProperties>
</file>