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20610" windowHeight="11640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1" sheetId="6" r:id="rId6"/>
    <sheet name="20" sheetId="7" r:id="rId7"/>
    <sheet name="19" sheetId="8" r:id="rId8"/>
    <sheet name="18" sheetId="9" r:id="rId9"/>
    <sheet name="17" sheetId="10" r:id="rId10"/>
    <sheet name="16・15" sheetId="11" r:id="rId11"/>
    <sheet name="14" sheetId="12" r:id="rId12"/>
  </sheets>
  <externalReferences>
    <externalReference r:id="rId15"/>
  </externalReferences>
  <definedNames>
    <definedName name="_xlfn.COUNTIFS" hidden="1">#NAME?</definedName>
    <definedName name="_xlfn.SUMIFS" hidden="1">#NAME?</definedName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'21'!$A$1:$Y$59</definedName>
    <definedName name="_xlnm.Print_Area" localSheetId="4">'22'!$A$1:$Y$59</definedName>
    <definedName name="_xlnm.Print_Area" localSheetId="3">'23'!$A$1:$Y$59</definedName>
    <definedName name="_xlnm.Print_Area" localSheetId="2">'24'!$A$1:$Y$59</definedName>
    <definedName name="_xlnm.Print_Area" localSheetId="1">'25'!$A$1:$Y$43</definedName>
    <definedName name="_xlnm.Print_Area" localSheetId="0">'26'!$A$1:$AE$56</definedName>
  </definedNames>
  <calcPr fullCalcOnLoad="1"/>
</workbook>
</file>

<file path=xl/sharedStrings.xml><?xml version="1.0" encoding="utf-8"?>
<sst xmlns="http://schemas.openxmlformats.org/spreadsheetml/2006/main" count="1227" uniqueCount="272">
  <si>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</si>
  <si>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</si>
  <si>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</si>
  <si>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</si>
  <si>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</si>
  <si>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</si>
  <si>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</si>
  <si>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</si>
  <si>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</si>
  <si>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5.21　都道府県別し尿処理の現状（平成20年度実績）</t>
  </si>
  <si>
    <t>注）・人口については平成20年10月1日現在であるが、一部は平成20年3月31日である。</t>
  </si>
  <si>
    <t>出典：環境省大臣官房廃棄物・リサイクル対策部廃棄物対策課「日本の廃棄物処理　平成20年度版」</t>
  </si>
  <si>
    <t>ｺﾐｭﾆﾃｨﾌﾟﾗﾝﾄ</t>
  </si>
  <si>
    <t>メタン化施設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</si>
  <si>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</si>
  <si>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</si>
  <si>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</si>
  <si>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</si>
  <si>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</si>
  <si>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</si>
  <si>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</si>
  <si>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</si>
  <si>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</si>
  <si>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</si>
  <si>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</si>
  <si>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</si>
  <si>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</si>
  <si>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</si>
  <si>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</si>
  <si>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</si>
  <si>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</si>
  <si>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</si>
  <si>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</si>
  <si>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</si>
  <si>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計画収集人口</t>
  </si>
  <si>
    <t>計画収集率（％）</t>
  </si>
  <si>
    <t>自家処
理量</t>
  </si>
  <si>
    <t>合併処理浄化槽</t>
  </si>
  <si>
    <t>下水道
投入</t>
  </si>
  <si>
    <t>出典：環境省大臣官房廃棄物・リサイクル対策部廃棄物対策課「日本の廃棄物処理　平成13年度版」</t>
  </si>
  <si>
    <t>5.23　都道府県別し尿処理の現状（平成13年度実績）</t>
  </si>
  <si>
    <t>出典：環境省大臣官房廃棄物・リサイクル対策部廃棄物対策課「日本の廃棄物処理　平成15年度版」</t>
  </si>
  <si>
    <t>注）総人口（＝計画処理区域内人口）＝水洗化人口＋非水洗化人口</t>
  </si>
  <si>
    <t>くみ取りし尿量[千kl／年]</t>
  </si>
  <si>
    <t>総人口
[千人]</t>
  </si>
  <si>
    <t>5.22　都道府県別し尿処理の現状（平成15年度実績）</t>
  </si>
  <si>
    <t>5.21　都道府県別し尿処理の現状（平成16年度実績）</t>
  </si>
  <si>
    <t>都道府県名</t>
  </si>
  <si>
    <t>公共下水道</t>
  </si>
  <si>
    <t>水洗化率（％）</t>
  </si>
  <si>
    <t>水　洗　化　人　口　［千人］</t>
  </si>
  <si>
    <t>北海道</t>
  </si>
  <si>
    <t>青森県</t>
  </si>
  <si>
    <t>岩手県</t>
  </si>
  <si>
    <t>宮城県</t>
  </si>
  <si>
    <t>秋田県</t>
  </si>
  <si>
    <t>山形県</t>
  </si>
  <si>
    <t>し尿処理施設</t>
  </si>
  <si>
    <t>農地還元</t>
  </si>
  <si>
    <t>海洋投入</t>
  </si>
  <si>
    <t>その他</t>
  </si>
  <si>
    <t>小　計</t>
  </si>
  <si>
    <t>合　計</t>
  </si>
  <si>
    <t>計　画　処　理　量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</si>
  <si>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</si>
  <si>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</si>
  <si>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</si>
  <si>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</si>
  <si>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</si>
  <si>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</si>
  <si>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</si>
  <si>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</si>
  <si>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</si>
  <si>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</si>
  <si>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</si>
  <si>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</si>
  <si>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</si>
  <si>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</si>
  <si>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</si>
  <si>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</si>
  <si>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</si>
  <si>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</si>
  <si>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</si>
  <si>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</si>
  <si>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</si>
  <si>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合併処理浄化槽</t>
  </si>
  <si>
    <t>し尿処理施設</t>
  </si>
  <si>
    <t>ごみ堆肥化施設</t>
  </si>
  <si>
    <t>メタン化施設</t>
  </si>
  <si>
    <t>下水道投入</t>
  </si>
  <si>
    <t>大阪府</t>
  </si>
  <si>
    <t>鳥取県</t>
  </si>
  <si>
    <t>全　　国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</si>
  <si>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</si>
  <si>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</si>
  <si>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</si>
  <si>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</si>
  <si>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</si>
  <si>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</si>
  <si>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</si>
  <si>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</si>
  <si>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</si>
  <si>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</si>
  <si>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注）総人口（＝計画処理区域内人口）＝水洗化人口＋非水洗化人口</t>
  </si>
  <si>
    <t>大阪府</t>
  </si>
  <si>
    <t>合計</t>
  </si>
  <si>
    <t>非水洗化人口</t>
  </si>
  <si>
    <t>水洗化率（％）</t>
  </si>
  <si>
    <t>合　　計</t>
  </si>
  <si>
    <t>総人口</t>
  </si>
  <si>
    <t>浄　化　槽　人　口</t>
  </si>
  <si>
    <t>5.21　都道府県別し尿処理の現状（平成19年度実績）</t>
  </si>
  <si>
    <t>-</t>
  </si>
  <si>
    <t>注）・人口については平成19年10月1日現在であるが、一部は平成20年3月31日である。</t>
  </si>
  <si>
    <t>出典：環境省大臣官房廃棄物・リサイクル対策部廃棄物対策課「日本の廃棄物処理　平成19年度版」</t>
  </si>
  <si>
    <t>く　み　取　り　し　尿　量［千kl／年］</t>
  </si>
  <si>
    <t>コミュニティ・プラント</t>
  </si>
  <si>
    <t>5.19　都道府県別し尿処理の現状（平成12年度実績）</t>
  </si>
  <si>
    <t>出典：環境省大臣官房廃棄物・リサイクル対策部廃棄物対策課「日本の廃棄物処理　平成12年度版」</t>
  </si>
  <si>
    <t>都道府県別し尿処理の現状（平成11年度実績）</t>
  </si>
  <si>
    <t>く　み　取　り　し　尿　量［千kl／年］</t>
  </si>
  <si>
    <t>残渣処分量［千t／年］</t>
  </si>
  <si>
    <t>コミュニティ・プラント</t>
  </si>
  <si>
    <t>埋立処分</t>
  </si>
  <si>
    <t>肥料等
利用</t>
  </si>
  <si>
    <t>その他</t>
  </si>
  <si>
    <t>全 国 計</t>
  </si>
  <si>
    <t>出典：日本の廃棄物処理　平成11年度版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</si>
  <si>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</si>
  <si>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</si>
  <si>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</si>
  <si>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</si>
  <si>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</si>
  <si>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</si>
  <si>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</si>
  <si>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</si>
  <si>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</si>
  <si>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</si>
  <si>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</si>
  <si>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</si>
  <si>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</si>
  <si>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</si>
  <si>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</si>
  <si>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</si>
  <si>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</si>
  <si>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</si>
  <si>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</si>
  <si>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</si>
  <si>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</si>
  <si>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</si>
  <si>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</si>
  <si>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</si>
  <si>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</si>
  <si>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</si>
  <si>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</si>
  <si>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注）・人口については平成18年10月1日現在であるが、一部は平成19年3月31日である。</t>
  </si>
  <si>
    <t>　　・総人口＝水洗化人口＋非水洗化人口</t>
  </si>
  <si>
    <t>出典：環境省大臣官房廃棄物・リサイクル対策部廃棄物対策課「日本の廃棄物処理　平成18年度版」</t>
  </si>
  <si>
    <t>ｺﾐｭﾆﾃｨﾌﾟﾗﾝﾄ</t>
  </si>
  <si>
    <t>5.21　都道府県別し尿処理の現状（平成21年度実績）</t>
  </si>
  <si>
    <t>注）　・人口については平成21年10月1日現在であるが、一部は平成22年3月31日である。</t>
  </si>
  <si>
    <t>　　・総人口＝水洗化人口＋非水洗化人口</t>
  </si>
  <si>
    <t>出典：環境省大臣官房廃棄物・リサイクル対策部廃棄物対策課「日本の廃棄物処理　平成21年度版」</t>
  </si>
  <si>
    <t>−</t>
  </si>
  <si>
    <t xml:space="preserve"> −</t>
  </si>
  <si>
    <t>都道府県</t>
  </si>
  <si>
    <t>水洗化人口[千人]</t>
  </si>
  <si>
    <t>非水洗化人口</t>
  </si>
  <si>
    <t>合計</t>
  </si>
  <si>
    <t>公共下水道</t>
  </si>
  <si>
    <t>浄化槽人口</t>
  </si>
  <si>
    <t>計画処理量</t>
  </si>
  <si>
    <t>自家処理量</t>
  </si>
  <si>
    <t>し尿処理　施設</t>
  </si>
  <si>
    <t>下水道  投入</t>
  </si>
  <si>
    <t>その他</t>
  </si>
  <si>
    <t>小計</t>
  </si>
  <si>
    <t>合　　計</t>
  </si>
  <si>
    <t>出典：環境省大臣官房廃棄物・リサイクル対策部廃棄物対策課「日本の廃棄物処理　平成16年度版」</t>
  </si>
  <si>
    <t>非水洗化人口
[千人]</t>
  </si>
  <si>
    <t>合　　計</t>
  </si>
  <si>
    <t>ごみ堆肥化施設</t>
  </si>
  <si>
    <t>メタン化施設</t>
  </si>
  <si>
    <t>出典：環境省大臣官房廃棄物・リサイクル対策部廃棄物対策課「日本の廃棄物処理　平成17年度版」</t>
  </si>
  <si>
    <t>5.21　都道府県別し尿処理の現状（平成17年度実績）</t>
  </si>
  <si>
    <t>5.21　都道府県別し尿処理の現状（平成１８年度実績）</t>
  </si>
  <si>
    <t>総人口〔千人〕</t>
  </si>
  <si>
    <t>水洗化人口〔千人〕</t>
  </si>
  <si>
    <t>非水洗化人口
〔千人〕</t>
  </si>
  <si>
    <t>くみ取りし尿量〔千ｋｌ／年〕</t>
  </si>
  <si>
    <t>浄化槽人口</t>
  </si>
  <si>
    <t>水洗化率（％）</t>
  </si>
  <si>
    <t>計画収集人口</t>
  </si>
  <si>
    <t>計画収集率(%)</t>
  </si>
  <si>
    <t>自家処理人口</t>
  </si>
  <si>
    <t>計画処理量</t>
  </si>
  <si>
    <t>自家処理量</t>
  </si>
  <si>
    <t>水洗化率(%)</t>
  </si>
  <si>
    <t>ｺﾐｭﾆﾃｨﾌﾟﾗﾝﾄ</t>
  </si>
  <si>
    <t>メタン化施設</t>
  </si>
  <si>
    <t>-</t>
  </si>
  <si>
    <t>5.21　都道府県別し尿処理の現状（平成22年度実績）</t>
  </si>
  <si>
    <t>出典：環境省大臣官房廃棄物・リサイクル対策部廃棄物対策課「日本の廃棄物処理　平成22年度版」</t>
  </si>
  <si>
    <t>避難所等の仮設トイレ</t>
  </si>
  <si>
    <t>収集量</t>
  </si>
  <si>
    <t>処理費（委託費含む）</t>
  </si>
  <si>
    <t>メタン化施設</t>
  </si>
  <si>
    <t>下水道
投入</t>
  </si>
  <si>
    <t>合計</t>
  </si>
  <si>
    <t>収集
運搬費</t>
  </si>
  <si>
    <t>中間
処理費</t>
  </si>
  <si>
    <t>最終
処分費</t>
  </si>
  <si>
    <t>（kl）</t>
  </si>
  <si>
    <t>（千円）</t>
  </si>
  <si>
    <t>ｺﾐｭﾆﾃｨ
ﾌﾟﾗﾝﾄ</t>
  </si>
  <si>
    <t>非水洗化人口〔千人〕</t>
  </si>
  <si>
    <t>ごみ
堆肥化
施設</t>
  </si>
  <si>
    <t>し尿
処理
施設</t>
  </si>
  <si>
    <t>農地
還元</t>
  </si>
  <si>
    <t>海洋
投入</t>
  </si>
  <si>
    <t>自家
処理量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</si>
  <si>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</si>
  <si>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</si>
  <si>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</si>
  <si>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</si>
  <si>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</si>
  <si>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</si>
  <si>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</si>
  <si>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</si>
  <si>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</si>
  <si>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</si>
  <si>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</si>
  <si>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</si>
  <si>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</si>
  <si>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</si>
  <si>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</si>
  <si>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</si>
  <si>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</si>
  <si>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</si>
  <si>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</si>
  <si>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</si>
  <si>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</si>
  <si>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</si>
  <si>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</si>
  <si>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</si>
  <si>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</si>
  <si>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</si>
  <si>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</si>
  <si>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</si>
  <si>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</si>
  <si>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</si>
  <si>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</si>
  <si>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</si>
  <si>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</si>
  <si>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</si>
  <si>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</si>
  <si>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</si>
  <si>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</si>
  <si>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</si>
  <si>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</si>
  <si>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</si>
  <si>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</si>
  <si>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</si>
  <si>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</si>
  <si>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</si>
  <si>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</si>
  <si>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長崎</t>
  </si>
  <si>
    <t>総処理量〔千KL/年〕</t>
  </si>
  <si>
    <t>5.21　都道府県別し尿処理の現状（平成23年度実績）（その１）</t>
  </si>
  <si>
    <t>5.21　都道府県別し尿処理の現状（平成23年度実績）（その２）</t>
  </si>
  <si>
    <t>水洗化率（%）</t>
  </si>
  <si>
    <t>出典：環境省 大臣官房廃棄物・リサイクル対策部廃棄物対策課「日本の廃棄物処理　平成23年度版」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</si>
</sst>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#,##0;[Red]#,##0"/>
    <numFmt numFmtId="179" formatCode="#,##0.0;[Red]#,##0.0"/>
    <numFmt numFmtId="180" formatCode="#,##0.0"/>
    <numFmt numFmtId="181" formatCode="#,##0.0;[Red]\-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[$-411]g/&quot;標&quot;&quot;準&quot;"/>
    <numFmt numFmtId="192" formatCode="#,##0.000;[Red]\-#,##0.000"/>
    <numFmt numFmtId="193" formatCode="#,##0_);[Red]\(#,##0\)"/>
    <numFmt numFmtId="194" formatCode="#,##0_);\(#,##0\)"/>
    <numFmt numFmtId="195" formatCode="0.0_ "/>
    <numFmt numFmtId="196" formatCode="0_ "/>
    <numFmt numFmtId="197" formatCode="\(0\)"/>
    <numFmt numFmtId="198" formatCode="[DBNum3][$-411]#,##0"/>
    <numFmt numFmtId="199" formatCode="#,##0_ "/>
    <numFmt numFmtId="200" formatCode="\(#,##0\)"/>
    <numFmt numFmtId="201" formatCode="#,##0.00_ "/>
    <numFmt numFmtId="202" formatCode="#,##0.0_ "/>
    <numFmt numFmtId="203" formatCode="0_);[Red]\(0\)"/>
    <numFmt numFmtId="204" formatCode="0.0_);[Red]\(0.0\)"/>
    <numFmt numFmtId="205" formatCode="0.0_);\(0.0\)"/>
    <numFmt numFmtId="206" formatCode="0.00_);\(0.00\)"/>
    <numFmt numFmtId="207" formatCode="\(0,000\)"/>
    <numFmt numFmtId="208" formatCode="0.0%"/>
    <numFmt numFmtId="209" formatCode="0.0%&quot; &quot;"/>
    <numFmt numFmtId="210" formatCode="\(0.0%\)"/>
    <numFmt numFmtId="211" formatCode="0.000%"/>
    <numFmt numFmtId="212" formatCode="#,##0.0_);\(#,##0.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ゴシック"/>
      <family val="3"/>
    </font>
    <font>
      <b/>
      <sz val="14"/>
      <color theme="0"/>
      <name val="ＭＳ ゴシック"/>
      <family val="3"/>
    </font>
    <font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thin"/>
      <top>
        <color indexed="63"/>
      </top>
      <bottom style="medium"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/>
    </xf>
    <xf numFmtId="178" fontId="2" fillId="0" borderId="10" xfId="50" applyNumberFormat="1" applyFont="1" applyBorder="1" applyAlignment="1">
      <alignment/>
    </xf>
    <xf numFmtId="179" fontId="2" fillId="0" borderId="10" xfId="50" applyNumberFormat="1" applyFont="1" applyBorder="1" applyAlignment="1">
      <alignment/>
    </xf>
    <xf numFmtId="178" fontId="2" fillId="0" borderId="10" xfId="5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9" fontId="2" fillId="0" borderId="12" xfId="5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/>
    </xf>
    <xf numFmtId="178" fontId="3" fillId="0" borderId="10" xfId="50" applyNumberFormat="1" applyFont="1" applyBorder="1" applyAlignment="1">
      <alignment/>
    </xf>
    <xf numFmtId="179" fontId="3" fillId="0" borderId="10" xfId="50" applyNumberFormat="1" applyFont="1" applyBorder="1" applyAlignment="1">
      <alignment/>
    </xf>
    <xf numFmtId="178" fontId="3" fillId="0" borderId="10" xfId="5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9" fontId="3" fillId="0" borderId="12" xfId="5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2" fillId="0" borderId="10" xfId="72" applyFont="1" applyBorder="1" applyAlignment="1" quotePrefix="1">
      <alignment horizontal="center" vertical="center" wrapText="1"/>
      <protection/>
    </xf>
    <xf numFmtId="0" fontId="2" fillId="0" borderId="10" xfId="72" applyFont="1" applyBorder="1" applyAlignment="1">
      <alignment horizontal="center" vertical="center"/>
      <protection/>
    </xf>
    <xf numFmtId="0" fontId="2" fillId="0" borderId="10" xfId="72" applyFont="1" applyBorder="1" applyAlignment="1">
      <alignment horizontal="distributed" vertical="center"/>
      <protection/>
    </xf>
    <xf numFmtId="3" fontId="2" fillId="0" borderId="10" xfId="72" applyNumberFormat="1" applyFont="1" applyBorder="1" applyAlignment="1">
      <alignment vertical="center"/>
      <protection/>
    </xf>
    <xf numFmtId="180" fontId="2" fillId="0" borderId="10" xfId="72" applyNumberFormat="1" applyFont="1" applyBorder="1" applyAlignment="1">
      <alignment vertical="center"/>
      <protection/>
    </xf>
    <xf numFmtId="181" fontId="2" fillId="0" borderId="10" xfId="50" applyNumberFormat="1" applyFont="1" applyBorder="1" applyAlignment="1">
      <alignment vertical="center"/>
    </xf>
    <xf numFmtId="0" fontId="2" fillId="0" borderId="11" xfId="72" applyFont="1" applyBorder="1" applyAlignment="1" quotePrefix="1">
      <alignment horizontal="distributed" vertical="center"/>
      <protection/>
    </xf>
    <xf numFmtId="0" fontId="2" fillId="0" borderId="13" xfId="72" applyFont="1" applyBorder="1" applyAlignment="1">
      <alignment horizontal="center" vertical="center" wrapText="1"/>
      <protection/>
    </xf>
    <xf numFmtId="0" fontId="2" fillId="0" borderId="14" xfId="7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10" xfId="72" applyFont="1" applyBorder="1" applyAlignment="1">
      <alignment horizontal="center" vertical="center" wrapText="1"/>
      <protection/>
    </xf>
    <xf numFmtId="0" fontId="17" fillId="0" borderId="0" xfId="66" applyFill="1">
      <alignment vertical="center"/>
      <protection/>
    </xf>
    <xf numFmtId="0" fontId="26" fillId="0" borderId="0" xfId="66" applyFont="1" applyFill="1" applyAlignment="1">
      <alignment horizontal="left" vertical="center"/>
      <protection/>
    </xf>
    <xf numFmtId="0" fontId="0" fillId="0" borderId="0" xfId="66" applyFont="1" applyFill="1" applyAlignment="1">
      <alignment vertical="center" wrapText="1"/>
      <protection/>
    </xf>
    <xf numFmtId="0" fontId="17" fillId="0" borderId="0" xfId="66">
      <alignment vertical="center"/>
      <protection/>
    </xf>
    <xf numFmtId="0" fontId="0" fillId="0" borderId="0" xfId="66" applyFont="1" applyFill="1">
      <alignment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6" xfId="66" applyFont="1" applyFill="1" applyBorder="1" applyAlignment="1">
      <alignment vertical="center" wrapText="1"/>
      <protection/>
    </xf>
    <xf numFmtId="0" fontId="3" fillId="0" borderId="17" xfId="66" applyFont="1" applyFill="1" applyBorder="1" applyAlignment="1">
      <alignment vertical="center" wrapText="1"/>
      <protection/>
    </xf>
    <xf numFmtId="0" fontId="3" fillId="0" borderId="18" xfId="66" applyFont="1" applyFill="1" applyBorder="1" applyAlignment="1">
      <alignment vertical="center" wrapText="1"/>
      <protection/>
    </xf>
    <xf numFmtId="0" fontId="3" fillId="0" borderId="19" xfId="66" applyFont="1" applyFill="1" applyBorder="1" applyAlignment="1">
      <alignment vertical="center" wrapText="1"/>
      <protection/>
    </xf>
    <xf numFmtId="0" fontId="3" fillId="0" borderId="20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vertical="center" wrapText="1"/>
      <protection/>
    </xf>
    <xf numFmtId="0" fontId="3" fillId="0" borderId="21" xfId="66" applyFont="1" applyFill="1" applyBorder="1" applyAlignment="1">
      <alignment vertical="center" wrapText="1"/>
      <protection/>
    </xf>
    <xf numFmtId="0" fontId="3" fillId="0" borderId="22" xfId="66" applyFont="1" applyFill="1" applyBorder="1" applyAlignment="1">
      <alignment vertical="center" wrapText="1"/>
      <protection/>
    </xf>
    <xf numFmtId="0" fontId="3" fillId="0" borderId="23" xfId="66" applyFont="1" applyFill="1" applyBorder="1" applyAlignment="1">
      <alignment vertical="center" wrapText="1"/>
      <protection/>
    </xf>
    <xf numFmtId="38" fontId="3" fillId="0" borderId="24" xfId="66" applyNumberFormat="1" applyFont="1" applyFill="1" applyBorder="1" applyAlignment="1">
      <alignment vertical="center" wrapText="1"/>
      <protection/>
    </xf>
    <xf numFmtId="38" fontId="3" fillId="0" borderId="25" xfId="66" applyNumberFormat="1" applyFont="1" applyFill="1" applyBorder="1" applyAlignment="1">
      <alignment vertical="center" wrapText="1"/>
      <protection/>
    </xf>
    <xf numFmtId="195" fontId="3" fillId="0" borderId="25" xfId="66" applyNumberFormat="1" applyFont="1" applyFill="1" applyBorder="1" applyAlignment="1">
      <alignment vertical="center" wrapText="1"/>
      <protection/>
    </xf>
    <xf numFmtId="38" fontId="3" fillId="0" borderId="26" xfId="66" applyNumberFormat="1" applyFont="1" applyFill="1" applyBorder="1" applyAlignment="1">
      <alignment vertical="center" wrapText="1"/>
      <protection/>
    </xf>
    <xf numFmtId="38" fontId="3" fillId="0" borderId="27" xfId="66" applyNumberFormat="1" applyFont="1" applyFill="1" applyBorder="1" applyAlignment="1">
      <alignment vertical="center" wrapText="1"/>
      <protection/>
    </xf>
    <xf numFmtId="195" fontId="3" fillId="0" borderId="27" xfId="66" applyNumberFormat="1" applyFont="1" applyFill="1" applyBorder="1" applyAlignment="1">
      <alignment vertical="center" wrapText="1"/>
      <protection/>
    </xf>
    <xf numFmtId="38" fontId="3" fillId="0" borderId="25" xfId="52" applyFont="1" applyFill="1" applyBorder="1" applyAlignment="1">
      <alignment vertical="center" wrapText="1"/>
    </xf>
    <xf numFmtId="38" fontId="3" fillId="0" borderId="28" xfId="66" applyNumberFormat="1" applyFont="1" applyFill="1" applyBorder="1" applyAlignment="1">
      <alignment vertical="center" wrapText="1"/>
      <protection/>
    </xf>
    <xf numFmtId="38" fontId="3" fillId="0" borderId="29" xfId="66" applyNumberFormat="1" applyFont="1" applyFill="1" applyBorder="1" applyAlignment="1">
      <alignment vertical="center" wrapText="1"/>
      <protection/>
    </xf>
    <xf numFmtId="38" fontId="3" fillId="0" borderId="12" xfId="66" applyNumberFormat="1" applyFont="1" applyFill="1" applyBorder="1" applyAlignment="1">
      <alignment vertical="center" wrapText="1"/>
      <protection/>
    </xf>
    <xf numFmtId="195" fontId="3" fillId="0" borderId="12" xfId="66" applyNumberFormat="1" applyFont="1" applyFill="1" applyBorder="1" applyAlignment="1">
      <alignment vertical="center" wrapText="1"/>
      <protection/>
    </xf>
    <xf numFmtId="38" fontId="3" fillId="0" borderId="30" xfId="66" applyNumberFormat="1" applyFont="1" applyFill="1" applyBorder="1" applyAlignment="1">
      <alignment vertical="center" wrapText="1"/>
      <protection/>
    </xf>
    <xf numFmtId="38" fontId="3" fillId="0" borderId="31" xfId="66" applyNumberFormat="1" applyFont="1" applyFill="1" applyBorder="1" applyAlignment="1">
      <alignment vertical="center" wrapText="1"/>
      <protection/>
    </xf>
    <xf numFmtId="195" fontId="3" fillId="0" borderId="31" xfId="66" applyNumberFormat="1" applyFont="1" applyFill="1" applyBorder="1" applyAlignment="1">
      <alignment vertical="center" wrapText="1"/>
      <protection/>
    </xf>
    <xf numFmtId="196" fontId="3" fillId="0" borderId="12" xfId="66" applyNumberFormat="1" applyFont="1" applyFill="1" applyBorder="1" applyAlignment="1">
      <alignment vertical="center" wrapText="1"/>
      <protection/>
    </xf>
    <xf numFmtId="38" fontId="3" fillId="0" borderId="32" xfId="66" applyNumberFormat="1" applyFont="1" applyFill="1" applyBorder="1" applyAlignment="1">
      <alignment vertical="center" wrapText="1"/>
      <protection/>
    </xf>
    <xf numFmtId="38" fontId="3" fillId="0" borderId="33" xfId="66" applyNumberFormat="1" applyFont="1" applyFill="1" applyBorder="1" applyAlignment="1">
      <alignment vertical="center" wrapText="1"/>
      <protection/>
    </xf>
    <xf numFmtId="195" fontId="3" fillId="0" borderId="33" xfId="66" applyNumberFormat="1" applyFont="1" applyFill="1" applyBorder="1" applyAlignment="1">
      <alignment vertical="center" wrapText="1"/>
      <protection/>
    </xf>
    <xf numFmtId="38" fontId="3" fillId="0" borderId="11" xfId="66" applyNumberFormat="1" applyFont="1" applyFill="1" applyBorder="1" applyAlignment="1">
      <alignment vertical="center" wrapText="1"/>
      <protection/>
    </xf>
    <xf numFmtId="38" fontId="3" fillId="0" borderId="34" xfId="66" applyNumberFormat="1" applyFont="1" applyFill="1" applyBorder="1" applyAlignment="1">
      <alignment vertical="center" wrapText="1"/>
      <protection/>
    </xf>
    <xf numFmtId="0" fontId="3" fillId="0" borderId="35" xfId="66" applyFont="1" applyFill="1" applyBorder="1" applyAlignment="1">
      <alignment horizontal="center" vertical="center"/>
      <protection/>
    </xf>
    <xf numFmtId="38" fontId="3" fillId="0" borderId="36" xfId="66" applyNumberFormat="1" applyFont="1" applyFill="1" applyBorder="1" applyAlignment="1">
      <alignment vertical="center" wrapText="1"/>
      <protection/>
    </xf>
    <xf numFmtId="38" fontId="3" fillId="0" borderId="37" xfId="66" applyNumberFormat="1" applyFont="1" applyFill="1" applyBorder="1" applyAlignment="1">
      <alignment vertical="center" wrapText="1"/>
      <protection/>
    </xf>
    <xf numFmtId="195" fontId="3" fillId="0" borderId="37" xfId="66" applyNumberFormat="1" applyFont="1" applyFill="1" applyBorder="1" applyAlignment="1">
      <alignment vertical="center" wrapText="1"/>
      <protection/>
    </xf>
    <xf numFmtId="38" fontId="3" fillId="0" borderId="38" xfId="66" applyNumberFormat="1" applyFont="1" applyFill="1" applyBorder="1" applyAlignment="1">
      <alignment vertical="center" wrapText="1"/>
      <protection/>
    </xf>
    <xf numFmtId="38" fontId="3" fillId="0" borderId="39" xfId="66" applyNumberFormat="1" applyFont="1" applyFill="1" applyBorder="1" applyAlignment="1">
      <alignment vertical="center" wrapText="1"/>
      <protection/>
    </xf>
    <xf numFmtId="195" fontId="3" fillId="0" borderId="39" xfId="66" applyNumberFormat="1" applyFont="1" applyFill="1" applyBorder="1" applyAlignment="1">
      <alignment vertical="center" wrapText="1"/>
      <protection/>
    </xf>
    <xf numFmtId="196" fontId="3" fillId="0" borderId="37" xfId="66" applyNumberFormat="1" applyFont="1" applyFill="1" applyBorder="1" applyAlignment="1">
      <alignment vertical="center" wrapText="1"/>
      <protection/>
    </xf>
    <xf numFmtId="38" fontId="3" fillId="0" borderId="40" xfId="66" applyNumberFormat="1" applyFont="1" applyFill="1" applyBorder="1" applyAlignment="1">
      <alignment vertical="center" wrapText="1"/>
      <protection/>
    </xf>
    <xf numFmtId="0" fontId="3" fillId="0" borderId="41" xfId="66" applyFont="1" applyFill="1" applyBorder="1" applyAlignment="1">
      <alignment horizontal="center" vertical="center"/>
      <protection/>
    </xf>
    <xf numFmtId="38" fontId="3" fillId="0" borderId="42" xfId="66" applyNumberFormat="1" applyFont="1" applyFill="1" applyBorder="1" applyAlignment="1">
      <alignment vertical="center" wrapText="1"/>
      <protection/>
    </xf>
    <xf numFmtId="195" fontId="3" fillId="0" borderId="11" xfId="66" applyNumberFormat="1" applyFont="1" applyFill="1" applyBorder="1" applyAlignment="1">
      <alignment vertical="center" wrapText="1"/>
      <protection/>
    </xf>
    <xf numFmtId="38" fontId="3" fillId="0" borderId="43" xfId="66" applyNumberFormat="1" applyFont="1" applyFill="1" applyBorder="1" applyAlignment="1">
      <alignment vertical="center" wrapText="1"/>
      <protection/>
    </xf>
    <xf numFmtId="196" fontId="3" fillId="0" borderId="11" xfId="66" applyNumberFormat="1" applyFont="1" applyFill="1" applyBorder="1" applyAlignment="1">
      <alignment vertical="center" wrapText="1"/>
      <protection/>
    </xf>
    <xf numFmtId="38" fontId="3" fillId="0" borderId="44" xfId="66" applyNumberFormat="1" applyFont="1" applyFill="1" applyBorder="1" applyAlignment="1">
      <alignment vertical="center" wrapText="1"/>
      <protection/>
    </xf>
    <xf numFmtId="195" fontId="3" fillId="0" borderId="44" xfId="66" applyNumberFormat="1" applyFont="1" applyFill="1" applyBorder="1" applyAlignment="1">
      <alignment vertical="center" wrapText="1"/>
      <protection/>
    </xf>
    <xf numFmtId="38" fontId="3" fillId="0" borderId="22" xfId="66" applyNumberFormat="1" applyFont="1" applyFill="1" applyBorder="1" applyAlignment="1">
      <alignment vertical="center" wrapText="1"/>
      <protection/>
    </xf>
    <xf numFmtId="38" fontId="3" fillId="0" borderId="45" xfId="66" applyNumberFormat="1" applyFont="1" applyFill="1" applyBorder="1" applyAlignment="1">
      <alignment vertical="center" wrapText="1"/>
      <protection/>
    </xf>
    <xf numFmtId="0" fontId="3" fillId="0" borderId="46" xfId="66" applyFont="1" applyFill="1" applyBorder="1" applyAlignment="1">
      <alignment horizontal="center" vertical="center"/>
      <protection/>
    </xf>
    <xf numFmtId="38" fontId="3" fillId="0" borderId="47" xfId="66" applyNumberFormat="1" applyFont="1" applyFill="1" applyBorder="1" applyAlignment="1">
      <alignment vertical="center" wrapText="1"/>
      <protection/>
    </xf>
    <xf numFmtId="38" fontId="3" fillId="0" borderId="48" xfId="66" applyNumberFormat="1" applyFont="1" applyFill="1" applyBorder="1" applyAlignment="1">
      <alignment vertical="center" wrapText="1"/>
      <protection/>
    </xf>
    <xf numFmtId="195" fontId="3" fillId="0" borderId="48" xfId="66" applyNumberFormat="1" applyFont="1" applyFill="1" applyBorder="1" applyAlignment="1">
      <alignment vertical="center" wrapText="1"/>
      <protection/>
    </xf>
    <xf numFmtId="38" fontId="3" fillId="0" borderId="49" xfId="66" applyNumberFormat="1" applyFont="1" applyFill="1" applyBorder="1" applyAlignment="1">
      <alignment vertical="center" wrapText="1"/>
      <protection/>
    </xf>
    <xf numFmtId="38" fontId="3" fillId="0" borderId="50" xfId="66" applyNumberFormat="1" applyFont="1" applyFill="1" applyBorder="1" applyAlignment="1">
      <alignment vertical="center" wrapText="1"/>
      <protection/>
    </xf>
    <xf numFmtId="195" fontId="3" fillId="0" borderId="50" xfId="66" applyNumberFormat="1" applyFont="1" applyFill="1" applyBorder="1" applyAlignment="1">
      <alignment vertical="center" wrapText="1"/>
      <protection/>
    </xf>
    <xf numFmtId="38" fontId="3" fillId="0" borderId="51" xfId="66" applyNumberFormat="1" applyFont="1" applyFill="1" applyBorder="1" applyAlignment="1">
      <alignment vertical="center" wrapText="1"/>
      <protection/>
    </xf>
    <xf numFmtId="196" fontId="3" fillId="0" borderId="48" xfId="66" applyNumberFormat="1" applyFont="1" applyFill="1" applyBorder="1" applyAlignment="1">
      <alignment vertical="center" wrapText="1"/>
      <protection/>
    </xf>
    <xf numFmtId="38" fontId="3" fillId="0" borderId="52" xfId="66" applyNumberFormat="1" applyFont="1" applyFill="1" applyBorder="1" applyAlignment="1">
      <alignment vertical="center" wrapText="1"/>
      <protection/>
    </xf>
    <xf numFmtId="38" fontId="3" fillId="0" borderId="53" xfId="66" applyNumberFormat="1" applyFont="1" applyFill="1" applyBorder="1" applyAlignment="1">
      <alignment vertical="center" wrapText="1"/>
      <protection/>
    </xf>
    <xf numFmtId="0" fontId="27" fillId="0" borderId="0" xfId="66" applyFont="1">
      <alignment vertical="center"/>
      <protection/>
    </xf>
    <xf numFmtId="0" fontId="2" fillId="0" borderId="0" xfId="70" applyFont="1" applyAlignment="1">
      <alignment/>
      <protection/>
    </xf>
    <xf numFmtId="0" fontId="2" fillId="0" borderId="0" xfId="70" applyFont="1" applyAlignment="1">
      <alignment vertical="center"/>
      <protection/>
    </xf>
    <xf numFmtId="0" fontId="17" fillId="20" borderId="0" xfId="66" applyFill="1">
      <alignment vertical="center"/>
      <protection/>
    </xf>
    <xf numFmtId="0" fontId="17" fillId="24" borderId="0" xfId="66" applyFill="1">
      <alignment vertical="center"/>
      <protection/>
    </xf>
    <xf numFmtId="0" fontId="17" fillId="0" borderId="0" xfId="66" applyFont="1" applyFill="1">
      <alignment vertical="center"/>
      <protection/>
    </xf>
    <xf numFmtId="0" fontId="0" fillId="0" borderId="0" xfId="66" applyFont="1" applyFill="1" applyAlignment="1">
      <alignment vertical="center" wrapText="1"/>
      <protection/>
    </xf>
    <xf numFmtId="0" fontId="17" fillId="0" borderId="0" xfId="66" applyFont="1">
      <alignment vertical="center"/>
      <protection/>
    </xf>
    <xf numFmtId="0" fontId="0" fillId="0" borderId="0" xfId="66" applyFont="1" applyFill="1">
      <alignment vertical="center"/>
      <protection/>
    </xf>
    <xf numFmtId="38" fontId="3" fillId="0" borderId="25" xfId="66" applyNumberFormat="1" applyFont="1" applyFill="1" applyBorder="1" applyAlignment="1">
      <alignment horizontal="right" vertical="center" wrapText="1"/>
      <protection/>
    </xf>
    <xf numFmtId="38" fontId="3" fillId="0" borderId="12" xfId="66" applyNumberFormat="1" applyFont="1" applyFill="1" applyBorder="1" applyAlignment="1">
      <alignment horizontal="right" vertical="center" wrapText="1"/>
      <protection/>
    </xf>
    <xf numFmtId="38" fontId="3" fillId="0" borderId="11" xfId="66" applyNumberFormat="1" applyFont="1" applyFill="1" applyBorder="1" applyAlignment="1">
      <alignment horizontal="right" vertical="center" wrapText="1"/>
      <protection/>
    </xf>
    <xf numFmtId="38" fontId="3" fillId="0" borderId="37" xfId="66" applyNumberFormat="1" applyFont="1" applyFill="1" applyBorder="1" applyAlignment="1">
      <alignment horizontal="right" vertical="center" wrapText="1"/>
      <protection/>
    </xf>
    <xf numFmtId="38" fontId="3" fillId="0" borderId="22" xfId="66" applyNumberFormat="1" applyFont="1" applyFill="1" applyBorder="1" applyAlignment="1">
      <alignment horizontal="right" vertical="center" wrapText="1"/>
      <protection/>
    </xf>
    <xf numFmtId="38" fontId="3" fillId="0" borderId="48" xfId="66" applyNumberFormat="1" applyFont="1" applyFill="1" applyBorder="1" applyAlignment="1">
      <alignment horizontal="right" vertical="center" wrapText="1"/>
      <protection/>
    </xf>
    <xf numFmtId="0" fontId="2" fillId="0" borderId="0" xfId="71" applyFont="1" applyAlignment="1">
      <alignment/>
      <protection/>
    </xf>
    <xf numFmtId="0" fontId="2" fillId="0" borderId="0" xfId="71" applyFont="1" applyAlignment="1">
      <alignment vertical="center"/>
      <protection/>
    </xf>
    <xf numFmtId="0" fontId="17" fillId="20" borderId="0" xfId="66" applyFont="1" applyFill="1">
      <alignment vertical="center"/>
      <protection/>
    </xf>
    <xf numFmtId="0" fontId="17" fillId="24" borderId="0" xfId="66" applyFont="1" applyFill="1">
      <alignment vertical="center"/>
      <protection/>
    </xf>
    <xf numFmtId="0" fontId="2" fillId="0" borderId="0" xfId="71" applyFont="1" applyFill="1" applyAlignment="1">
      <alignment/>
      <protection/>
    </xf>
    <xf numFmtId="0" fontId="2" fillId="0" borderId="0" xfId="71" applyFont="1" applyFill="1" applyAlignment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38" fontId="3" fillId="0" borderId="24" xfId="0" applyNumberFormat="1" applyFont="1" applyFill="1" applyBorder="1" applyAlignment="1">
      <alignment vertical="center" wrapText="1"/>
    </xf>
    <xf numFmtId="38" fontId="3" fillId="0" borderId="25" xfId="0" applyNumberFormat="1" applyFont="1" applyFill="1" applyBorder="1" applyAlignment="1">
      <alignment vertical="center" wrapText="1"/>
    </xf>
    <xf numFmtId="195" fontId="3" fillId="0" borderId="25" xfId="0" applyNumberFormat="1" applyFont="1" applyFill="1" applyBorder="1" applyAlignment="1">
      <alignment vertical="center" wrapText="1"/>
    </xf>
    <xf numFmtId="38" fontId="3" fillId="0" borderId="26" xfId="0" applyNumberFormat="1" applyFont="1" applyFill="1" applyBorder="1" applyAlignment="1">
      <alignment vertical="center" wrapText="1"/>
    </xf>
    <xf numFmtId="38" fontId="3" fillId="0" borderId="27" xfId="0" applyNumberFormat="1" applyFont="1" applyFill="1" applyBorder="1" applyAlignment="1">
      <alignment vertical="center" wrapText="1"/>
    </xf>
    <xf numFmtId="195" fontId="3" fillId="0" borderId="27" xfId="0" applyNumberFormat="1" applyFont="1" applyFill="1" applyBorder="1" applyAlignment="1">
      <alignment vertical="center" wrapText="1"/>
    </xf>
    <xf numFmtId="38" fontId="3" fillId="0" borderId="25" xfId="0" applyNumberFormat="1" applyFont="1" applyFill="1" applyBorder="1" applyAlignment="1" quotePrefix="1">
      <alignment horizontal="center" vertical="center" wrapText="1"/>
    </xf>
    <xf numFmtId="38" fontId="3" fillId="0" borderId="28" xfId="0" applyNumberFormat="1" applyFont="1" applyFill="1" applyBorder="1" applyAlignment="1">
      <alignment vertical="center" wrapText="1"/>
    </xf>
    <xf numFmtId="38" fontId="3" fillId="0" borderId="29" xfId="0" applyNumberFormat="1" applyFont="1" applyFill="1" applyBorder="1" applyAlignment="1">
      <alignment vertical="center" wrapText="1"/>
    </xf>
    <xf numFmtId="38" fontId="3" fillId="0" borderId="12" xfId="0" applyNumberFormat="1" applyFont="1" applyFill="1" applyBorder="1" applyAlignment="1">
      <alignment vertical="center" wrapText="1"/>
    </xf>
    <xf numFmtId="195" fontId="3" fillId="0" borderId="12" xfId="0" applyNumberFormat="1" applyFont="1" applyFill="1" applyBorder="1" applyAlignment="1">
      <alignment vertical="center" wrapText="1"/>
    </xf>
    <xf numFmtId="38" fontId="3" fillId="0" borderId="30" xfId="0" applyNumberFormat="1" applyFont="1" applyFill="1" applyBorder="1" applyAlignment="1">
      <alignment vertical="center" wrapText="1"/>
    </xf>
    <xf numFmtId="38" fontId="3" fillId="0" borderId="31" xfId="0" applyNumberFormat="1" applyFont="1" applyFill="1" applyBorder="1" applyAlignment="1">
      <alignment vertical="center" wrapText="1"/>
    </xf>
    <xf numFmtId="195" fontId="3" fillId="0" borderId="31" xfId="0" applyNumberFormat="1" applyFont="1" applyFill="1" applyBorder="1" applyAlignment="1">
      <alignment vertical="center" wrapText="1"/>
    </xf>
    <xf numFmtId="38" fontId="3" fillId="0" borderId="12" xfId="52" applyFont="1" applyFill="1" applyBorder="1" applyAlignment="1">
      <alignment vertical="center" wrapText="1"/>
    </xf>
    <xf numFmtId="38" fontId="3" fillId="0" borderId="12" xfId="0" applyNumberFormat="1" applyFont="1" applyFill="1" applyBorder="1" applyAlignment="1" quotePrefix="1">
      <alignment horizontal="center" vertical="center" wrapText="1"/>
    </xf>
    <xf numFmtId="38" fontId="3" fillId="0" borderId="32" xfId="0" applyNumberFormat="1" applyFont="1" applyFill="1" applyBorder="1" applyAlignment="1">
      <alignment vertical="center" wrapText="1"/>
    </xf>
    <xf numFmtId="38" fontId="3" fillId="0" borderId="33" xfId="0" applyNumberFormat="1" applyFont="1" applyFill="1" applyBorder="1" applyAlignment="1">
      <alignment vertical="center" wrapText="1"/>
    </xf>
    <xf numFmtId="195" fontId="3" fillId="0" borderId="33" xfId="0" applyNumberFormat="1" applyFont="1" applyFill="1" applyBorder="1" applyAlignment="1">
      <alignment vertical="center" wrapText="1"/>
    </xf>
    <xf numFmtId="38" fontId="3" fillId="0" borderId="11" xfId="0" applyNumberFormat="1" applyFont="1" applyFill="1" applyBorder="1" applyAlignment="1">
      <alignment vertical="center" wrapText="1"/>
    </xf>
    <xf numFmtId="38" fontId="3" fillId="0" borderId="11" xfId="0" applyNumberFormat="1" applyFont="1" applyFill="1" applyBorder="1" applyAlignment="1" quotePrefix="1">
      <alignment horizontal="center" vertical="center" wrapText="1"/>
    </xf>
    <xf numFmtId="38" fontId="3" fillId="0" borderId="34" xfId="0" applyNumberFormat="1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38" fontId="3" fillId="0" borderId="36" xfId="0" applyNumberFormat="1" applyFont="1" applyFill="1" applyBorder="1" applyAlignment="1">
      <alignment vertical="center" wrapText="1"/>
    </xf>
    <xf numFmtId="38" fontId="3" fillId="0" borderId="37" xfId="0" applyNumberFormat="1" applyFont="1" applyFill="1" applyBorder="1" applyAlignment="1">
      <alignment vertical="center" wrapText="1"/>
    </xf>
    <xf numFmtId="195" fontId="3" fillId="0" borderId="37" xfId="0" applyNumberFormat="1" applyFont="1" applyFill="1" applyBorder="1" applyAlignment="1">
      <alignment vertical="center" wrapText="1"/>
    </xf>
    <xf numFmtId="38" fontId="3" fillId="0" borderId="38" xfId="0" applyNumberFormat="1" applyFont="1" applyFill="1" applyBorder="1" applyAlignment="1">
      <alignment vertical="center" wrapText="1"/>
    </xf>
    <xf numFmtId="38" fontId="3" fillId="0" borderId="39" xfId="0" applyNumberFormat="1" applyFont="1" applyFill="1" applyBorder="1" applyAlignment="1">
      <alignment vertical="center" wrapText="1"/>
    </xf>
    <xf numFmtId="195" fontId="3" fillId="0" borderId="39" xfId="0" applyNumberFormat="1" applyFont="1" applyFill="1" applyBorder="1" applyAlignment="1">
      <alignment vertical="center" wrapText="1"/>
    </xf>
    <xf numFmtId="38" fontId="3" fillId="0" borderId="37" xfId="52" applyFont="1" applyFill="1" applyBorder="1" applyAlignment="1">
      <alignment vertical="center" wrapText="1"/>
    </xf>
    <xf numFmtId="38" fontId="3" fillId="0" borderId="37" xfId="0" applyNumberFormat="1" applyFont="1" applyFill="1" applyBorder="1" applyAlignment="1" quotePrefix="1">
      <alignment horizontal="center" vertical="center" wrapText="1"/>
    </xf>
    <xf numFmtId="38" fontId="3" fillId="0" borderId="40" xfId="0" applyNumberFormat="1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38" fontId="3" fillId="0" borderId="42" xfId="0" applyNumberFormat="1" applyFont="1" applyFill="1" applyBorder="1" applyAlignment="1">
      <alignment vertical="center" wrapText="1"/>
    </xf>
    <xf numFmtId="195" fontId="3" fillId="0" borderId="11" xfId="0" applyNumberFormat="1" applyFont="1" applyFill="1" applyBorder="1" applyAlignment="1">
      <alignment vertical="center" wrapText="1"/>
    </xf>
    <xf numFmtId="38" fontId="3" fillId="0" borderId="43" xfId="0" applyNumberFormat="1" applyFont="1" applyFill="1" applyBorder="1" applyAlignment="1">
      <alignment vertical="center" wrapText="1"/>
    </xf>
    <xf numFmtId="38" fontId="3" fillId="0" borderId="11" xfId="52" applyFont="1" applyFill="1" applyBorder="1" applyAlignment="1">
      <alignment vertical="center" wrapText="1"/>
    </xf>
    <xf numFmtId="38" fontId="3" fillId="0" borderId="44" xfId="0" applyNumberFormat="1" applyFont="1" applyFill="1" applyBorder="1" applyAlignment="1">
      <alignment vertical="center" wrapText="1"/>
    </xf>
    <xf numFmtId="195" fontId="3" fillId="0" borderId="44" xfId="0" applyNumberFormat="1" applyFont="1" applyFill="1" applyBorder="1" applyAlignment="1">
      <alignment vertical="center" wrapText="1"/>
    </xf>
    <xf numFmtId="38" fontId="3" fillId="0" borderId="22" xfId="0" applyNumberFormat="1" applyFont="1" applyFill="1" applyBorder="1" applyAlignment="1">
      <alignment vertical="center" wrapText="1"/>
    </xf>
    <xf numFmtId="38" fontId="3" fillId="0" borderId="22" xfId="0" applyNumberFormat="1" applyFont="1" applyFill="1" applyBorder="1" applyAlignment="1" quotePrefix="1">
      <alignment horizontal="center" vertical="center" wrapText="1"/>
    </xf>
    <xf numFmtId="38" fontId="3" fillId="0" borderId="45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38" fontId="3" fillId="0" borderId="47" xfId="0" applyNumberFormat="1" applyFont="1" applyFill="1" applyBorder="1" applyAlignment="1">
      <alignment vertical="center" wrapText="1"/>
    </xf>
    <xf numFmtId="38" fontId="3" fillId="0" borderId="48" xfId="0" applyNumberFormat="1" applyFont="1" applyFill="1" applyBorder="1" applyAlignment="1">
      <alignment vertical="center" wrapText="1"/>
    </xf>
    <xf numFmtId="195" fontId="3" fillId="0" borderId="48" xfId="0" applyNumberFormat="1" applyFont="1" applyFill="1" applyBorder="1" applyAlignment="1">
      <alignment vertical="center" wrapText="1"/>
    </xf>
    <xf numFmtId="38" fontId="3" fillId="0" borderId="49" xfId="0" applyNumberFormat="1" applyFont="1" applyFill="1" applyBorder="1" applyAlignment="1">
      <alignment vertical="center" wrapText="1"/>
    </xf>
    <xf numFmtId="38" fontId="3" fillId="0" borderId="50" xfId="0" applyNumberFormat="1" applyFont="1" applyFill="1" applyBorder="1" applyAlignment="1">
      <alignment vertical="center" wrapText="1"/>
    </xf>
    <xf numFmtId="195" fontId="3" fillId="0" borderId="50" xfId="0" applyNumberFormat="1" applyFont="1" applyFill="1" applyBorder="1" applyAlignment="1">
      <alignment vertical="center" wrapText="1"/>
    </xf>
    <xf numFmtId="38" fontId="3" fillId="0" borderId="51" xfId="0" applyNumberFormat="1" applyFont="1" applyFill="1" applyBorder="1" applyAlignment="1">
      <alignment vertical="center" wrapText="1"/>
    </xf>
    <xf numFmtId="38" fontId="3" fillId="0" borderId="48" xfId="52" applyFont="1" applyFill="1" applyBorder="1" applyAlignment="1">
      <alignment vertical="center" wrapText="1"/>
    </xf>
    <xf numFmtId="38" fontId="3" fillId="0" borderId="52" xfId="0" applyNumberFormat="1" applyFont="1" applyFill="1" applyBorder="1" applyAlignment="1">
      <alignment vertical="center" wrapText="1"/>
    </xf>
    <xf numFmtId="38" fontId="3" fillId="0" borderId="48" xfId="0" applyNumberFormat="1" applyFont="1" applyFill="1" applyBorder="1" applyAlignment="1" quotePrefix="1">
      <alignment horizontal="center" vertical="center" wrapText="1"/>
    </xf>
    <xf numFmtId="38" fontId="3" fillId="0" borderId="53" xfId="0" applyNumberFormat="1" applyFont="1" applyFill="1" applyBorder="1" applyAlignment="1">
      <alignment vertical="center" wrapText="1"/>
    </xf>
    <xf numFmtId="0" fontId="2" fillId="0" borderId="0" xfId="66" applyFont="1" applyFill="1">
      <alignment vertical="center"/>
      <protection/>
    </xf>
    <xf numFmtId="0" fontId="2" fillId="0" borderId="0" xfId="66" applyFont="1" applyFill="1" applyBorder="1" applyAlignment="1">
      <alignment vertical="center" wrapText="1"/>
      <protection/>
    </xf>
    <xf numFmtId="0" fontId="2" fillId="0" borderId="0" xfId="66" applyFont="1" applyFill="1" applyBorder="1">
      <alignment vertical="center"/>
      <protection/>
    </xf>
    <xf numFmtId="0" fontId="2" fillId="0" borderId="0" xfId="71" applyFont="1" applyFill="1" applyBorder="1" applyAlignment="1">
      <alignment vertical="center"/>
      <protection/>
    </xf>
    <xf numFmtId="0" fontId="32" fillId="25" borderId="0" xfId="66" applyFont="1" applyFill="1" applyBorder="1" applyAlignment="1" quotePrefix="1">
      <alignment horizontal="left" vertical="center"/>
      <protection/>
    </xf>
    <xf numFmtId="0" fontId="2" fillId="0" borderId="12" xfId="66" applyFont="1" applyFill="1" applyBorder="1" applyAlignment="1">
      <alignment vertical="center" wrapText="1"/>
      <protection/>
    </xf>
    <xf numFmtId="0" fontId="2" fillId="0" borderId="30" xfId="66" applyFont="1" applyFill="1" applyBorder="1" applyAlignment="1">
      <alignment vertical="center" wrapText="1"/>
      <protection/>
    </xf>
    <xf numFmtId="0" fontId="2" fillId="0" borderId="43" xfId="66" applyFont="1" applyFill="1" applyBorder="1" applyAlignment="1">
      <alignment vertical="center" wrapText="1"/>
      <protection/>
    </xf>
    <xf numFmtId="0" fontId="2" fillId="0" borderId="11" xfId="66" applyFont="1" applyFill="1" applyBorder="1" applyAlignment="1">
      <alignment vertical="center" wrapText="1"/>
      <protection/>
    </xf>
    <xf numFmtId="0" fontId="2" fillId="0" borderId="11" xfId="66" applyNumberFormat="1" applyFont="1" applyFill="1" applyBorder="1" applyAlignment="1">
      <alignment horizontal="center" vertical="center"/>
      <protection/>
    </xf>
    <xf numFmtId="0" fontId="2" fillId="0" borderId="43" xfId="66" applyNumberFormat="1" applyFont="1" applyFill="1" applyBorder="1" applyAlignment="1">
      <alignment horizontal="center" vertical="center"/>
      <protection/>
    </xf>
    <xf numFmtId="0" fontId="2" fillId="0" borderId="54" xfId="66" applyNumberFormat="1" applyFont="1" applyFill="1" applyBorder="1" applyAlignment="1">
      <alignment horizontal="center" vertical="center"/>
      <protection/>
    </xf>
    <xf numFmtId="0" fontId="2" fillId="0" borderId="55" xfId="66" applyNumberFormat="1" applyFont="1" applyFill="1" applyBorder="1" applyAlignment="1">
      <alignment horizontal="center" vertical="center"/>
      <protection/>
    </xf>
    <xf numFmtId="0" fontId="33" fillId="25" borderId="0" xfId="66" applyFont="1" applyFill="1" applyBorder="1" applyAlignment="1">
      <alignment vertical="center" wrapText="1"/>
      <protection/>
    </xf>
    <xf numFmtId="0" fontId="29" fillId="0" borderId="0" xfId="66" applyFont="1" applyFill="1" applyBorder="1" applyAlignment="1">
      <alignment vertical="center" wrapText="1"/>
      <protection/>
    </xf>
    <xf numFmtId="0" fontId="29" fillId="0" borderId="0" xfId="66" applyFont="1" applyFill="1" applyBorder="1">
      <alignment vertical="center"/>
      <protection/>
    </xf>
    <xf numFmtId="0" fontId="29" fillId="0" borderId="0" xfId="66" applyFont="1" applyFill="1">
      <alignment vertical="center"/>
      <protection/>
    </xf>
    <xf numFmtId="0" fontId="2" fillId="0" borderId="56" xfId="66" applyFont="1" applyFill="1" applyBorder="1" applyAlignment="1">
      <alignment horizontal="distributed" vertical="center"/>
      <protection/>
    </xf>
    <xf numFmtId="38" fontId="2" fillId="0" borderId="57" xfId="66" applyNumberFormat="1" applyFont="1" applyFill="1" applyBorder="1" applyAlignment="1">
      <alignment vertical="center" wrapText="1"/>
      <protection/>
    </xf>
    <xf numFmtId="38" fontId="2" fillId="0" borderId="58" xfId="66" applyNumberFormat="1" applyFont="1" applyFill="1" applyBorder="1" applyAlignment="1">
      <alignment vertical="center" wrapText="1"/>
      <protection/>
    </xf>
    <xf numFmtId="195" fontId="2" fillId="0" borderId="59" xfId="66" applyNumberFormat="1" applyFont="1" applyFill="1" applyBorder="1" applyAlignment="1">
      <alignment vertical="center" wrapText="1"/>
      <protection/>
    </xf>
    <xf numFmtId="195" fontId="2" fillId="0" borderId="60" xfId="66" applyNumberFormat="1" applyFont="1" applyFill="1" applyBorder="1" applyAlignment="1">
      <alignment vertical="center" wrapText="1"/>
      <protection/>
    </xf>
    <xf numFmtId="38" fontId="2" fillId="0" borderId="59" xfId="66" applyNumberFormat="1" applyFont="1" applyFill="1" applyBorder="1" applyAlignment="1">
      <alignment vertical="center" wrapText="1"/>
      <protection/>
    </xf>
    <xf numFmtId="195" fontId="2" fillId="0" borderId="57" xfId="66" applyNumberFormat="1" applyFont="1" applyFill="1" applyBorder="1" applyAlignment="1">
      <alignment vertical="center" wrapText="1"/>
      <protection/>
    </xf>
    <xf numFmtId="38" fontId="2" fillId="0" borderId="58" xfId="52" applyFont="1" applyFill="1" applyBorder="1" applyAlignment="1">
      <alignment vertical="center" wrapText="1"/>
    </xf>
    <xf numFmtId="38" fontId="2" fillId="0" borderId="61" xfId="66" applyNumberFormat="1" applyFont="1" applyFill="1" applyBorder="1" applyAlignment="1">
      <alignment vertical="center" wrapText="1"/>
      <protection/>
    </xf>
    <xf numFmtId="38" fontId="2" fillId="0" borderId="62" xfId="66" applyNumberFormat="1" applyFont="1" applyFill="1" applyBorder="1" applyAlignment="1">
      <alignment vertical="center" wrapText="1"/>
      <protection/>
    </xf>
    <xf numFmtId="38" fontId="2" fillId="0" borderId="62" xfId="66" applyNumberFormat="1" applyFont="1" applyFill="1" applyBorder="1" applyAlignment="1" quotePrefix="1">
      <alignment horizontal="center" vertical="center" wrapText="1"/>
      <protection/>
    </xf>
    <xf numFmtId="38" fontId="2" fillId="0" borderId="57" xfId="52" applyFont="1" applyFill="1" applyBorder="1" applyAlignment="1">
      <alignment vertical="center"/>
    </xf>
    <xf numFmtId="38" fontId="2" fillId="0" borderId="58" xfId="52" applyFont="1" applyFill="1" applyBorder="1" applyAlignment="1">
      <alignment vertical="center"/>
    </xf>
    <xf numFmtId="38" fontId="2" fillId="0" borderId="62" xfId="52" applyFont="1" applyFill="1" applyBorder="1" applyAlignment="1">
      <alignment vertical="center"/>
    </xf>
    <xf numFmtId="38" fontId="2" fillId="0" borderId="60" xfId="52" applyFont="1" applyFill="1" applyBorder="1" applyAlignment="1">
      <alignment vertical="center"/>
    </xf>
    <xf numFmtId="0" fontId="2" fillId="0" borderId="63" xfId="66" applyFont="1" applyFill="1" applyBorder="1" applyAlignment="1">
      <alignment horizontal="distributed" vertical="center"/>
      <protection/>
    </xf>
    <xf numFmtId="38" fontId="2" fillId="0" borderId="64" xfId="66" applyNumberFormat="1" applyFont="1" applyFill="1" applyBorder="1" applyAlignment="1">
      <alignment vertical="center" wrapText="1"/>
      <protection/>
    </xf>
    <xf numFmtId="38" fontId="2" fillId="0" borderId="65" xfId="66" applyNumberFormat="1" applyFont="1" applyFill="1" applyBorder="1" applyAlignment="1">
      <alignment vertical="center" wrapText="1"/>
      <protection/>
    </xf>
    <xf numFmtId="195" fontId="2" fillId="0" borderId="66" xfId="66" applyNumberFormat="1" applyFont="1" applyFill="1" applyBorder="1" applyAlignment="1">
      <alignment vertical="center" wrapText="1"/>
      <protection/>
    </xf>
    <xf numFmtId="195" fontId="2" fillId="0" borderId="67" xfId="66" applyNumberFormat="1" applyFont="1" applyFill="1" applyBorder="1" applyAlignment="1">
      <alignment vertical="center" wrapText="1"/>
      <protection/>
    </xf>
    <xf numFmtId="38" fontId="2" fillId="0" borderId="66" xfId="66" applyNumberFormat="1" applyFont="1" applyFill="1" applyBorder="1" applyAlignment="1">
      <alignment vertical="center" wrapText="1"/>
      <protection/>
    </xf>
    <xf numFmtId="195" fontId="2" fillId="0" borderId="64" xfId="66" applyNumberFormat="1" applyFont="1" applyFill="1" applyBorder="1" applyAlignment="1">
      <alignment vertical="center" wrapText="1"/>
      <protection/>
    </xf>
    <xf numFmtId="38" fontId="2" fillId="0" borderId="65" xfId="52" applyFont="1" applyFill="1" applyBorder="1" applyAlignment="1">
      <alignment vertical="center" wrapText="1"/>
    </xf>
    <xf numFmtId="38" fontId="2" fillId="0" borderId="68" xfId="66" applyNumberFormat="1" applyFont="1" applyFill="1" applyBorder="1" applyAlignment="1">
      <alignment vertical="center" wrapText="1"/>
      <protection/>
    </xf>
    <xf numFmtId="38" fontId="2" fillId="0" borderId="69" xfId="66" applyNumberFormat="1" applyFont="1" applyFill="1" applyBorder="1" applyAlignment="1">
      <alignment vertical="center" wrapText="1"/>
      <protection/>
    </xf>
    <xf numFmtId="38" fontId="2" fillId="0" borderId="69" xfId="66" applyNumberFormat="1" applyFont="1" applyFill="1" applyBorder="1" applyAlignment="1">
      <alignment horizontal="center" vertical="center" wrapText="1"/>
      <protection/>
    </xf>
    <xf numFmtId="0" fontId="2" fillId="0" borderId="70" xfId="66" applyFont="1" applyFill="1" applyBorder="1" applyAlignment="1">
      <alignment horizontal="distributed" vertical="center"/>
      <protection/>
    </xf>
    <xf numFmtId="38" fontId="2" fillId="0" borderId="71" xfId="66" applyNumberFormat="1" applyFont="1" applyFill="1" applyBorder="1" applyAlignment="1">
      <alignment vertical="center" wrapText="1"/>
      <protection/>
    </xf>
    <xf numFmtId="38" fontId="2" fillId="0" borderId="72" xfId="66" applyNumberFormat="1" applyFont="1" applyFill="1" applyBorder="1" applyAlignment="1">
      <alignment vertical="center" wrapText="1"/>
      <protection/>
    </xf>
    <xf numFmtId="195" fontId="2" fillId="0" borderId="73" xfId="66" applyNumberFormat="1" applyFont="1" applyFill="1" applyBorder="1" applyAlignment="1">
      <alignment vertical="center" wrapText="1"/>
      <protection/>
    </xf>
    <xf numFmtId="195" fontId="2" fillId="0" borderId="74" xfId="66" applyNumberFormat="1" applyFont="1" applyFill="1" applyBorder="1" applyAlignment="1">
      <alignment vertical="center" wrapText="1"/>
      <protection/>
    </xf>
    <xf numFmtId="38" fontId="2" fillId="0" borderId="73" xfId="66" applyNumberFormat="1" applyFont="1" applyFill="1" applyBorder="1" applyAlignment="1">
      <alignment vertical="center" wrapText="1"/>
      <protection/>
    </xf>
    <xf numFmtId="195" fontId="2" fillId="0" borderId="71" xfId="66" applyNumberFormat="1" applyFont="1" applyFill="1" applyBorder="1" applyAlignment="1">
      <alignment vertical="center" wrapText="1"/>
      <protection/>
    </xf>
    <xf numFmtId="38" fontId="2" fillId="0" borderId="72" xfId="52" applyFont="1" applyFill="1" applyBorder="1" applyAlignment="1">
      <alignment vertical="center" wrapText="1"/>
    </xf>
    <xf numFmtId="38" fontId="2" fillId="0" borderId="75" xfId="66" applyNumberFormat="1" applyFont="1" applyFill="1" applyBorder="1" applyAlignment="1">
      <alignment vertical="center" wrapText="1"/>
      <protection/>
    </xf>
    <xf numFmtId="38" fontId="2" fillId="0" borderId="76" xfId="66" applyNumberFormat="1" applyFont="1" applyFill="1" applyBorder="1" applyAlignment="1">
      <alignment vertical="center" wrapText="1"/>
      <protection/>
    </xf>
    <xf numFmtId="38" fontId="2" fillId="0" borderId="76" xfId="66" applyNumberFormat="1" applyFont="1" applyFill="1" applyBorder="1" applyAlignment="1" quotePrefix="1">
      <alignment horizontal="center" vertical="center" wrapText="1"/>
      <protection/>
    </xf>
    <xf numFmtId="0" fontId="2" fillId="0" borderId="77" xfId="66" applyFont="1" applyFill="1" applyBorder="1" applyAlignment="1">
      <alignment horizontal="distributed" vertical="center"/>
      <protection/>
    </xf>
    <xf numFmtId="38" fontId="2" fillId="0" borderId="78" xfId="66" applyNumberFormat="1" applyFont="1" applyFill="1" applyBorder="1" applyAlignment="1">
      <alignment vertical="center" wrapText="1"/>
      <protection/>
    </xf>
    <xf numFmtId="38" fontId="2" fillId="0" borderId="79" xfId="66" applyNumberFormat="1" applyFont="1" applyFill="1" applyBorder="1" applyAlignment="1">
      <alignment vertical="center" wrapText="1"/>
      <protection/>
    </xf>
    <xf numFmtId="195" fontId="2" fillId="0" borderId="80" xfId="66" applyNumberFormat="1" applyFont="1" applyFill="1" applyBorder="1" applyAlignment="1">
      <alignment vertical="center" wrapText="1"/>
      <protection/>
    </xf>
    <xf numFmtId="195" fontId="2" fillId="0" borderId="81" xfId="66" applyNumberFormat="1" applyFont="1" applyFill="1" applyBorder="1" applyAlignment="1">
      <alignment vertical="center" wrapText="1"/>
      <protection/>
    </xf>
    <xf numFmtId="38" fontId="2" fillId="0" borderId="80" xfId="66" applyNumberFormat="1" applyFont="1" applyFill="1" applyBorder="1" applyAlignment="1">
      <alignment vertical="center" wrapText="1"/>
      <protection/>
    </xf>
    <xf numFmtId="195" fontId="2" fillId="0" borderId="78" xfId="66" applyNumberFormat="1" applyFont="1" applyFill="1" applyBorder="1" applyAlignment="1">
      <alignment vertical="center" wrapText="1"/>
      <protection/>
    </xf>
    <xf numFmtId="38" fontId="2" fillId="0" borderId="79" xfId="52" applyFont="1" applyFill="1" applyBorder="1" applyAlignment="1">
      <alignment vertical="center" wrapText="1"/>
    </xf>
    <xf numFmtId="38" fontId="2" fillId="0" borderId="82" xfId="66" applyNumberFormat="1" applyFont="1" applyFill="1" applyBorder="1" applyAlignment="1">
      <alignment vertical="center" wrapText="1"/>
      <protection/>
    </xf>
    <xf numFmtId="38" fontId="2" fillId="0" borderId="83" xfId="66" applyNumberFormat="1" applyFont="1" applyFill="1" applyBorder="1" applyAlignment="1">
      <alignment vertical="center" wrapText="1"/>
      <protection/>
    </xf>
    <xf numFmtId="38" fontId="2" fillId="0" borderId="83" xfId="66" applyNumberFormat="1" applyFont="1" applyFill="1" applyBorder="1" applyAlignment="1" quotePrefix="1">
      <alignment horizontal="center" vertical="center" wrapText="1"/>
      <protection/>
    </xf>
    <xf numFmtId="38" fontId="2" fillId="0" borderId="64" xfId="52" applyFont="1" applyFill="1" applyBorder="1" applyAlignment="1">
      <alignment vertical="center"/>
    </xf>
    <xf numFmtId="38" fontId="2" fillId="0" borderId="65" xfId="52" applyFont="1" applyFill="1" applyBorder="1" applyAlignment="1">
      <alignment vertical="center"/>
    </xf>
    <xf numFmtId="38" fontId="2" fillId="0" borderId="69" xfId="52" applyFont="1" applyFill="1" applyBorder="1" applyAlignment="1">
      <alignment vertical="center"/>
    </xf>
    <xf numFmtId="38" fontId="2" fillId="0" borderId="67" xfId="52" applyFont="1" applyFill="1" applyBorder="1" applyAlignment="1">
      <alignment vertical="center"/>
    </xf>
    <xf numFmtId="38" fontId="2" fillId="0" borderId="71" xfId="52" applyFont="1" applyFill="1" applyBorder="1" applyAlignment="1">
      <alignment vertical="center"/>
    </xf>
    <xf numFmtId="38" fontId="2" fillId="0" borderId="72" xfId="52" applyFont="1" applyFill="1" applyBorder="1" applyAlignment="1">
      <alignment vertical="center"/>
    </xf>
    <xf numFmtId="38" fontId="2" fillId="0" borderId="76" xfId="52" applyFont="1" applyFill="1" applyBorder="1" applyAlignment="1">
      <alignment vertical="center"/>
    </xf>
    <xf numFmtId="38" fontId="2" fillId="0" borderId="74" xfId="52" applyFont="1" applyFill="1" applyBorder="1" applyAlignment="1">
      <alignment vertical="center"/>
    </xf>
    <xf numFmtId="38" fontId="2" fillId="0" borderId="78" xfId="52" applyFont="1" applyFill="1" applyBorder="1" applyAlignment="1">
      <alignment vertical="center"/>
    </xf>
    <xf numFmtId="38" fontId="2" fillId="0" borderId="79" xfId="52" applyFont="1" applyFill="1" applyBorder="1" applyAlignment="1">
      <alignment vertical="center"/>
    </xf>
    <xf numFmtId="38" fontId="2" fillId="0" borderId="83" xfId="52" applyFont="1" applyFill="1" applyBorder="1" applyAlignment="1">
      <alignment vertical="center"/>
    </xf>
    <xf numFmtId="38" fontId="2" fillId="0" borderId="81" xfId="52" applyFont="1" applyFill="1" applyBorder="1" applyAlignment="1">
      <alignment vertical="center"/>
    </xf>
    <xf numFmtId="0" fontId="29" fillId="25" borderId="0" xfId="66" applyFont="1" applyFill="1" applyBorder="1" applyAlignment="1">
      <alignment vertical="center" wrapText="1"/>
      <protection/>
    </xf>
    <xf numFmtId="0" fontId="2" fillId="0" borderId="38" xfId="66" applyFont="1" applyFill="1" applyBorder="1" applyAlignment="1">
      <alignment horizontal="center" vertical="center" wrapText="1"/>
      <protection/>
    </xf>
    <xf numFmtId="0" fontId="2" fillId="0" borderId="84" xfId="66" applyFont="1" applyFill="1" applyBorder="1" applyAlignment="1">
      <alignment horizontal="center" vertical="center"/>
      <protection/>
    </xf>
    <xf numFmtId="0" fontId="2" fillId="0" borderId="37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85" xfId="66" applyFont="1" applyFill="1" applyBorder="1" applyAlignment="1">
      <alignment horizontal="center" vertical="center" wrapText="1"/>
      <protection/>
    </xf>
    <xf numFmtId="0" fontId="2" fillId="0" borderId="84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83" xfId="66" applyFont="1" applyFill="1" applyBorder="1" applyAlignment="1">
      <alignment horizontal="center" vertical="center" wrapText="1"/>
      <protection/>
    </xf>
    <xf numFmtId="0" fontId="2" fillId="0" borderId="86" xfId="66" applyFont="1" applyFill="1" applyBorder="1" applyAlignment="1">
      <alignment horizontal="center" vertical="center" wrapText="1"/>
      <protection/>
    </xf>
    <xf numFmtId="0" fontId="2" fillId="0" borderId="80" xfId="66" applyFont="1" applyFill="1" applyBorder="1" applyAlignment="1">
      <alignment horizontal="center" vertical="center" wrapText="1"/>
      <protection/>
    </xf>
    <xf numFmtId="0" fontId="2" fillId="0" borderId="87" xfId="66" applyFont="1" applyFill="1" applyBorder="1" applyAlignment="1">
      <alignment horizontal="center" vertical="center" wrapText="1"/>
      <protection/>
    </xf>
    <xf numFmtId="0" fontId="2" fillId="0" borderId="81" xfId="66" applyFont="1" applyFill="1" applyBorder="1" applyAlignment="1">
      <alignment horizontal="center" vertical="center" wrapText="1"/>
      <protection/>
    </xf>
    <xf numFmtId="0" fontId="2" fillId="0" borderId="88" xfId="66" applyFont="1" applyFill="1" applyBorder="1" applyAlignment="1">
      <alignment horizontal="center" vertical="center" wrapText="1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4" xfId="66" applyFont="1" applyFill="1" applyBorder="1" applyAlignment="1">
      <alignment horizontal="center" vertical="center"/>
      <protection/>
    </xf>
    <xf numFmtId="0" fontId="2" fillId="0" borderId="89" xfId="66" applyFont="1" applyFill="1" applyBorder="1" applyAlignment="1">
      <alignment horizontal="center" vertical="center" wrapText="1"/>
      <protection/>
    </xf>
    <xf numFmtId="0" fontId="2" fillId="0" borderId="90" xfId="66" applyFont="1" applyFill="1" applyBorder="1" applyAlignment="1">
      <alignment horizontal="center" vertical="center" wrapText="1"/>
      <protection/>
    </xf>
    <xf numFmtId="0" fontId="2" fillId="0" borderId="82" xfId="66" applyFont="1" applyFill="1" applyBorder="1" applyAlignment="1">
      <alignment horizontal="center" vertical="center" wrapText="1"/>
      <protection/>
    </xf>
    <xf numFmtId="0" fontId="2" fillId="0" borderId="91" xfId="66" applyFont="1" applyFill="1" applyBorder="1" applyAlignment="1">
      <alignment horizontal="center" vertical="center" wrapText="1"/>
      <protection/>
    </xf>
    <xf numFmtId="0" fontId="2" fillId="0" borderId="30" xfId="66" applyFont="1" applyFill="1" applyBorder="1" applyAlignment="1">
      <alignment horizontal="center" vertical="center"/>
      <protection/>
    </xf>
    <xf numFmtId="0" fontId="2" fillId="0" borderId="92" xfId="66" applyFont="1" applyFill="1" applyBorder="1" applyAlignment="1">
      <alignment horizontal="center" vertical="center"/>
      <protection/>
    </xf>
    <xf numFmtId="0" fontId="2" fillId="0" borderId="93" xfId="66" applyFont="1" applyFill="1" applyBorder="1" applyAlignment="1">
      <alignment horizontal="center" vertical="center"/>
      <protection/>
    </xf>
    <xf numFmtId="0" fontId="2" fillId="0" borderId="26" xfId="66" applyFont="1" applyFill="1" applyBorder="1" applyAlignment="1" quotePrefix="1">
      <alignment horizontal="center" vertical="center" wrapText="1"/>
      <protection/>
    </xf>
    <xf numFmtId="0" fontId="2" fillId="0" borderId="16" xfId="66" applyFont="1" applyFill="1" applyBorder="1" applyAlignment="1" quotePrefix="1">
      <alignment horizontal="center" vertical="center" wrapText="1"/>
      <protection/>
    </xf>
    <xf numFmtId="0" fontId="2" fillId="0" borderId="94" xfId="66" applyFont="1" applyFill="1" applyBorder="1" applyAlignment="1">
      <alignment horizontal="center" vertical="center" wrapText="1"/>
      <protection/>
    </xf>
    <xf numFmtId="0" fontId="2" fillId="0" borderId="17" xfId="66" applyFont="1" applyFill="1" applyBorder="1" applyAlignment="1">
      <alignment horizontal="center" vertical="center" wrapText="1"/>
      <protection/>
    </xf>
    <xf numFmtId="0" fontId="2" fillId="0" borderId="38" xfId="66" applyFont="1" applyFill="1" applyBorder="1" applyAlignment="1">
      <alignment horizontal="center" vertical="center"/>
      <protection/>
    </xf>
    <xf numFmtId="0" fontId="2" fillId="0" borderId="85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37" xfId="66" applyFont="1" applyFill="1" applyBorder="1" applyAlignment="1">
      <alignment horizontal="center" vertical="center"/>
      <protection/>
    </xf>
    <xf numFmtId="0" fontId="2" fillId="0" borderId="89" xfId="66" applyFont="1" applyFill="1" applyBorder="1" applyAlignment="1">
      <alignment horizontal="center" vertical="center"/>
      <protection/>
    </xf>
    <xf numFmtId="0" fontId="2" fillId="0" borderId="94" xfId="66" applyFont="1" applyFill="1" applyBorder="1" applyAlignment="1">
      <alignment horizontal="center" vertical="center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 quotePrefix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10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22" xfId="66" applyFont="1" applyFill="1" applyBorder="1" applyAlignment="1">
      <alignment horizontal="center" vertical="center" wrapText="1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20" xfId="66" applyFont="1" applyFill="1" applyBorder="1" applyAlignment="1">
      <alignment horizontal="center" vertical="center"/>
      <protection/>
    </xf>
    <xf numFmtId="0" fontId="3" fillId="0" borderId="95" xfId="66" applyFont="1" applyFill="1" applyBorder="1" applyAlignment="1">
      <alignment horizontal="center" vertical="center"/>
      <protection/>
    </xf>
    <xf numFmtId="0" fontId="3" fillId="0" borderId="24" xfId="66" applyFont="1" applyFill="1" applyBorder="1" applyAlignment="1">
      <alignment horizontal="center" vertical="center" wrapText="1"/>
      <protection/>
    </xf>
    <xf numFmtId="0" fontId="3" fillId="0" borderId="29" xfId="66" applyFont="1" applyFill="1" applyBorder="1" applyAlignment="1">
      <alignment horizontal="center" vertical="center" wrapText="1"/>
      <protection/>
    </xf>
    <xf numFmtId="0" fontId="3" fillId="0" borderId="99" xfId="66" applyFont="1" applyFill="1" applyBorder="1" applyAlignment="1">
      <alignment horizontal="center" vertical="center" wrapText="1"/>
      <protection/>
    </xf>
    <xf numFmtId="0" fontId="3" fillId="0" borderId="26" xfId="66" applyFont="1" applyFill="1" applyBorder="1" applyAlignment="1">
      <alignment horizontal="center" vertical="center" wrapText="1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0" fontId="3" fillId="0" borderId="38" xfId="66" applyFont="1" applyFill="1" applyBorder="1" applyAlignment="1">
      <alignment horizontal="left" vertical="center" wrapText="1"/>
      <protection/>
    </xf>
    <xf numFmtId="0" fontId="3" fillId="0" borderId="84" xfId="66" applyFont="1" applyFill="1" applyBorder="1">
      <alignment vertical="center"/>
      <protection/>
    </xf>
    <xf numFmtId="0" fontId="3" fillId="0" borderId="85" xfId="66" applyFont="1" applyFill="1" applyBorder="1" applyAlignment="1">
      <alignment horizontal="left" vertical="center" wrapText="1"/>
      <protection/>
    </xf>
    <xf numFmtId="0" fontId="3" fillId="0" borderId="100" xfId="66" applyFont="1" applyFill="1" applyBorder="1" applyAlignment="1">
      <alignment horizontal="left" vertical="center" wrapText="1"/>
      <protection/>
    </xf>
    <xf numFmtId="0" fontId="3" fillId="0" borderId="39" xfId="66" applyFont="1" applyFill="1" applyBorder="1" applyAlignment="1">
      <alignment horizontal="center" vertical="center" wrapText="1"/>
      <protection/>
    </xf>
    <xf numFmtId="0" fontId="3" fillId="0" borderId="31" xfId="66" applyFont="1" applyFill="1" applyBorder="1" applyAlignment="1">
      <alignment horizontal="center" vertical="center" wrapText="1"/>
      <protection/>
    </xf>
    <xf numFmtId="0" fontId="3" fillId="0" borderId="44" xfId="66" applyFont="1" applyFill="1" applyBorder="1" applyAlignment="1">
      <alignment horizontal="center" vertical="center" wrapText="1"/>
      <protection/>
    </xf>
    <xf numFmtId="0" fontId="3" fillId="0" borderId="90" xfId="66" applyFont="1" applyFill="1" applyBorder="1" applyAlignment="1">
      <alignment horizontal="center" vertical="center" wrapText="1"/>
      <protection/>
    </xf>
    <xf numFmtId="0" fontId="3" fillId="0" borderId="13" xfId="66" applyFont="1" applyFill="1" applyBorder="1" applyAlignment="1">
      <alignment horizontal="center" vertical="center" wrapText="1"/>
      <protection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40" xfId="66" applyFont="1" applyFill="1" applyBorder="1" applyAlignment="1">
      <alignment horizontal="center" vertical="center" wrapText="1"/>
      <protection/>
    </xf>
    <xf numFmtId="0" fontId="3" fillId="0" borderId="32" xfId="66" applyFont="1" applyFill="1" applyBorder="1" applyAlignment="1">
      <alignment horizontal="center" vertical="center" wrapText="1"/>
      <protection/>
    </xf>
    <xf numFmtId="0" fontId="3" fillId="0" borderId="45" xfId="66" applyFont="1" applyFill="1" applyBorder="1" applyAlignment="1">
      <alignment horizontal="center" vertical="center" wrapText="1"/>
      <protection/>
    </xf>
    <xf numFmtId="0" fontId="3" fillId="0" borderId="101" xfId="66" applyFont="1" applyFill="1" applyBorder="1" applyAlignment="1">
      <alignment horizontal="center" vertical="center" wrapText="1"/>
      <protection/>
    </xf>
    <xf numFmtId="0" fontId="3" fillId="0" borderId="102" xfId="66" applyFont="1" applyFill="1" applyBorder="1" applyAlignment="1">
      <alignment horizontal="center" vertical="center" wrapText="1"/>
      <protection/>
    </xf>
    <xf numFmtId="0" fontId="3" fillId="0" borderId="103" xfId="66" applyFont="1" applyFill="1" applyBorder="1" applyAlignment="1">
      <alignment horizontal="center" vertical="center" wrapText="1"/>
      <protection/>
    </xf>
    <xf numFmtId="0" fontId="3" fillId="0" borderId="96" xfId="66" applyFont="1" applyFill="1" applyBorder="1" applyAlignment="1" quotePrefix="1">
      <alignment horizontal="center" vertical="center" wrapText="1"/>
      <protection/>
    </xf>
    <xf numFmtId="0" fontId="3" fillId="0" borderId="97" xfId="66" applyFont="1" applyFill="1" applyBorder="1" applyAlignment="1">
      <alignment horizontal="center" vertical="center" wrapText="1"/>
      <protection/>
    </xf>
    <xf numFmtId="0" fontId="3" fillId="0" borderId="98" xfId="66" applyFont="1" applyFill="1" applyBorder="1" applyAlignment="1">
      <alignment horizontal="center" vertical="center" wrapText="1"/>
      <protection/>
    </xf>
    <xf numFmtId="0" fontId="3" fillId="0" borderId="94" xfId="66" applyFont="1" applyFill="1" applyBorder="1" applyAlignment="1">
      <alignment horizontal="center" vertical="center" wrapText="1"/>
      <protection/>
    </xf>
    <xf numFmtId="0" fontId="3" fillId="0" borderId="17" xfId="66" applyFont="1" applyFill="1" applyBorder="1" applyAlignment="1">
      <alignment horizontal="center" vertical="center" wrapText="1"/>
      <protection/>
    </xf>
    <xf numFmtId="0" fontId="2" fillId="0" borderId="10" xfId="72" applyFont="1" applyBorder="1" applyAlignment="1" quotePrefix="1">
      <alignment horizontal="center" vertical="center" wrapText="1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2" fillId="0" borderId="10" xfId="72" applyFont="1" applyBorder="1" applyAlignment="1">
      <alignment horizontal="center" vertical="center"/>
      <protection/>
    </xf>
    <xf numFmtId="0" fontId="2" fillId="0" borderId="10" xfId="72" applyFont="1" applyBorder="1" applyAlignment="1" quotePrefix="1">
      <alignment horizontal="center" vertical="center"/>
      <protection/>
    </xf>
    <xf numFmtId="0" fontId="2" fillId="0" borderId="90" xfId="72" applyFont="1" applyBorder="1" applyAlignment="1">
      <alignment horizontal="center" vertical="center" wrapText="1"/>
      <protection/>
    </xf>
    <xf numFmtId="0" fontId="2" fillId="0" borderId="37" xfId="72" applyFont="1" applyBorder="1" applyAlignment="1">
      <alignment horizontal="left" vertical="center"/>
      <protection/>
    </xf>
    <xf numFmtId="0" fontId="2" fillId="0" borderId="10" xfId="72" applyFont="1" applyBorder="1" applyAlignment="1">
      <alignment horizontal="left" vertical="center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_(5.19～5.27)一般廃棄物・浄化槽データ_" xfId="70"/>
    <cellStyle name="標準_09ex521" xfId="71"/>
    <cellStyle name="標準_ごみ概要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103</xdr:row>
      <xdr:rowOff>0</xdr:rowOff>
    </xdr:from>
    <xdr:to>
      <xdr:col>158</xdr:col>
      <xdr:colOff>0</xdr:colOff>
      <xdr:row>106</xdr:row>
      <xdr:rowOff>0</xdr:rowOff>
    </xdr:to>
    <xdr:sp>
      <xdr:nvSpPr>
        <xdr:cNvPr id="1" name="Line 6"/>
        <xdr:cNvSpPr>
          <a:spLocks/>
        </xdr:cNvSpPr>
      </xdr:nvSpPr>
      <xdr:spPr>
        <a:xfrm>
          <a:off x="105537000" y="17706975"/>
          <a:ext cx="685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119</xdr:row>
      <xdr:rowOff>0</xdr:rowOff>
    </xdr:from>
    <xdr:to>
      <xdr:col>158</xdr:col>
      <xdr:colOff>0</xdr:colOff>
      <xdr:row>122</xdr:row>
      <xdr:rowOff>0</xdr:rowOff>
    </xdr:to>
    <xdr:sp>
      <xdr:nvSpPr>
        <xdr:cNvPr id="1" name="Line 6"/>
        <xdr:cNvSpPr>
          <a:spLocks/>
        </xdr:cNvSpPr>
      </xdr:nvSpPr>
      <xdr:spPr>
        <a:xfrm>
          <a:off x="104984550" y="23126700"/>
          <a:ext cx="685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119</xdr:row>
      <xdr:rowOff>0</xdr:rowOff>
    </xdr:from>
    <xdr:to>
      <xdr:col>158</xdr:col>
      <xdr:colOff>0</xdr:colOff>
      <xdr:row>122</xdr:row>
      <xdr:rowOff>0</xdr:rowOff>
    </xdr:to>
    <xdr:sp>
      <xdr:nvSpPr>
        <xdr:cNvPr id="1" name="Line 6"/>
        <xdr:cNvSpPr>
          <a:spLocks/>
        </xdr:cNvSpPr>
      </xdr:nvSpPr>
      <xdr:spPr>
        <a:xfrm>
          <a:off x="104565450" y="23107650"/>
          <a:ext cx="685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119</xdr:row>
      <xdr:rowOff>0</xdr:rowOff>
    </xdr:from>
    <xdr:to>
      <xdr:col>158</xdr:col>
      <xdr:colOff>0</xdr:colOff>
      <xdr:row>122</xdr:row>
      <xdr:rowOff>0</xdr:rowOff>
    </xdr:to>
    <xdr:sp>
      <xdr:nvSpPr>
        <xdr:cNvPr id="1" name="Line 6"/>
        <xdr:cNvSpPr>
          <a:spLocks/>
        </xdr:cNvSpPr>
      </xdr:nvSpPr>
      <xdr:spPr>
        <a:xfrm>
          <a:off x="104565450" y="23107650"/>
          <a:ext cx="685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119</xdr:row>
      <xdr:rowOff>0</xdr:rowOff>
    </xdr:from>
    <xdr:to>
      <xdr:col>158</xdr:col>
      <xdr:colOff>0</xdr:colOff>
      <xdr:row>122</xdr:row>
      <xdr:rowOff>0</xdr:rowOff>
    </xdr:to>
    <xdr:sp>
      <xdr:nvSpPr>
        <xdr:cNvPr id="1" name="Line 6"/>
        <xdr:cNvSpPr>
          <a:spLocks/>
        </xdr:cNvSpPr>
      </xdr:nvSpPr>
      <xdr:spPr>
        <a:xfrm>
          <a:off x="104565450" y="23107650"/>
          <a:ext cx="685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DATA\&#24259;&#26820;&#29289;&#23550;&#31574;&#35506;\&#9679;&#25216;&#34899;&#20418;&#65288;&#25972;&#29702;&#20013;&#65289;\12_&#32113;&#35336;\&#12304;&#19968;&#24259;&#20966;&#29702;&#20107;&#26989;&#23455;&#24907;&#35519;&#26619;&#12305;\H24&#23455;&#24907;&#35519;&#26619;&#65288;&#38598;&#35336;&#32080;&#26524;&#12539;&#22577;&#36947;&#30330;&#34920;&#38306;&#20418;&#65289;&#12304;H23&#23455;&#32318;&#12305;\&#26085;&#26412;&#12398;&#24259;&#26820;&#29289;&#20966;&#29702;&#12288;&#20462;&#27491;(10.31)\&#26085;&#26412;&#12398;&#24259;&#26820;&#29289;&#31561;&#22259;&#34920;&#65288;H23&#24180;&#24230;&#23455;&#32318;&#29256;&#65289;201401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 排出状況"/>
      <sheetName val="G 排出推移"/>
      <sheetName val="G 原単位推移"/>
      <sheetName val="G 生活系事業系"/>
      <sheetName val="G 排出原単位推移"/>
      <sheetName val="G 排出原単位推移(参考)"/>
      <sheetName val="G 規模別原単位●"/>
      <sheetName val="T 処理状況"/>
      <sheetName val="G 処理量推移"/>
      <sheetName val="T 資源化状況"/>
      <sheetName val="G リサイクル率"/>
      <sheetName val="G 資源化内訳"/>
      <sheetName val="T 処分状況"/>
      <sheetName val="G 処分量原単位"/>
      <sheetName val="P ごみフロー"/>
      <sheetName val="●T 3R上位"/>
      <sheetName val="●T エネルギー上位"/>
      <sheetName val="●T 炉型式別"/>
      <sheetName val="G 施設数推移"/>
      <sheetName val="G 処理能力推移"/>
      <sheetName val="T 種類別●"/>
      <sheetName val="G 種類別施設数推移"/>
      <sheetName val="G 種類別能力推移"/>
      <sheetName val="T 処理方式別●"/>
      <sheetName val="G 方式別施設数推移"/>
      <sheetName val="G 方式別能力推移"/>
      <sheetName val="G 規模別施設数●"/>
      <sheetName val="T 余熱利用状況●"/>
      <sheetName val="G 余熱利用推移"/>
      <sheetName val="T 発電状況●"/>
      <sheetName val="G 総発電力"/>
      <sheetName val="G 発電効率"/>
      <sheetName val="G 発電原単位"/>
      <sheetName val="G 能力別余熱利用●"/>
      <sheetName val="T 能力別余熱利用●"/>
      <sheetName val="G 開始年度別余熱利用量●"/>
      <sheetName val="G 効率別施設数●"/>
      <sheetName val="G 能力別施設数●"/>
      <sheetName val="G 処理量当たり発電量●"/>
      <sheetName val="T 資源化施設●"/>
      <sheetName val="T 保管施設●"/>
      <sheetName val="T 粗大施設●"/>
      <sheetName val="G 粗大施設数"/>
      <sheetName val="G 粗大能力"/>
      <sheetName val="G 粗大設置状況"/>
      <sheetName val="T 残余年数●"/>
      <sheetName val="G 残余年数"/>
      <sheetName val="G 処分場設置状況●"/>
      <sheetName val="T 1人当たり残余容量●"/>
      <sheetName val="G 1人当たり残余容量"/>
      <sheetName val="G 都道府県別残余容量●"/>
      <sheetName val="T 委託状況●"/>
      <sheetName val="G 中間処理委託状況"/>
      <sheetName val="G 最終処分委託状況"/>
      <sheetName val="T 広域処分状況●"/>
      <sheetName val="G 広域処分状況"/>
      <sheetName val="T 手数料状況●"/>
      <sheetName val="G 手数料状況"/>
      <sheetName val="T 収集状況●"/>
      <sheetName val="G 分別数別排出量"/>
      <sheetName val="T 委託許可"/>
      <sheetName val="T 委託許可内訳"/>
      <sheetName val="T 形態別収集量●"/>
      <sheetName val="G 形態別収集量"/>
      <sheetName val="T 収集機材"/>
      <sheetName val="T 災害廃棄物排出量"/>
      <sheetName val="G 災害廃棄物排出量"/>
      <sheetName val="T し尿処理人口"/>
      <sheetName val="G し尿処理人口"/>
      <sheetName val="G 水洗化人口"/>
      <sheetName val="T し尿処理状況"/>
      <sheetName val="G し尿計画処理量"/>
      <sheetName val="G し尿処理内訳"/>
      <sheetName val="G し尿処理残さ内訳"/>
      <sheetName val="P し尿フロー"/>
      <sheetName val="T 海洋投入状況"/>
      <sheetName val="G 海洋投入状況"/>
      <sheetName val="T し尿施設整備状況●"/>
      <sheetName val="G し尿施設数"/>
      <sheetName val="G し尿施設能力"/>
      <sheetName val="T し尿形態別内訳"/>
      <sheetName val="T し尿委託許可件数"/>
      <sheetName val="T し尿委託許可内訳"/>
      <sheetName val="T し尿収集機材"/>
      <sheetName val="T し尿手数料"/>
      <sheetName val="T 浄化槽基数"/>
      <sheetName val="T ごみ処理経費"/>
      <sheetName val="G ごみ処理経費"/>
      <sheetName val="T し尿処理経費"/>
      <sheetName val="G し尿処理経費"/>
      <sheetName val="G 廃棄物処理経費"/>
      <sheetName val="T 地方公共団体人員数"/>
      <sheetName val="T 処理業者事業者数"/>
      <sheetName val="T 都道府県別ごみ処理"/>
      <sheetName val="T 都道府県別ごみ処理（災害）"/>
      <sheetName val="T 都道府県別焼却施設●"/>
      <sheetName val="T 都道府県別資源化施設●"/>
      <sheetName val="T 都道府県別粗大施設●"/>
      <sheetName val="T 都道府県別最終処分場●"/>
      <sheetName val="T 都道府県別広域移動●"/>
      <sheetName val="T 都道府県別し尿処理"/>
      <sheetName val="T 都道府県別し尿処理施設●"/>
      <sheetName val="T 都道府県別コミプラ●"/>
      <sheetName val="T 都道府県別ごみ処理経費"/>
      <sheetName val="T 都道府県別ごみ処理経費 (災害のみ)"/>
      <sheetName val="T 都道府県別し尿処理経費"/>
      <sheetName val="T 都道府県別し尿処理経費 (災害のみ)"/>
      <sheetName val="T 都道府県別人員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7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5" customHeight="1"/>
  <cols>
    <col min="1" max="15" width="8.625" style="202" customWidth="1"/>
    <col min="16" max="25" width="7.625" style="202" customWidth="1"/>
    <col min="26" max="26" width="0.875" style="202" customWidth="1"/>
    <col min="27" max="31" width="7.625" style="202" customWidth="1"/>
    <col min="32" max="16384" width="9.00390625" style="200" customWidth="1"/>
  </cols>
  <sheetData>
    <row r="1" spans="1:31" s="216" customFormat="1" ht="30" customHeight="1">
      <c r="A1" s="204" t="s">
        <v>268</v>
      </c>
      <c r="B1" s="213"/>
      <c r="C1" s="213"/>
      <c r="D1" s="213"/>
      <c r="E1" s="213"/>
      <c r="F1" s="213"/>
      <c r="G1" s="213"/>
      <c r="H1" s="213"/>
      <c r="I1" s="277"/>
      <c r="J1" s="214"/>
      <c r="K1" s="214"/>
      <c r="L1" s="214"/>
      <c r="M1" s="214"/>
      <c r="N1" s="214"/>
      <c r="O1" s="204" t="s">
        <v>269</v>
      </c>
      <c r="P1" s="213"/>
      <c r="Q1" s="213"/>
      <c r="R1" s="213"/>
      <c r="S1" s="213"/>
      <c r="T1" s="213"/>
      <c r="U1" s="213"/>
      <c r="V1" s="213"/>
      <c r="W1" s="277"/>
      <c r="X1" s="277"/>
      <c r="Y1" s="214"/>
      <c r="Z1" s="215"/>
      <c r="AA1" s="215"/>
      <c r="AB1" s="215"/>
      <c r="AC1" s="215"/>
      <c r="AD1" s="215"/>
      <c r="AE1" s="215"/>
    </row>
    <row r="2" spans="2:25" ht="19.5" customHeight="1" thickBo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1" ht="19.5" customHeight="1">
      <c r="A3" s="292"/>
      <c r="B3" s="294" t="s">
        <v>186</v>
      </c>
      <c r="C3" s="294" t="s">
        <v>187</v>
      </c>
      <c r="D3" s="294"/>
      <c r="E3" s="294"/>
      <c r="F3" s="294"/>
      <c r="G3" s="294"/>
      <c r="H3" s="294"/>
      <c r="I3" s="294"/>
      <c r="J3" s="294"/>
      <c r="K3" s="301" t="s">
        <v>215</v>
      </c>
      <c r="L3" s="302"/>
      <c r="M3" s="302"/>
      <c r="N3" s="302"/>
      <c r="O3" s="292"/>
      <c r="P3" s="303" t="s">
        <v>267</v>
      </c>
      <c r="Q3" s="304"/>
      <c r="R3" s="304"/>
      <c r="S3" s="304"/>
      <c r="T3" s="304"/>
      <c r="U3" s="304"/>
      <c r="V3" s="304"/>
      <c r="W3" s="304"/>
      <c r="X3" s="304"/>
      <c r="Y3" s="304"/>
      <c r="AA3" s="309" t="s">
        <v>203</v>
      </c>
      <c r="AB3" s="309"/>
      <c r="AC3" s="309"/>
      <c r="AD3" s="309"/>
      <c r="AE3" s="310"/>
    </row>
    <row r="4" spans="1:31" ht="19.5" customHeight="1">
      <c r="A4" s="293"/>
      <c r="B4" s="285"/>
      <c r="C4" s="278" t="s">
        <v>48</v>
      </c>
      <c r="D4" s="279"/>
      <c r="E4" s="280" t="s">
        <v>214</v>
      </c>
      <c r="F4" s="278" t="s">
        <v>190</v>
      </c>
      <c r="G4" s="283"/>
      <c r="H4" s="284"/>
      <c r="I4" s="285" t="s">
        <v>168</v>
      </c>
      <c r="J4" s="285" t="s">
        <v>270</v>
      </c>
      <c r="K4" s="205"/>
      <c r="L4" s="285" t="s">
        <v>192</v>
      </c>
      <c r="M4" s="285" t="s">
        <v>193</v>
      </c>
      <c r="N4" s="295" t="s">
        <v>194</v>
      </c>
      <c r="O4" s="293"/>
      <c r="P4" s="280" t="s">
        <v>195</v>
      </c>
      <c r="Q4" s="280"/>
      <c r="R4" s="280"/>
      <c r="S4" s="280"/>
      <c r="T4" s="280"/>
      <c r="U4" s="280"/>
      <c r="V4" s="280"/>
      <c r="W4" s="280"/>
      <c r="X4" s="285" t="s">
        <v>220</v>
      </c>
      <c r="Y4" s="295" t="s">
        <v>168</v>
      </c>
      <c r="AA4" s="307" t="s">
        <v>204</v>
      </c>
      <c r="AB4" s="305" t="s">
        <v>205</v>
      </c>
      <c r="AC4" s="306"/>
      <c r="AD4" s="306"/>
      <c r="AE4" s="306"/>
    </row>
    <row r="5" spans="1:31" ht="19.5" customHeight="1">
      <c r="A5" s="293"/>
      <c r="B5" s="285"/>
      <c r="C5" s="206"/>
      <c r="D5" s="288" t="s">
        <v>197</v>
      </c>
      <c r="E5" s="281"/>
      <c r="F5" s="206"/>
      <c r="G5" s="290" t="s">
        <v>197</v>
      </c>
      <c r="H5" s="288" t="s">
        <v>85</v>
      </c>
      <c r="I5" s="285"/>
      <c r="J5" s="285"/>
      <c r="K5" s="205"/>
      <c r="L5" s="285"/>
      <c r="M5" s="285"/>
      <c r="N5" s="295"/>
      <c r="O5" s="293"/>
      <c r="P5" s="296" t="s">
        <v>217</v>
      </c>
      <c r="Q5" s="286" t="s">
        <v>216</v>
      </c>
      <c r="R5" s="286" t="s">
        <v>206</v>
      </c>
      <c r="S5" s="286" t="s">
        <v>207</v>
      </c>
      <c r="T5" s="286" t="s">
        <v>218</v>
      </c>
      <c r="U5" s="286" t="s">
        <v>219</v>
      </c>
      <c r="V5" s="286" t="s">
        <v>175</v>
      </c>
      <c r="W5" s="288" t="s">
        <v>176</v>
      </c>
      <c r="X5" s="285"/>
      <c r="Y5" s="295"/>
      <c r="AA5" s="307"/>
      <c r="AB5" s="298" t="s">
        <v>208</v>
      </c>
      <c r="AC5" s="286" t="s">
        <v>209</v>
      </c>
      <c r="AD5" s="286" t="s">
        <v>210</v>
      </c>
      <c r="AE5" s="290" t="s">
        <v>211</v>
      </c>
    </row>
    <row r="6" spans="1:31" ht="19.5" customHeight="1">
      <c r="A6" s="293"/>
      <c r="B6" s="285"/>
      <c r="C6" s="206"/>
      <c r="D6" s="289"/>
      <c r="E6" s="281"/>
      <c r="F6" s="206"/>
      <c r="G6" s="291"/>
      <c r="H6" s="289"/>
      <c r="I6" s="285"/>
      <c r="J6" s="285"/>
      <c r="K6" s="205"/>
      <c r="L6" s="285"/>
      <c r="M6" s="285"/>
      <c r="N6" s="295"/>
      <c r="O6" s="293"/>
      <c r="P6" s="297"/>
      <c r="Q6" s="287"/>
      <c r="R6" s="287"/>
      <c r="S6" s="287"/>
      <c r="T6" s="287"/>
      <c r="U6" s="287"/>
      <c r="V6" s="287"/>
      <c r="W6" s="289"/>
      <c r="X6" s="285"/>
      <c r="Y6" s="295"/>
      <c r="AA6" s="308"/>
      <c r="AB6" s="298"/>
      <c r="AC6" s="299"/>
      <c r="AD6" s="299"/>
      <c r="AE6" s="300"/>
    </row>
    <row r="7" spans="1:31" ht="19.5" customHeight="1">
      <c r="A7" s="293"/>
      <c r="B7" s="285"/>
      <c r="C7" s="207"/>
      <c r="D7" s="289"/>
      <c r="E7" s="282"/>
      <c r="F7" s="207"/>
      <c r="G7" s="291"/>
      <c r="H7" s="289"/>
      <c r="I7" s="285"/>
      <c r="J7" s="285"/>
      <c r="K7" s="208"/>
      <c r="L7" s="285"/>
      <c r="M7" s="285"/>
      <c r="N7" s="295"/>
      <c r="O7" s="293"/>
      <c r="P7" s="297"/>
      <c r="Q7" s="287"/>
      <c r="R7" s="287"/>
      <c r="S7" s="287"/>
      <c r="T7" s="287"/>
      <c r="U7" s="287"/>
      <c r="V7" s="287"/>
      <c r="W7" s="289"/>
      <c r="X7" s="285"/>
      <c r="Y7" s="295"/>
      <c r="AA7" s="209" t="s">
        <v>212</v>
      </c>
      <c r="AB7" s="210" t="s">
        <v>213</v>
      </c>
      <c r="AC7" s="211" t="s">
        <v>213</v>
      </c>
      <c r="AD7" s="211" t="s">
        <v>213</v>
      </c>
      <c r="AE7" s="212" t="s">
        <v>213</v>
      </c>
    </row>
    <row r="8" spans="1:31" ht="19.5" customHeight="1">
      <c r="A8" s="232" t="s">
        <v>51</v>
      </c>
      <c r="B8" s="233">
        <v>5496.422</v>
      </c>
      <c r="C8" s="234">
        <v>4749.869</v>
      </c>
      <c r="D8" s="235">
        <v>86.41747303973385</v>
      </c>
      <c r="E8" s="233">
        <v>0</v>
      </c>
      <c r="F8" s="234">
        <v>272.266</v>
      </c>
      <c r="G8" s="236">
        <v>4.9535133947138705</v>
      </c>
      <c r="H8" s="237">
        <v>182.678</v>
      </c>
      <c r="I8" s="233">
        <v>5022.135</v>
      </c>
      <c r="J8" s="238">
        <v>91.37098643444772</v>
      </c>
      <c r="K8" s="233">
        <v>474.287</v>
      </c>
      <c r="L8" s="233">
        <v>472.217</v>
      </c>
      <c r="M8" s="238">
        <v>8.629013565552281</v>
      </c>
      <c r="N8" s="239">
        <v>2.07</v>
      </c>
      <c r="O8" s="232" t="s">
        <v>51</v>
      </c>
      <c r="P8" s="240">
        <v>589.781</v>
      </c>
      <c r="Q8" s="241">
        <v>3.8970000000000002</v>
      </c>
      <c r="R8" s="241">
        <v>0.115</v>
      </c>
      <c r="S8" s="241">
        <v>103.999</v>
      </c>
      <c r="T8" s="241">
        <v>0.518</v>
      </c>
      <c r="U8" s="242" t="s">
        <v>112</v>
      </c>
      <c r="V8" s="241">
        <v>1.884</v>
      </c>
      <c r="W8" s="237">
        <v>700.1940000000001</v>
      </c>
      <c r="X8" s="233">
        <v>2.621</v>
      </c>
      <c r="Y8" s="234">
        <v>702.815</v>
      </c>
      <c r="AA8" s="265">
        <v>0</v>
      </c>
      <c r="AB8" s="266">
        <v>0</v>
      </c>
      <c r="AC8" s="267">
        <v>0</v>
      </c>
      <c r="AD8" s="267">
        <v>0</v>
      </c>
      <c r="AE8" s="268">
        <v>0</v>
      </c>
    </row>
    <row r="9" spans="1:31" ht="19.5" customHeight="1">
      <c r="A9" s="243" t="s">
        <v>221</v>
      </c>
      <c r="B9" s="244">
        <v>1392.828</v>
      </c>
      <c r="C9" s="245">
        <v>665.317</v>
      </c>
      <c r="D9" s="246">
        <v>47.76734815784864</v>
      </c>
      <c r="E9" s="244">
        <v>0</v>
      </c>
      <c r="F9" s="245">
        <v>517.981</v>
      </c>
      <c r="G9" s="247">
        <v>37.18915759878463</v>
      </c>
      <c r="H9" s="248">
        <v>209.343</v>
      </c>
      <c r="I9" s="244">
        <v>1183.298</v>
      </c>
      <c r="J9" s="249">
        <v>84.95650575663328</v>
      </c>
      <c r="K9" s="244">
        <v>209.53</v>
      </c>
      <c r="L9" s="244">
        <v>209.53</v>
      </c>
      <c r="M9" s="249">
        <v>15.043494243366734</v>
      </c>
      <c r="N9" s="250">
        <v>0</v>
      </c>
      <c r="O9" s="243" t="s">
        <v>221</v>
      </c>
      <c r="P9" s="251">
        <v>345.059</v>
      </c>
      <c r="Q9" s="252">
        <v>0</v>
      </c>
      <c r="R9" s="252">
        <v>0</v>
      </c>
      <c r="S9" s="252">
        <v>100.306</v>
      </c>
      <c r="T9" s="252">
        <v>0</v>
      </c>
      <c r="U9" s="253" t="s">
        <v>112</v>
      </c>
      <c r="V9" s="252">
        <v>0</v>
      </c>
      <c r="W9" s="248">
        <v>445.365</v>
      </c>
      <c r="X9" s="244">
        <v>0</v>
      </c>
      <c r="Y9" s="245">
        <v>445.365</v>
      </c>
      <c r="AA9" s="269">
        <v>0</v>
      </c>
      <c r="AB9" s="270">
        <v>0</v>
      </c>
      <c r="AC9" s="271">
        <v>0</v>
      </c>
      <c r="AD9" s="271">
        <v>0</v>
      </c>
      <c r="AE9" s="272">
        <v>0</v>
      </c>
    </row>
    <row r="10" spans="1:31" ht="19.5" customHeight="1">
      <c r="A10" s="243" t="s">
        <v>222</v>
      </c>
      <c r="B10" s="244">
        <v>1325.147</v>
      </c>
      <c r="C10" s="245">
        <v>608.561</v>
      </c>
      <c r="D10" s="246">
        <v>45.92403710682664</v>
      </c>
      <c r="E10" s="244">
        <v>2</v>
      </c>
      <c r="F10" s="245">
        <v>263.776</v>
      </c>
      <c r="G10" s="247">
        <v>19.90541426724733</v>
      </c>
      <c r="H10" s="248">
        <v>242.052</v>
      </c>
      <c r="I10" s="244">
        <v>874.337</v>
      </c>
      <c r="J10" s="249">
        <v>65.98037802598505</v>
      </c>
      <c r="K10" s="244">
        <v>450.81</v>
      </c>
      <c r="L10" s="244">
        <v>448.939</v>
      </c>
      <c r="M10" s="249">
        <v>34.01962197401496</v>
      </c>
      <c r="N10" s="250">
        <v>1.871</v>
      </c>
      <c r="O10" s="243" t="s">
        <v>222</v>
      </c>
      <c r="P10" s="251">
        <v>548.015</v>
      </c>
      <c r="Q10" s="252">
        <v>0</v>
      </c>
      <c r="R10" s="252">
        <v>0</v>
      </c>
      <c r="S10" s="252">
        <v>18.992</v>
      </c>
      <c r="T10" s="252">
        <v>0</v>
      </c>
      <c r="U10" s="253" t="s">
        <v>112</v>
      </c>
      <c r="V10" s="252">
        <v>0</v>
      </c>
      <c r="W10" s="248">
        <v>567.0070000000001</v>
      </c>
      <c r="X10" s="244">
        <v>1.193</v>
      </c>
      <c r="Y10" s="245">
        <v>568.2</v>
      </c>
      <c r="AA10" s="269">
        <v>4809</v>
      </c>
      <c r="AB10" s="270">
        <v>49826</v>
      </c>
      <c r="AC10" s="271">
        <v>35080</v>
      </c>
      <c r="AD10" s="271">
        <v>12773</v>
      </c>
      <c r="AE10" s="272">
        <v>1973</v>
      </c>
    </row>
    <row r="11" spans="1:31" ht="19.5" customHeight="1">
      <c r="A11" s="243" t="s">
        <v>223</v>
      </c>
      <c r="B11" s="244">
        <v>2314.866</v>
      </c>
      <c r="C11" s="245">
        <v>1678.325</v>
      </c>
      <c r="D11" s="246">
        <v>72.5020368349615</v>
      </c>
      <c r="E11" s="244">
        <v>5.957</v>
      </c>
      <c r="F11" s="245">
        <v>241.017</v>
      </c>
      <c r="G11" s="247">
        <v>10.41170417639725</v>
      </c>
      <c r="H11" s="248">
        <v>152.693</v>
      </c>
      <c r="I11" s="244">
        <v>1925.299</v>
      </c>
      <c r="J11" s="249">
        <v>83.17107772112942</v>
      </c>
      <c r="K11" s="244">
        <v>389.567</v>
      </c>
      <c r="L11" s="244">
        <v>379.621</v>
      </c>
      <c r="M11" s="249">
        <v>16.82892227887057</v>
      </c>
      <c r="N11" s="250">
        <v>9.946</v>
      </c>
      <c r="O11" s="243" t="s">
        <v>223</v>
      </c>
      <c r="P11" s="251">
        <v>482.69</v>
      </c>
      <c r="Q11" s="252">
        <v>0</v>
      </c>
      <c r="R11" s="252">
        <v>0</v>
      </c>
      <c r="S11" s="252">
        <v>0</v>
      </c>
      <c r="T11" s="252">
        <v>0.049</v>
      </c>
      <c r="U11" s="253" t="s">
        <v>112</v>
      </c>
      <c r="V11" s="252">
        <v>0</v>
      </c>
      <c r="W11" s="248">
        <v>482.739</v>
      </c>
      <c r="X11" s="244">
        <v>4.868</v>
      </c>
      <c r="Y11" s="245">
        <v>487.607</v>
      </c>
      <c r="AA11" s="269">
        <v>6749</v>
      </c>
      <c r="AB11" s="270">
        <v>68262</v>
      </c>
      <c r="AC11" s="271">
        <v>68262</v>
      </c>
      <c r="AD11" s="271">
        <v>0</v>
      </c>
      <c r="AE11" s="272">
        <v>0</v>
      </c>
    </row>
    <row r="12" spans="1:31" ht="19.5" customHeight="1">
      <c r="A12" s="243" t="s">
        <v>224</v>
      </c>
      <c r="B12" s="244">
        <v>1093.736</v>
      </c>
      <c r="C12" s="245">
        <v>518.014</v>
      </c>
      <c r="D12" s="246">
        <v>47.361886232143775</v>
      </c>
      <c r="E12" s="244">
        <v>0</v>
      </c>
      <c r="F12" s="245">
        <v>268.656</v>
      </c>
      <c r="G12" s="247">
        <v>24.56314869401757</v>
      </c>
      <c r="H12" s="248">
        <v>199.476</v>
      </c>
      <c r="I12" s="244">
        <v>786.67</v>
      </c>
      <c r="J12" s="249">
        <v>71.92503492616133</v>
      </c>
      <c r="K12" s="244">
        <v>307.066</v>
      </c>
      <c r="L12" s="244">
        <v>307.066</v>
      </c>
      <c r="M12" s="249">
        <v>28.07496507383866</v>
      </c>
      <c r="N12" s="250">
        <v>0</v>
      </c>
      <c r="O12" s="243" t="s">
        <v>224</v>
      </c>
      <c r="P12" s="251">
        <v>444.584</v>
      </c>
      <c r="Q12" s="252">
        <v>0</v>
      </c>
      <c r="R12" s="252">
        <v>0</v>
      </c>
      <c r="S12" s="252">
        <v>0</v>
      </c>
      <c r="T12" s="252">
        <v>0</v>
      </c>
      <c r="U12" s="253" t="s">
        <v>112</v>
      </c>
      <c r="V12" s="252">
        <v>0</v>
      </c>
      <c r="W12" s="248">
        <v>444.584</v>
      </c>
      <c r="X12" s="244">
        <v>0</v>
      </c>
      <c r="Y12" s="245">
        <v>444.584</v>
      </c>
      <c r="AA12" s="269">
        <v>0</v>
      </c>
      <c r="AB12" s="270">
        <v>0</v>
      </c>
      <c r="AC12" s="271">
        <v>0</v>
      </c>
      <c r="AD12" s="271">
        <v>0</v>
      </c>
      <c r="AE12" s="272">
        <v>0</v>
      </c>
    </row>
    <row r="13" spans="1:31" ht="19.5" customHeight="1">
      <c r="A13" s="243" t="s">
        <v>225</v>
      </c>
      <c r="B13" s="244">
        <v>1172.151</v>
      </c>
      <c r="C13" s="245">
        <v>726.035</v>
      </c>
      <c r="D13" s="246">
        <v>61.94039846402042</v>
      </c>
      <c r="E13" s="244">
        <v>0</v>
      </c>
      <c r="F13" s="245">
        <v>310.937</v>
      </c>
      <c r="G13" s="247">
        <v>26.52704301749519</v>
      </c>
      <c r="H13" s="248">
        <v>137.569</v>
      </c>
      <c r="I13" s="244">
        <v>1036.972</v>
      </c>
      <c r="J13" s="249">
        <v>88.4674414815156</v>
      </c>
      <c r="K13" s="244">
        <v>135.179</v>
      </c>
      <c r="L13" s="244">
        <v>135.179</v>
      </c>
      <c r="M13" s="249">
        <v>11.532558518484393</v>
      </c>
      <c r="N13" s="250">
        <v>0</v>
      </c>
      <c r="O13" s="243" t="s">
        <v>225</v>
      </c>
      <c r="P13" s="251">
        <v>242.56900000000002</v>
      </c>
      <c r="Q13" s="252">
        <v>0</v>
      </c>
      <c r="R13" s="252">
        <v>0</v>
      </c>
      <c r="S13" s="252">
        <v>0</v>
      </c>
      <c r="T13" s="252">
        <v>0</v>
      </c>
      <c r="U13" s="253" t="s">
        <v>112</v>
      </c>
      <c r="V13" s="252">
        <v>0</v>
      </c>
      <c r="W13" s="248">
        <v>242.56900000000002</v>
      </c>
      <c r="X13" s="244">
        <v>0</v>
      </c>
      <c r="Y13" s="245">
        <v>242.569</v>
      </c>
      <c r="AA13" s="269">
        <v>0</v>
      </c>
      <c r="AB13" s="270">
        <v>0</v>
      </c>
      <c r="AC13" s="271">
        <v>0</v>
      </c>
      <c r="AD13" s="271">
        <v>0</v>
      </c>
      <c r="AE13" s="272">
        <v>0</v>
      </c>
    </row>
    <row r="14" spans="1:31" ht="19.5" customHeight="1">
      <c r="A14" s="243" t="s">
        <v>226</v>
      </c>
      <c r="B14" s="244">
        <v>2001.202</v>
      </c>
      <c r="C14" s="245">
        <v>863.659</v>
      </c>
      <c r="D14" s="246">
        <v>43.15701263540612</v>
      </c>
      <c r="E14" s="244">
        <v>2.631</v>
      </c>
      <c r="F14" s="245">
        <v>872.169</v>
      </c>
      <c r="G14" s="247">
        <v>43.582257063504834</v>
      </c>
      <c r="H14" s="248">
        <v>450.388</v>
      </c>
      <c r="I14" s="244">
        <v>1738.459</v>
      </c>
      <c r="J14" s="249">
        <v>86.8707406848484</v>
      </c>
      <c r="K14" s="244">
        <v>262.743</v>
      </c>
      <c r="L14" s="244">
        <v>261.861</v>
      </c>
      <c r="M14" s="249">
        <v>13.129259315151595</v>
      </c>
      <c r="N14" s="250">
        <v>0.882</v>
      </c>
      <c r="O14" s="243" t="s">
        <v>226</v>
      </c>
      <c r="P14" s="251">
        <v>508.91099999999994</v>
      </c>
      <c r="Q14" s="252">
        <v>0</v>
      </c>
      <c r="R14" s="252">
        <v>0</v>
      </c>
      <c r="S14" s="252">
        <v>75.31</v>
      </c>
      <c r="T14" s="252">
        <v>0.009</v>
      </c>
      <c r="U14" s="253" t="s">
        <v>112</v>
      </c>
      <c r="V14" s="252">
        <v>0.082</v>
      </c>
      <c r="W14" s="248">
        <v>584.312</v>
      </c>
      <c r="X14" s="244">
        <v>25.851</v>
      </c>
      <c r="Y14" s="245">
        <v>610.163</v>
      </c>
      <c r="AA14" s="269">
        <v>573</v>
      </c>
      <c r="AB14" s="270">
        <v>6636</v>
      </c>
      <c r="AC14" s="271">
        <v>6636</v>
      </c>
      <c r="AD14" s="271">
        <v>0</v>
      </c>
      <c r="AE14" s="272">
        <v>0</v>
      </c>
    </row>
    <row r="15" spans="1:31" ht="19.5" customHeight="1">
      <c r="A15" s="243" t="s">
        <v>227</v>
      </c>
      <c r="B15" s="244">
        <v>2969.553</v>
      </c>
      <c r="C15" s="245">
        <v>1548.395</v>
      </c>
      <c r="D15" s="246">
        <v>52.14235947295771</v>
      </c>
      <c r="E15" s="244">
        <v>12.341</v>
      </c>
      <c r="F15" s="245">
        <v>1149.027</v>
      </c>
      <c r="G15" s="247">
        <v>38.69360136020472</v>
      </c>
      <c r="H15" s="248">
        <v>572.959</v>
      </c>
      <c r="I15" s="244">
        <v>2709.763</v>
      </c>
      <c r="J15" s="249">
        <v>91.25154526624041</v>
      </c>
      <c r="K15" s="244">
        <v>259.79</v>
      </c>
      <c r="L15" s="244">
        <v>259.37</v>
      </c>
      <c r="M15" s="249">
        <v>8.748454733759594</v>
      </c>
      <c r="N15" s="250">
        <v>0.42</v>
      </c>
      <c r="O15" s="243" t="s">
        <v>227</v>
      </c>
      <c r="P15" s="251">
        <v>633.2560000000001</v>
      </c>
      <c r="Q15" s="252">
        <v>0.272</v>
      </c>
      <c r="R15" s="252">
        <v>0</v>
      </c>
      <c r="S15" s="252">
        <v>39.446</v>
      </c>
      <c r="T15" s="252">
        <v>0</v>
      </c>
      <c r="U15" s="253" t="s">
        <v>112</v>
      </c>
      <c r="V15" s="252">
        <v>0</v>
      </c>
      <c r="W15" s="248">
        <v>672.974</v>
      </c>
      <c r="X15" s="244">
        <v>0.258</v>
      </c>
      <c r="Y15" s="245">
        <v>673.232</v>
      </c>
      <c r="AA15" s="269">
        <v>170</v>
      </c>
      <c r="AB15" s="270">
        <v>1885</v>
      </c>
      <c r="AC15" s="271">
        <v>1885</v>
      </c>
      <c r="AD15" s="271">
        <v>0</v>
      </c>
      <c r="AE15" s="272">
        <v>0</v>
      </c>
    </row>
    <row r="16" spans="1:31" ht="19.5" customHeight="1">
      <c r="A16" s="243" t="s">
        <v>228</v>
      </c>
      <c r="B16" s="244">
        <v>2001.049</v>
      </c>
      <c r="C16" s="245">
        <v>1154.422</v>
      </c>
      <c r="D16" s="246">
        <v>57.69084115381482</v>
      </c>
      <c r="E16" s="244">
        <v>0.835</v>
      </c>
      <c r="F16" s="245">
        <v>679.202</v>
      </c>
      <c r="G16" s="247">
        <v>33.94229726508446</v>
      </c>
      <c r="H16" s="248">
        <v>376.659</v>
      </c>
      <c r="I16" s="244">
        <v>1834.459</v>
      </c>
      <c r="J16" s="249">
        <v>91.67486653250371</v>
      </c>
      <c r="K16" s="244">
        <v>166.59</v>
      </c>
      <c r="L16" s="244">
        <v>166.59</v>
      </c>
      <c r="M16" s="249">
        <v>8.325133467496299</v>
      </c>
      <c r="N16" s="250">
        <v>0</v>
      </c>
      <c r="O16" s="243" t="s">
        <v>228</v>
      </c>
      <c r="P16" s="251">
        <v>350.13399999999996</v>
      </c>
      <c r="Q16" s="252">
        <v>0</v>
      </c>
      <c r="R16" s="252">
        <v>0</v>
      </c>
      <c r="S16" s="252">
        <v>0</v>
      </c>
      <c r="T16" s="252">
        <v>0</v>
      </c>
      <c r="U16" s="253" t="s">
        <v>112</v>
      </c>
      <c r="V16" s="252">
        <v>0</v>
      </c>
      <c r="W16" s="248">
        <v>350.13399999999996</v>
      </c>
      <c r="X16" s="244">
        <v>0</v>
      </c>
      <c r="Y16" s="245">
        <v>350.134</v>
      </c>
      <c r="AA16" s="269">
        <v>0</v>
      </c>
      <c r="AB16" s="270">
        <v>0</v>
      </c>
      <c r="AC16" s="271">
        <v>0</v>
      </c>
      <c r="AD16" s="271">
        <v>0</v>
      </c>
      <c r="AE16" s="272">
        <v>0</v>
      </c>
    </row>
    <row r="17" spans="1:31" ht="19.5" customHeight="1">
      <c r="A17" s="243" t="s">
        <v>229</v>
      </c>
      <c r="B17" s="244">
        <v>2000.876</v>
      </c>
      <c r="C17" s="245">
        <v>895.442</v>
      </c>
      <c r="D17" s="246">
        <v>44.752498405698304</v>
      </c>
      <c r="E17" s="244">
        <v>25.771</v>
      </c>
      <c r="F17" s="245">
        <v>934.807</v>
      </c>
      <c r="G17" s="247">
        <v>46.719886689629945</v>
      </c>
      <c r="H17" s="248">
        <v>392.311</v>
      </c>
      <c r="I17" s="244">
        <v>1856.02</v>
      </c>
      <c r="J17" s="249">
        <v>92.7603709575206</v>
      </c>
      <c r="K17" s="244">
        <v>144.856</v>
      </c>
      <c r="L17" s="244">
        <v>144.744</v>
      </c>
      <c r="M17" s="249">
        <v>7.239629042479394</v>
      </c>
      <c r="N17" s="250">
        <v>0.112</v>
      </c>
      <c r="O17" s="243" t="s">
        <v>229</v>
      </c>
      <c r="P17" s="251">
        <v>470.287</v>
      </c>
      <c r="Q17" s="252">
        <v>6.905</v>
      </c>
      <c r="R17" s="252">
        <v>0</v>
      </c>
      <c r="S17" s="252">
        <v>0</v>
      </c>
      <c r="T17" s="252">
        <v>0</v>
      </c>
      <c r="U17" s="253" t="s">
        <v>112</v>
      </c>
      <c r="V17" s="252">
        <v>9.325</v>
      </c>
      <c r="W17" s="248">
        <v>486.517</v>
      </c>
      <c r="X17" s="244">
        <v>0.069</v>
      </c>
      <c r="Y17" s="245">
        <v>486.586</v>
      </c>
      <c r="AA17" s="269">
        <v>0</v>
      </c>
      <c r="AB17" s="270">
        <v>0</v>
      </c>
      <c r="AC17" s="271">
        <v>0</v>
      </c>
      <c r="AD17" s="271">
        <v>0</v>
      </c>
      <c r="AE17" s="272">
        <v>0</v>
      </c>
    </row>
    <row r="18" spans="1:31" ht="19.5" customHeight="1">
      <c r="A18" s="243" t="s">
        <v>230</v>
      </c>
      <c r="B18" s="244">
        <v>7171.098</v>
      </c>
      <c r="C18" s="245">
        <v>5270.011</v>
      </c>
      <c r="D18" s="246">
        <v>73.48959671168906</v>
      </c>
      <c r="E18" s="244">
        <v>0.969</v>
      </c>
      <c r="F18" s="245">
        <v>1745.653</v>
      </c>
      <c r="G18" s="247">
        <v>24.342897001268145</v>
      </c>
      <c r="H18" s="248">
        <v>869.318</v>
      </c>
      <c r="I18" s="244">
        <v>7016.633</v>
      </c>
      <c r="J18" s="249">
        <v>97.84600628801894</v>
      </c>
      <c r="K18" s="244">
        <v>154.465</v>
      </c>
      <c r="L18" s="244">
        <v>153.734</v>
      </c>
      <c r="M18" s="249">
        <v>2.1539937119810664</v>
      </c>
      <c r="N18" s="250">
        <v>0.731</v>
      </c>
      <c r="O18" s="243" t="s">
        <v>230</v>
      </c>
      <c r="P18" s="251">
        <v>831.475</v>
      </c>
      <c r="Q18" s="252">
        <v>0</v>
      </c>
      <c r="R18" s="252">
        <v>0</v>
      </c>
      <c r="S18" s="252">
        <v>0</v>
      </c>
      <c r="T18" s="252">
        <v>0</v>
      </c>
      <c r="U18" s="253" t="s">
        <v>112</v>
      </c>
      <c r="V18" s="252">
        <v>0</v>
      </c>
      <c r="W18" s="248">
        <v>831.475</v>
      </c>
      <c r="X18" s="244">
        <v>0.431</v>
      </c>
      <c r="Y18" s="245">
        <v>831.906</v>
      </c>
      <c r="AA18" s="269">
        <v>0</v>
      </c>
      <c r="AB18" s="270">
        <v>0</v>
      </c>
      <c r="AC18" s="271">
        <v>0</v>
      </c>
      <c r="AD18" s="271">
        <v>0</v>
      </c>
      <c r="AE18" s="272">
        <v>0</v>
      </c>
    </row>
    <row r="19" spans="1:31" ht="19.5" customHeight="1">
      <c r="A19" s="243" t="s">
        <v>231</v>
      </c>
      <c r="B19" s="244">
        <v>6167.215</v>
      </c>
      <c r="C19" s="245">
        <v>4072.719</v>
      </c>
      <c r="D19" s="246">
        <v>66.03821984477597</v>
      </c>
      <c r="E19" s="244">
        <v>8.226</v>
      </c>
      <c r="F19" s="245">
        <v>1851.54</v>
      </c>
      <c r="G19" s="247">
        <v>30.022303422209212</v>
      </c>
      <c r="H19" s="248">
        <v>917.8564392000001</v>
      </c>
      <c r="I19" s="244">
        <v>5932.485</v>
      </c>
      <c r="J19" s="249">
        <v>96.19390600133123</v>
      </c>
      <c r="K19" s="244">
        <v>234.73</v>
      </c>
      <c r="L19" s="244">
        <v>233.338</v>
      </c>
      <c r="M19" s="249">
        <v>3.806093998668767</v>
      </c>
      <c r="N19" s="250">
        <v>1.392</v>
      </c>
      <c r="O19" s="243" t="s">
        <v>231</v>
      </c>
      <c r="P19" s="251">
        <v>841.712</v>
      </c>
      <c r="Q19" s="252">
        <v>0</v>
      </c>
      <c r="R19" s="252">
        <v>0</v>
      </c>
      <c r="S19" s="252">
        <v>10.844999999999999</v>
      </c>
      <c r="T19" s="252">
        <v>0</v>
      </c>
      <c r="U19" s="253" t="s">
        <v>112</v>
      </c>
      <c r="V19" s="252">
        <v>0</v>
      </c>
      <c r="W19" s="248">
        <v>852.5569999999999</v>
      </c>
      <c r="X19" s="244">
        <v>1.033</v>
      </c>
      <c r="Y19" s="245">
        <v>853.59</v>
      </c>
      <c r="AA19" s="269">
        <v>221</v>
      </c>
      <c r="AB19" s="270">
        <v>9954</v>
      </c>
      <c r="AC19" s="271">
        <v>9442</v>
      </c>
      <c r="AD19" s="271">
        <v>512</v>
      </c>
      <c r="AE19" s="272">
        <v>0</v>
      </c>
    </row>
    <row r="20" spans="1:31" ht="19.5" customHeight="1">
      <c r="A20" s="243" t="s">
        <v>232</v>
      </c>
      <c r="B20" s="244">
        <v>12686.739</v>
      </c>
      <c r="C20" s="245">
        <v>12527.568</v>
      </c>
      <c r="D20" s="246">
        <v>98.7453749935267</v>
      </c>
      <c r="E20" s="244">
        <v>2.371</v>
      </c>
      <c r="F20" s="245">
        <v>116.699</v>
      </c>
      <c r="G20" s="247">
        <v>0.9198502467813044</v>
      </c>
      <c r="H20" s="248">
        <v>49.073</v>
      </c>
      <c r="I20" s="244">
        <v>12646.638</v>
      </c>
      <c r="J20" s="249">
        <v>99.68391404599716</v>
      </c>
      <c r="K20" s="244">
        <v>40.101</v>
      </c>
      <c r="L20" s="244">
        <v>39.929</v>
      </c>
      <c r="M20" s="249">
        <v>0.3160859540028371</v>
      </c>
      <c r="N20" s="250">
        <v>0.172</v>
      </c>
      <c r="O20" s="243" t="s">
        <v>232</v>
      </c>
      <c r="P20" s="251">
        <v>54.565</v>
      </c>
      <c r="Q20" s="252">
        <v>0</v>
      </c>
      <c r="R20" s="252">
        <v>0</v>
      </c>
      <c r="S20" s="252">
        <v>38.126</v>
      </c>
      <c r="T20" s="252">
        <v>0</v>
      </c>
      <c r="U20" s="253" t="s">
        <v>112</v>
      </c>
      <c r="V20" s="252">
        <v>22.28</v>
      </c>
      <c r="W20" s="248">
        <v>114.971</v>
      </c>
      <c r="X20" s="244">
        <v>0.251</v>
      </c>
      <c r="Y20" s="245">
        <v>115.222</v>
      </c>
      <c r="AA20" s="269">
        <v>0</v>
      </c>
      <c r="AB20" s="270">
        <v>0</v>
      </c>
      <c r="AC20" s="271">
        <v>0</v>
      </c>
      <c r="AD20" s="271">
        <v>0</v>
      </c>
      <c r="AE20" s="272">
        <v>0</v>
      </c>
    </row>
    <row r="21" spans="1:31" ht="19.5" customHeight="1">
      <c r="A21" s="243" t="s">
        <v>233</v>
      </c>
      <c r="B21" s="244">
        <v>8967.874</v>
      </c>
      <c r="C21" s="245">
        <v>8449.78</v>
      </c>
      <c r="D21" s="246">
        <v>94.22277788470265</v>
      </c>
      <c r="E21" s="244">
        <v>0</v>
      </c>
      <c r="F21" s="245">
        <v>468.61</v>
      </c>
      <c r="G21" s="247">
        <v>5.225430241325871</v>
      </c>
      <c r="H21" s="248">
        <v>146.195</v>
      </c>
      <c r="I21" s="244">
        <v>8918.39</v>
      </c>
      <c r="J21" s="249">
        <v>99.44820812602853</v>
      </c>
      <c r="K21" s="244">
        <v>49.484</v>
      </c>
      <c r="L21" s="244">
        <v>49.377</v>
      </c>
      <c r="M21" s="249">
        <v>0.5517918739714676</v>
      </c>
      <c r="N21" s="250">
        <v>0.107</v>
      </c>
      <c r="O21" s="243" t="s">
        <v>233</v>
      </c>
      <c r="P21" s="251">
        <v>181.939</v>
      </c>
      <c r="Q21" s="252">
        <v>0</v>
      </c>
      <c r="R21" s="252">
        <v>0</v>
      </c>
      <c r="S21" s="252">
        <v>186.667</v>
      </c>
      <c r="T21" s="252">
        <v>0</v>
      </c>
      <c r="U21" s="253" t="s">
        <v>112</v>
      </c>
      <c r="V21" s="252">
        <v>0</v>
      </c>
      <c r="W21" s="248">
        <v>368.606</v>
      </c>
      <c r="X21" s="244">
        <v>1.079</v>
      </c>
      <c r="Y21" s="245">
        <v>369.685</v>
      </c>
      <c r="AA21" s="269">
        <v>0</v>
      </c>
      <c r="AB21" s="270">
        <v>0</v>
      </c>
      <c r="AC21" s="271">
        <v>0</v>
      </c>
      <c r="AD21" s="271">
        <v>0</v>
      </c>
      <c r="AE21" s="272">
        <v>0</v>
      </c>
    </row>
    <row r="22" spans="1:31" ht="19.5" customHeight="1">
      <c r="A22" s="243" t="s">
        <v>234</v>
      </c>
      <c r="B22" s="244">
        <v>2375.558</v>
      </c>
      <c r="C22" s="245">
        <v>1425.18</v>
      </c>
      <c r="D22" s="246">
        <v>59.993483636265665</v>
      </c>
      <c r="E22" s="244">
        <v>0</v>
      </c>
      <c r="F22" s="245">
        <v>756.138</v>
      </c>
      <c r="G22" s="247">
        <v>31.82991111982953</v>
      </c>
      <c r="H22" s="248">
        <v>250.143</v>
      </c>
      <c r="I22" s="244">
        <v>2181.318</v>
      </c>
      <c r="J22" s="249">
        <v>91.8233947560952</v>
      </c>
      <c r="K22" s="244">
        <v>194.24</v>
      </c>
      <c r="L22" s="244">
        <v>193.458</v>
      </c>
      <c r="M22" s="249">
        <v>8.176605243904799</v>
      </c>
      <c r="N22" s="250">
        <v>0.782</v>
      </c>
      <c r="O22" s="243" t="s">
        <v>234</v>
      </c>
      <c r="P22" s="251">
        <v>493.952</v>
      </c>
      <c r="Q22" s="252">
        <v>0</v>
      </c>
      <c r="R22" s="252">
        <v>0</v>
      </c>
      <c r="S22" s="252">
        <v>44.982</v>
      </c>
      <c r="T22" s="252">
        <v>0</v>
      </c>
      <c r="U22" s="253" t="s">
        <v>112</v>
      </c>
      <c r="V22" s="252">
        <v>0.011</v>
      </c>
      <c r="W22" s="248">
        <v>538.945</v>
      </c>
      <c r="X22" s="244">
        <v>0.561</v>
      </c>
      <c r="Y22" s="245">
        <v>539.506</v>
      </c>
      <c r="AA22" s="269">
        <v>0</v>
      </c>
      <c r="AB22" s="270">
        <v>0</v>
      </c>
      <c r="AC22" s="271">
        <v>0</v>
      </c>
      <c r="AD22" s="271">
        <v>0</v>
      </c>
      <c r="AE22" s="272">
        <v>0</v>
      </c>
    </row>
    <row r="23" spans="1:31" ht="19.5" customHeight="1">
      <c r="A23" s="243" t="s">
        <v>235</v>
      </c>
      <c r="B23" s="244">
        <v>1094.479</v>
      </c>
      <c r="C23" s="245">
        <v>806.728</v>
      </c>
      <c r="D23" s="246">
        <v>73.70886056287969</v>
      </c>
      <c r="E23" s="244">
        <v>4.548</v>
      </c>
      <c r="F23" s="245">
        <v>222.784</v>
      </c>
      <c r="G23" s="247">
        <v>20.355255788370542</v>
      </c>
      <c r="H23" s="248">
        <v>114.317</v>
      </c>
      <c r="I23" s="244">
        <v>1034.06</v>
      </c>
      <c r="J23" s="249">
        <v>94.47965653064152</v>
      </c>
      <c r="K23" s="244">
        <v>60.419</v>
      </c>
      <c r="L23" s="244">
        <v>60.323</v>
      </c>
      <c r="M23" s="249">
        <v>5.5203434693584805</v>
      </c>
      <c r="N23" s="250">
        <v>0.096</v>
      </c>
      <c r="O23" s="243" t="s">
        <v>235</v>
      </c>
      <c r="P23" s="251">
        <v>115.077</v>
      </c>
      <c r="Q23" s="252">
        <v>0</v>
      </c>
      <c r="R23" s="252">
        <v>0</v>
      </c>
      <c r="S23" s="252">
        <v>35.544</v>
      </c>
      <c r="T23" s="252">
        <v>0</v>
      </c>
      <c r="U23" s="253" t="s">
        <v>112</v>
      </c>
      <c r="V23" s="252">
        <v>0</v>
      </c>
      <c r="W23" s="248">
        <v>150.62099999999998</v>
      </c>
      <c r="X23" s="244">
        <v>0.093</v>
      </c>
      <c r="Y23" s="245">
        <v>150.714</v>
      </c>
      <c r="AA23" s="269">
        <v>0</v>
      </c>
      <c r="AB23" s="270">
        <v>0</v>
      </c>
      <c r="AC23" s="271">
        <v>0</v>
      </c>
      <c r="AD23" s="271">
        <v>0</v>
      </c>
      <c r="AE23" s="272">
        <v>0</v>
      </c>
    </row>
    <row r="24" spans="1:31" ht="19.5" customHeight="1">
      <c r="A24" s="243" t="s">
        <v>236</v>
      </c>
      <c r="B24" s="244">
        <v>1160.356</v>
      </c>
      <c r="C24" s="245">
        <v>810.583</v>
      </c>
      <c r="D24" s="246">
        <v>69.85640613742679</v>
      </c>
      <c r="E24" s="244">
        <v>5.324</v>
      </c>
      <c r="F24" s="245">
        <v>289.6</v>
      </c>
      <c r="G24" s="247">
        <v>24.95785776089407</v>
      </c>
      <c r="H24" s="248">
        <v>120.084</v>
      </c>
      <c r="I24" s="244">
        <v>1105.507</v>
      </c>
      <c r="J24" s="249">
        <v>95.27308860384227</v>
      </c>
      <c r="K24" s="244">
        <v>54.849</v>
      </c>
      <c r="L24" s="244">
        <v>54.806</v>
      </c>
      <c r="M24" s="249">
        <v>4.726911396157731</v>
      </c>
      <c r="N24" s="250">
        <v>0.043</v>
      </c>
      <c r="O24" s="243" t="s">
        <v>236</v>
      </c>
      <c r="P24" s="251">
        <v>139.36599999999999</v>
      </c>
      <c r="Q24" s="252">
        <v>0</v>
      </c>
      <c r="R24" s="252">
        <v>4.418</v>
      </c>
      <c r="S24" s="252">
        <v>0</v>
      </c>
      <c r="T24" s="252">
        <v>0</v>
      </c>
      <c r="U24" s="253" t="s">
        <v>112</v>
      </c>
      <c r="V24" s="252">
        <v>0</v>
      </c>
      <c r="W24" s="248">
        <v>143.784</v>
      </c>
      <c r="X24" s="244">
        <v>0.005</v>
      </c>
      <c r="Y24" s="245">
        <v>143.789</v>
      </c>
      <c r="AA24" s="269">
        <v>0</v>
      </c>
      <c r="AB24" s="270">
        <v>0</v>
      </c>
      <c r="AC24" s="271">
        <v>0</v>
      </c>
      <c r="AD24" s="271">
        <v>0</v>
      </c>
      <c r="AE24" s="272">
        <v>0</v>
      </c>
    </row>
    <row r="25" spans="1:31" ht="19.5" customHeight="1">
      <c r="A25" s="243" t="s">
        <v>237</v>
      </c>
      <c r="B25" s="244">
        <v>805.694</v>
      </c>
      <c r="C25" s="245">
        <v>549.002</v>
      </c>
      <c r="D25" s="246">
        <v>68.14026168743965</v>
      </c>
      <c r="E25" s="244">
        <v>0</v>
      </c>
      <c r="F25" s="245">
        <v>210.102</v>
      </c>
      <c r="G25" s="247">
        <v>26.077145913957406</v>
      </c>
      <c r="H25" s="248">
        <v>93.653</v>
      </c>
      <c r="I25" s="244">
        <v>759.104</v>
      </c>
      <c r="J25" s="249">
        <v>94.21740760139706</v>
      </c>
      <c r="K25" s="244">
        <v>46.59</v>
      </c>
      <c r="L25" s="244">
        <v>45.487</v>
      </c>
      <c r="M25" s="249">
        <v>5.782592398602944</v>
      </c>
      <c r="N25" s="250">
        <v>1.103</v>
      </c>
      <c r="O25" s="243" t="s">
        <v>237</v>
      </c>
      <c r="P25" s="251">
        <v>85.388</v>
      </c>
      <c r="Q25" s="252">
        <v>0</v>
      </c>
      <c r="R25" s="252">
        <v>0</v>
      </c>
      <c r="S25" s="252">
        <v>75.108</v>
      </c>
      <c r="T25" s="252">
        <v>45.025</v>
      </c>
      <c r="U25" s="253" t="s">
        <v>112</v>
      </c>
      <c r="V25" s="252">
        <v>0</v>
      </c>
      <c r="W25" s="248">
        <v>205.521</v>
      </c>
      <c r="X25" s="244">
        <v>0.851</v>
      </c>
      <c r="Y25" s="245">
        <v>206.372</v>
      </c>
      <c r="AA25" s="269">
        <v>0</v>
      </c>
      <c r="AB25" s="270">
        <v>0</v>
      </c>
      <c r="AC25" s="271">
        <v>0</v>
      </c>
      <c r="AD25" s="271">
        <v>0</v>
      </c>
      <c r="AE25" s="272">
        <v>0</v>
      </c>
    </row>
    <row r="26" spans="1:31" ht="19.5" customHeight="1">
      <c r="A26" s="243" t="s">
        <v>238</v>
      </c>
      <c r="B26" s="244">
        <v>861.151</v>
      </c>
      <c r="C26" s="245">
        <v>468.658</v>
      </c>
      <c r="D26" s="246">
        <v>54.42227901959122</v>
      </c>
      <c r="E26" s="244">
        <v>6.526</v>
      </c>
      <c r="F26" s="245">
        <v>318.975</v>
      </c>
      <c r="G26" s="247">
        <v>37.040542251010564</v>
      </c>
      <c r="H26" s="248">
        <v>121.402</v>
      </c>
      <c r="I26" s="244">
        <v>794.159</v>
      </c>
      <c r="J26" s="249">
        <v>92.22064423080273</v>
      </c>
      <c r="K26" s="244">
        <v>66.992</v>
      </c>
      <c r="L26" s="244">
        <v>66.986</v>
      </c>
      <c r="M26" s="249">
        <v>7.779355769197272</v>
      </c>
      <c r="N26" s="250">
        <v>0.006</v>
      </c>
      <c r="O26" s="243" t="s">
        <v>238</v>
      </c>
      <c r="P26" s="251">
        <v>152.616</v>
      </c>
      <c r="Q26" s="252">
        <v>0</v>
      </c>
      <c r="R26" s="252">
        <v>0</v>
      </c>
      <c r="S26" s="252">
        <v>0.008</v>
      </c>
      <c r="T26" s="252">
        <v>2.313</v>
      </c>
      <c r="U26" s="253" t="s">
        <v>112</v>
      </c>
      <c r="V26" s="252">
        <v>0</v>
      </c>
      <c r="W26" s="248">
        <v>154.937</v>
      </c>
      <c r="X26" s="244">
        <v>0.003</v>
      </c>
      <c r="Y26" s="245">
        <v>154.94</v>
      </c>
      <c r="AA26" s="269">
        <v>0</v>
      </c>
      <c r="AB26" s="270">
        <v>0</v>
      </c>
      <c r="AC26" s="271">
        <v>0</v>
      </c>
      <c r="AD26" s="271">
        <v>0</v>
      </c>
      <c r="AE26" s="272">
        <v>0</v>
      </c>
    </row>
    <row r="27" spans="1:31" ht="19.5" customHeight="1">
      <c r="A27" s="243" t="s">
        <v>239</v>
      </c>
      <c r="B27" s="244">
        <v>2153.171</v>
      </c>
      <c r="C27" s="245">
        <v>1578.983</v>
      </c>
      <c r="D27" s="246">
        <v>73.33291224895747</v>
      </c>
      <c r="E27" s="244">
        <v>6.054</v>
      </c>
      <c r="F27" s="245">
        <v>334.796</v>
      </c>
      <c r="G27" s="247">
        <v>15.54897404804356</v>
      </c>
      <c r="H27" s="248">
        <v>225.35</v>
      </c>
      <c r="I27" s="244">
        <v>1919.833</v>
      </c>
      <c r="J27" s="249">
        <v>89.16305300415063</v>
      </c>
      <c r="K27" s="244">
        <v>233.338</v>
      </c>
      <c r="L27" s="244">
        <v>232.673</v>
      </c>
      <c r="M27" s="249">
        <v>10.836946995849377</v>
      </c>
      <c r="N27" s="250">
        <v>0.665</v>
      </c>
      <c r="O27" s="243" t="s">
        <v>239</v>
      </c>
      <c r="P27" s="251">
        <v>371.13800000000003</v>
      </c>
      <c r="Q27" s="252">
        <v>0</v>
      </c>
      <c r="R27" s="252">
        <v>0</v>
      </c>
      <c r="S27" s="252">
        <v>30.1</v>
      </c>
      <c r="T27" s="252">
        <v>0.1</v>
      </c>
      <c r="U27" s="253" t="s">
        <v>112</v>
      </c>
      <c r="V27" s="252">
        <v>0</v>
      </c>
      <c r="W27" s="248">
        <v>401.338</v>
      </c>
      <c r="X27" s="244">
        <v>0.396</v>
      </c>
      <c r="Y27" s="245">
        <v>401.734</v>
      </c>
      <c r="AA27" s="269">
        <v>0</v>
      </c>
      <c r="AB27" s="270">
        <v>0</v>
      </c>
      <c r="AC27" s="271">
        <v>0</v>
      </c>
      <c r="AD27" s="271">
        <v>0</v>
      </c>
      <c r="AE27" s="272">
        <v>0</v>
      </c>
    </row>
    <row r="28" spans="1:31" ht="19.5" customHeight="1">
      <c r="A28" s="243" t="s">
        <v>240</v>
      </c>
      <c r="B28" s="244">
        <v>2025.425</v>
      </c>
      <c r="C28" s="245">
        <v>1230.899</v>
      </c>
      <c r="D28" s="246">
        <v>60.77238110520015</v>
      </c>
      <c r="E28" s="244">
        <v>11.213</v>
      </c>
      <c r="F28" s="245">
        <v>659.576</v>
      </c>
      <c r="G28" s="247">
        <v>32.56481972919264</v>
      </c>
      <c r="H28" s="248">
        <v>349.521</v>
      </c>
      <c r="I28" s="244">
        <v>1901.688</v>
      </c>
      <c r="J28" s="249">
        <v>93.89081303923868</v>
      </c>
      <c r="K28" s="244">
        <v>123.737</v>
      </c>
      <c r="L28" s="244">
        <v>123.183</v>
      </c>
      <c r="M28" s="249">
        <v>6.109186960761321</v>
      </c>
      <c r="N28" s="250">
        <v>0.554</v>
      </c>
      <c r="O28" s="243" t="s">
        <v>240</v>
      </c>
      <c r="P28" s="251">
        <v>637.3530000000001</v>
      </c>
      <c r="Q28" s="252">
        <v>0</v>
      </c>
      <c r="R28" s="252">
        <v>0</v>
      </c>
      <c r="S28" s="252">
        <v>0</v>
      </c>
      <c r="T28" s="252">
        <v>0.009</v>
      </c>
      <c r="U28" s="253" t="s">
        <v>112</v>
      </c>
      <c r="V28" s="252">
        <v>0</v>
      </c>
      <c r="W28" s="248">
        <v>637.3620000000001</v>
      </c>
      <c r="X28" s="244">
        <v>0.487</v>
      </c>
      <c r="Y28" s="245">
        <v>637.849</v>
      </c>
      <c r="AA28" s="269">
        <v>0</v>
      </c>
      <c r="AB28" s="270">
        <v>0</v>
      </c>
      <c r="AC28" s="271">
        <v>0</v>
      </c>
      <c r="AD28" s="271">
        <v>0</v>
      </c>
      <c r="AE28" s="272">
        <v>0</v>
      </c>
    </row>
    <row r="29" spans="1:31" ht="19.5" customHeight="1">
      <c r="A29" s="243" t="s">
        <v>241</v>
      </c>
      <c r="B29" s="244">
        <v>3762.094</v>
      </c>
      <c r="C29" s="245">
        <v>1986.504</v>
      </c>
      <c r="D29" s="246">
        <v>52.803146332866746</v>
      </c>
      <c r="E29" s="244">
        <v>15.286</v>
      </c>
      <c r="F29" s="245">
        <v>1635.713</v>
      </c>
      <c r="G29" s="247">
        <v>43.47879133269929</v>
      </c>
      <c r="H29" s="248">
        <v>584.773</v>
      </c>
      <c r="I29" s="244">
        <v>3637.503</v>
      </c>
      <c r="J29" s="249">
        <v>96.68825393517547</v>
      </c>
      <c r="K29" s="244">
        <v>124.591</v>
      </c>
      <c r="L29" s="244">
        <v>122.885</v>
      </c>
      <c r="M29" s="249">
        <v>3.3117460648245367</v>
      </c>
      <c r="N29" s="250">
        <v>1.706</v>
      </c>
      <c r="O29" s="243" t="s">
        <v>241</v>
      </c>
      <c r="P29" s="251">
        <v>881.386</v>
      </c>
      <c r="Q29" s="252">
        <v>0</v>
      </c>
      <c r="R29" s="252">
        <v>0</v>
      </c>
      <c r="S29" s="252">
        <v>34.168</v>
      </c>
      <c r="T29" s="252">
        <v>3.65</v>
      </c>
      <c r="U29" s="253" t="s">
        <v>112</v>
      </c>
      <c r="V29" s="252">
        <v>5.295</v>
      </c>
      <c r="W29" s="248">
        <v>924.4989999999999</v>
      </c>
      <c r="X29" s="244">
        <v>1.348</v>
      </c>
      <c r="Y29" s="245">
        <v>925.847</v>
      </c>
      <c r="AA29" s="269">
        <v>0</v>
      </c>
      <c r="AB29" s="270">
        <v>0</v>
      </c>
      <c r="AC29" s="271">
        <v>0</v>
      </c>
      <c r="AD29" s="271">
        <v>0</v>
      </c>
      <c r="AE29" s="272">
        <v>0</v>
      </c>
    </row>
    <row r="30" spans="1:31" ht="19.5" customHeight="1">
      <c r="A30" s="243" t="s">
        <v>242</v>
      </c>
      <c r="B30" s="244">
        <v>7288.147</v>
      </c>
      <c r="C30" s="245">
        <v>4960.356</v>
      </c>
      <c r="D30" s="246">
        <v>68.06059208191053</v>
      </c>
      <c r="E30" s="244">
        <v>11.127</v>
      </c>
      <c r="F30" s="245">
        <v>2121.774</v>
      </c>
      <c r="G30" s="247">
        <v>29.11266745854605</v>
      </c>
      <c r="H30" s="248">
        <v>962.234</v>
      </c>
      <c r="I30" s="244">
        <v>7093.257</v>
      </c>
      <c r="J30" s="249">
        <v>97.32593209220396</v>
      </c>
      <c r="K30" s="244">
        <v>194.89</v>
      </c>
      <c r="L30" s="244">
        <v>194.693</v>
      </c>
      <c r="M30" s="249">
        <v>2.674067907796042</v>
      </c>
      <c r="N30" s="250">
        <v>0.197</v>
      </c>
      <c r="O30" s="243" t="s">
        <v>242</v>
      </c>
      <c r="P30" s="251">
        <v>1196.002</v>
      </c>
      <c r="Q30" s="252">
        <v>0</v>
      </c>
      <c r="R30" s="252">
        <v>0</v>
      </c>
      <c r="S30" s="252">
        <v>68.104</v>
      </c>
      <c r="T30" s="252">
        <v>0</v>
      </c>
      <c r="U30" s="253" t="s">
        <v>112</v>
      </c>
      <c r="V30" s="252">
        <v>0.235</v>
      </c>
      <c r="W30" s="248">
        <v>1264.3410000000001</v>
      </c>
      <c r="X30" s="244">
        <v>0.129</v>
      </c>
      <c r="Y30" s="245">
        <v>1264.47</v>
      </c>
      <c r="AA30" s="269">
        <v>0</v>
      </c>
      <c r="AB30" s="270">
        <v>0</v>
      </c>
      <c r="AC30" s="271">
        <v>0</v>
      </c>
      <c r="AD30" s="271">
        <v>0</v>
      </c>
      <c r="AE30" s="272">
        <v>0</v>
      </c>
    </row>
    <row r="31" spans="1:31" ht="19.5" customHeight="1">
      <c r="A31" s="243" t="s">
        <v>243</v>
      </c>
      <c r="B31" s="244">
        <v>1848.107</v>
      </c>
      <c r="C31" s="245">
        <v>791.624</v>
      </c>
      <c r="D31" s="246">
        <v>42.834316411333326</v>
      </c>
      <c r="E31" s="244">
        <v>3.426</v>
      </c>
      <c r="F31" s="245">
        <v>859.066</v>
      </c>
      <c r="G31" s="247">
        <v>46.483563992777476</v>
      </c>
      <c r="H31" s="248">
        <v>553.219</v>
      </c>
      <c r="I31" s="244">
        <v>1654.116</v>
      </c>
      <c r="J31" s="249">
        <v>89.5032592809832</v>
      </c>
      <c r="K31" s="244">
        <v>193.991</v>
      </c>
      <c r="L31" s="244">
        <v>193.985</v>
      </c>
      <c r="M31" s="249">
        <v>10.49674071901681</v>
      </c>
      <c r="N31" s="250">
        <v>0.006</v>
      </c>
      <c r="O31" s="243" t="s">
        <v>243</v>
      </c>
      <c r="P31" s="251">
        <v>632.239</v>
      </c>
      <c r="Q31" s="252">
        <v>0</v>
      </c>
      <c r="R31" s="252">
        <v>0</v>
      </c>
      <c r="S31" s="252">
        <v>9.891</v>
      </c>
      <c r="T31" s="252">
        <v>0</v>
      </c>
      <c r="U31" s="253" t="s">
        <v>112</v>
      </c>
      <c r="V31" s="252">
        <v>0.07</v>
      </c>
      <c r="W31" s="248">
        <v>642.2</v>
      </c>
      <c r="X31" s="244">
        <v>0.006</v>
      </c>
      <c r="Y31" s="245">
        <v>642.206</v>
      </c>
      <c r="AA31" s="269">
        <v>16</v>
      </c>
      <c r="AB31" s="270">
        <v>162</v>
      </c>
      <c r="AC31" s="271">
        <v>162</v>
      </c>
      <c r="AD31" s="271">
        <v>0</v>
      </c>
      <c r="AE31" s="272">
        <v>0</v>
      </c>
    </row>
    <row r="32" spans="1:31" ht="19.5" customHeight="1">
      <c r="A32" s="243" t="s">
        <v>244</v>
      </c>
      <c r="B32" s="244">
        <v>1398.183</v>
      </c>
      <c r="C32" s="245">
        <v>1096.758</v>
      </c>
      <c r="D32" s="246">
        <v>78.4416632157593</v>
      </c>
      <c r="E32" s="244">
        <v>0</v>
      </c>
      <c r="F32" s="245">
        <v>225.528</v>
      </c>
      <c r="G32" s="247">
        <v>16.130077393302596</v>
      </c>
      <c r="H32" s="248">
        <v>157.892</v>
      </c>
      <c r="I32" s="244">
        <v>1322.286</v>
      </c>
      <c r="J32" s="249">
        <v>94.5717406090619</v>
      </c>
      <c r="K32" s="244">
        <v>75.897</v>
      </c>
      <c r="L32" s="244">
        <v>73.622</v>
      </c>
      <c r="M32" s="249">
        <v>5.428259390938097</v>
      </c>
      <c r="N32" s="250">
        <v>2.275</v>
      </c>
      <c r="O32" s="243" t="s">
        <v>244</v>
      </c>
      <c r="P32" s="251">
        <v>219.639</v>
      </c>
      <c r="Q32" s="252">
        <v>0</v>
      </c>
      <c r="R32" s="252">
        <v>0</v>
      </c>
      <c r="S32" s="252">
        <v>4.79</v>
      </c>
      <c r="T32" s="252">
        <v>0</v>
      </c>
      <c r="U32" s="253" t="s">
        <v>112</v>
      </c>
      <c r="V32" s="252">
        <v>0</v>
      </c>
      <c r="W32" s="248">
        <v>224.42899999999997</v>
      </c>
      <c r="X32" s="244">
        <v>2.198</v>
      </c>
      <c r="Y32" s="245">
        <v>226.627</v>
      </c>
      <c r="AA32" s="269">
        <v>0</v>
      </c>
      <c r="AB32" s="270">
        <v>0</v>
      </c>
      <c r="AC32" s="271">
        <v>0</v>
      </c>
      <c r="AD32" s="271">
        <v>0</v>
      </c>
      <c r="AE32" s="272">
        <v>0</v>
      </c>
    </row>
    <row r="33" spans="1:31" ht="19.5" customHeight="1">
      <c r="A33" s="243" t="s">
        <v>245</v>
      </c>
      <c r="B33" s="244">
        <v>2640.999</v>
      </c>
      <c r="C33" s="245">
        <v>2299.221</v>
      </c>
      <c r="D33" s="246">
        <v>87.05876071895521</v>
      </c>
      <c r="E33" s="244">
        <v>0.957</v>
      </c>
      <c r="F33" s="245">
        <v>177.054</v>
      </c>
      <c r="G33" s="247">
        <v>6.704054034098461</v>
      </c>
      <c r="H33" s="248">
        <v>111.909</v>
      </c>
      <c r="I33" s="244">
        <v>2477.232</v>
      </c>
      <c r="J33" s="249">
        <v>93.79905104091293</v>
      </c>
      <c r="K33" s="244">
        <v>163.767</v>
      </c>
      <c r="L33" s="244">
        <v>153.24</v>
      </c>
      <c r="M33" s="249">
        <v>6.200948959087073</v>
      </c>
      <c r="N33" s="250">
        <v>10.527</v>
      </c>
      <c r="O33" s="243" t="s">
        <v>245</v>
      </c>
      <c r="P33" s="251">
        <v>255.157</v>
      </c>
      <c r="Q33" s="252">
        <v>0</v>
      </c>
      <c r="R33" s="252">
        <v>0</v>
      </c>
      <c r="S33" s="252">
        <v>33.531</v>
      </c>
      <c r="T33" s="252">
        <v>0</v>
      </c>
      <c r="U33" s="253" t="s">
        <v>112</v>
      </c>
      <c r="V33" s="252">
        <v>0</v>
      </c>
      <c r="W33" s="248">
        <v>288.688</v>
      </c>
      <c r="X33" s="244">
        <v>3.648</v>
      </c>
      <c r="Y33" s="245">
        <v>292.336</v>
      </c>
      <c r="AA33" s="269">
        <v>0</v>
      </c>
      <c r="AB33" s="270">
        <v>0</v>
      </c>
      <c r="AC33" s="271">
        <v>0</v>
      </c>
      <c r="AD33" s="271">
        <v>0</v>
      </c>
      <c r="AE33" s="272">
        <v>0</v>
      </c>
    </row>
    <row r="34" spans="1:31" ht="19.5" customHeight="1">
      <c r="A34" s="243" t="s">
        <v>246</v>
      </c>
      <c r="B34" s="244">
        <v>8699.955</v>
      </c>
      <c r="C34" s="245">
        <v>7864.325</v>
      </c>
      <c r="D34" s="246">
        <v>90.39500779027017</v>
      </c>
      <c r="E34" s="244">
        <v>0.471</v>
      </c>
      <c r="F34" s="245">
        <v>598.029</v>
      </c>
      <c r="G34" s="247">
        <v>6.873932106545379</v>
      </c>
      <c r="H34" s="248">
        <v>271.073</v>
      </c>
      <c r="I34" s="244">
        <v>8462.825</v>
      </c>
      <c r="J34" s="249">
        <v>97.27435371792153</v>
      </c>
      <c r="K34" s="244">
        <v>237.13</v>
      </c>
      <c r="L34" s="244">
        <v>236.622</v>
      </c>
      <c r="M34" s="249">
        <v>2.7256462820784706</v>
      </c>
      <c r="N34" s="250">
        <v>0.508</v>
      </c>
      <c r="O34" s="243" t="s">
        <v>246</v>
      </c>
      <c r="P34" s="251">
        <v>514.503</v>
      </c>
      <c r="Q34" s="252">
        <v>0</v>
      </c>
      <c r="R34" s="252">
        <v>0</v>
      </c>
      <c r="S34" s="252">
        <v>145.74599999999998</v>
      </c>
      <c r="T34" s="252">
        <v>0</v>
      </c>
      <c r="U34" s="253" t="s">
        <v>112</v>
      </c>
      <c r="V34" s="252">
        <v>0</v>
      </c>
      <c r="W34" s="248">
        <v>660.249</v>
      </c>
      <c r="X34" s="244">
        <v>0.248</v>
      </c>
      <c r="Y34" s="245">
        <v>660.497</v>
      </c>
      <c r="AA34" s="269">
        <v>0</v>
      </c>
      <c r="AB34" s="270">
        <v>0</v>
      </c>
      <c r="AC34" s="271">
        <v>0</v>
      </c>
      <c r="AD34" s="271">
        <v>0</v>
      </c>
      <c r="AE34" s="272">
        <v>0</v>
      </c>
    </row>
    <row r="35" spans="1:31" ht="19.5" customHeight="1">
      <c r="A35" s="243" t="s">
        <v>247</v>
      </c>
      <c r="B35" s="244">
        <v>5599.303</v>
      </c>
      <c r="C35" s="245">
        <v>5003.061</v>
      </c>
      <c r="D35" s="246">
        <v>89.35149607013587</v>
      </c>
      <c r="E35" s="244">
        <v>70.02</v>
      </c>
      <c r="F35" s="245">
        <v>371.205</v>
      </c>
      <c r="G35" s="247">
        <v>6.629485848506501</v>
      </c>
      <c r="H35" s="248">
        <v>251.22</v>
      </c>
      <c r="I35" s="244">
        <v>5444.286</v>
      </c>
      <c r="J35" s="249">
        <v>97.23149470568033</v>
      </c>
      <c r="K35" s="244">
        <v>155.017</v>
      </c>
      <c r="L35" s="244">
        <v>154.472</v>
      </c>
      <c r="M35" s="249">
        <v>2.768505294319668</v>
      </c>
      <c r="N35" s="250">
        <v>0.545</v>
      </c>
      <c r="O35" s="243" t="s">
        <v>247</v>
      </c>
      <c r="P35" s="251">
        <v>302.788</v>
      </c>
      <c r="Q35" s="252">
        <v>0</v>
      </c>
      <c r="R35" s="252">
        <v>0</v>
      </c>
      <c r="S35" s="252">
        <v>85.548</v>
      </c>
      <c r="T35" s="252">
        <v>0.011</v>
      </c>
      <c r="U35" s="253" t="s">
        <v>112</v>
      </c>
      <c r="V35" s="252">
        <v>0</v>
      </c>
      <c r="W35" s="248">
        <v>388.347</v>
      </c>
      <c r="X35" s="244">
        <v>0.31</v>
      </c>
      <c r="Y35" s="245">
        <v>388.657</v>
      </c>
      <c r="AA35" s="269">
        <v>0</v>
      </c>
      <c r="AB35" s="270">
        <v>0</v>
      </c>
      <c r="AC35" s="271">
        <v>0</v>
      </c>
      <c r="AD35" s="271">
        <v>0</v>
      </c>
      <c r="AE35" s="272">
        <v>0</v>
      </c>
    </row>
    <row r="36" spans="1:31" ht="19.5" customHeight="1">
      <c r="A36" s="243" t="s">
        <v>248</v>
      </c>
      <c r="B36" s="244">
        <v>1411.454</v>
      </c>
      <c r="C36" s="245">
        <v>950.55</v>
      </c>
      <c r="D36" s="246">
        <v>67.34544661037484</v>
      </c>
      <c r="E36" s="244">
        <v>4.88</v>
      </c>
      <c r="F36" s="245">
        <v>364.96</v>
      </c>
      <c r="G36" s="247">
        <v>25.857024033372678</v>
      </c>
      <c r="H36" s="248">
        <v>132.08</v>
      </c>
      <c r="I36" s="244">
        <v>1320.39</v>
      </c>
      <c r="J36" s="249">
        <v>93.54821340263302</v>
      </c>
      <c r="K36" s="244">
        <v>91.064</v>
      </c>
      <c r="L36" s="244">
        <v>90.643</v>
      </c>
      <c r="M36" s="249">
        <v>6.45178659736697</v>
      </c>
      <c r="N36" s="250">
        <v>0.421</v>
      </c>
      <c r="O36" s="243" t="s">
        <v>248</v>
      </c>
      <c r="P36" s="251">
        <v>237.072</v>
      </c>
      <c r="Q36" s="252">
        <v>0</v>
      </c>
      <c r="R36" s="252">
        <v>0</v>
      </c>
      <c r="S36" s="252">
        <v>1.335</v>
      </c>
      <c r="T36" s="252">
        <v>0</v>
      </c>
      <c r="U36" s="253" t="s">
        <v>112</v>
      </c>
      <c r="V36" s="252">
        <v>7.995</v>
      </c>
      <c r="W36" s="248">
        <v>246.402</v>
      </c>
      <c r="X36" s="244">
        <v>0.8</v>
      </c>
      <c r="Y36" s="245">
        <v>247.202</v>
      </c>
      <c r="AA36" s="269">
        <v>0</v>
      </c>
      <c r="AB36" s="270">
        <v>0</v>
      </c>
      <c r="AC36" s="271">
        <v>0</v>
      </c>
      <c r="AD36" s="271">
        <v>0</v>
      </c>
      <c r="AE36" s="272">
        <v>0</v>
      </c>
    </row>
    <row r="37" spans="1:31" ht="19.5" customHeight="1">
      <c r="A37" s="243" t="s">
        <v>249</v>
      </c>
      <c r="B37" s="244">
        <v>1023.744</v>
      </c>
      <c r="C37" s="245">
        <v>173.879</v>
      </c>
      <c r="D37" s="246">
        <v>16.984617248062015</v>
      </c>
      <c r="E37" s="244">
        <v>0.437</v>
      </c>
      <c r="F37" s="245">
        <v>610.7</v>
      </c>
      <c r="G37" s="247">
        <v>59.65358527131783</v>
      </c>
      <c r="H37" s="248">
        <v>296.723</v>
      </c>
      <c r="I37" s="244">
        <v>785.016</v>
      </c>
      <c r="J37" s="249">
        <v>76.68088897224305</v>
      </c>
      <c r="K37" s="244">
        <v>238.728</v>
      </c>
      <c r="L37" s="244">
        <v>237.066</v>
      </c>
      <c r="M37" s="249">
        <v>23.31911102775694</v>
      </c>
      <c r="N37" s="250">
        <v>1.662</v>
      </c>
      <c r="O37" s="243" t="s">
        <v>249</v>
      </c>
      <c r="P37" s="251">
        <v>529.604</v>
      </c>
      <c r="Q37" s="252">
        <v>0</v>
      </c>
      <c r="R37" s="252">
        <v>0</v>
      </c>
      <c r="S37" s="252">
        <v>0.407</v>
      </c>
      <c r="T37" s="252">
        <v>0</v>
      </c>
      <c r="U37" s="253" t="s">
        <v>112</v>
      </c>
      <c r="V37" s="252">
        <v>0</v>
      </c>
      <c r="W37" s="248">
        <v>530.011</v>
      </c>
      <c r="X37" s="244">
        <v>1</v>
      </c>
      <c r="Y37" s="245">
        <v>531.011</v>
      </c>
      <c r="AA37" s="269">
        <v>21</v>
      </c>
      <c r="AB37" s="270">
        <v>242</v>
      </c>
      <c r="AC37" s="271">
        <v>242</v>
      </c>
      <c r="AD37" s="271">
        <v>0</v>
      </c>
      <c r="AE37" s="272">
        <v>0</v>
      </c>
    </row>
    <row r="38" spans="1:31" ht="19.5" customHeight="1">
      <c r="A38" s="243" t="s">
        <v>250</v>
      </c>
      <c r="B38" s="244">
        <v>593.064</v>
      </c>
      <c r="C38" s="245">
        <v>341.1</v>
      </c>
      <c r="D38" s="246">
        <v>57.51487191938812</v>
      </c>
      <c r="E38" s="244">
        <v>1.026</v>
      </c>
      <c r="F38" s="245">
        <v>187.564</v>
      </c>
      <c r="G38" s="247">
        <v>31.62626630515425</v>
      </c>
      <c r="H38" s="248">
        <v>84.68</v>
      </c>
      <c r="I38" s="244">
        <v>529.69</v>
      </c>
      <c r="J38" s="249">
        <v>89.31413810313896</v>
      </c>
      <c r="K38" s="244">
        <v>63.374</v>
      </c>
      <c r="L38" s="244">
        <v>61.83</v>
      </c>
      <c r="M38" s="249">
        <v>10.685861896861047</v>
      </c>
      <c r="N38" s="250">
        <v>1.544</v>
      </c>
      <c r="O38" s="243" t="s">
        <v>250</v>
      </c>
      <c r="P38" s="251">
        <v>128.646</v>
      </c>
      <c r="Q38" s="252">
        <v>0.086</v>
      </c>
      <c r="R38" s="252">
        <v>0</v>
      </c>
      <c r="S38" s="252">
        <v>1.25</v>
      </c>
      <c r="T38" s="252">
        <v>0</v>
      </c>
      <c r="U38" s="253" t="s">
        <v>112</v>
      </c>
      <c r="V38" s="252">
        <v>0</v>
      </c>
      <c r="W38" s="248">
        <v>129.982</v>
      </c>
      <c r="X38" s="244">
        <v>0.99</v>
      </c>
      <c r="Y38" s="245">
        <v>130.972</v>
      </c>
      <c r="AA38" s="269">
        <v>0</v>
      </c>
      <c r="AB38" s="270">
        <v>0</v>
      </c>
      <c r="AC38" s="271">
        <v>0</v>
      </c>
      <c r="AD38" s="271">
        <v>0</v>
      </c>
      <c r="AE38" s="272">
        <v>0</v>
      </c>
    </row>
    <row r="39" spans="1:31" ht="19.5" customHeight="1">
      <c r="A39" s="243" t="s">
        <v>251</v>
      </c>
      <c r="B39" s="244">
        <v>717.167</v>
      </c>
      <c r="C39" s="245">
        <v>263.304</v>
      </c>
      <c r="D39" s="246">
        <v>36.71446120638568</v>
      </c>
      <c r="E39" s="244">
        <v>4.503</v>
      </c>
      <c r="F39" s="245">
        <v>277.752</v>
      </c>
      <c r="G39" s="247">
        <v>38.729054738993845</v>
      </c>
      <c r="H39" s="248">
        <v>195.497</v>
      </c>
      <c r="I39" s="244">
        <v>545.559</v>
      </c>
      <c r="J39" s="249">
        <v>76.07140317387721</v>
      </c>
      <c r="K39" s="244">
        <v>171.608</v>
      </c>
      <c r="L39" s="244">
        <v>166.89</v>
      </c>
      <c r="M39" s="249">
        <v>23.928596826122785</v>
      </c>
      <c r="N39" s="250">
        <v>4.718</v>
      </c>
      <c r="O39" s="243" t="s">
        <v>251</v>
      </c>
      <c r="P39" s="251">
        <v>282.719</v>
      </c>
      <c r="Q39" s="252">
        <v>0</v>
      </c>
      <c r="R39" s="252">
        <v>0</v>
      </c>
      <c r="S39" s="252">
        <v>0.722</v>
      </c>
      <c r="T39" s="252">
        <v>0.093</v>
      </c>
      <c r="U39" s="253" t="s">
        <v>112</v>
      </c>
      <c r="V39" s="252">
        <v>0</v>
      </c>
      <c r="W39" s="248">
        <v>283.534</v>
      </c>
      <c r="X39" s="244">
        <v>3.532</v>
      </c>
      <c r="Y39" s="245">
        <v>287.066</v>
      </c>
      <c r="AA39" s="269">
        <v>0</v>
      </c>
      <c r="AB39" s="270">
        <v>0</v>
      </c>
      <c r="AC39" s="271">
        <v>0</v>
      </c>
      <c r="AD39" s="271">
        <v>0</v>
      </c>
      <c r="AE39" s="272">
        <v>0</v>
      </c>
    </row>
    <row r="40" spans="1:31" ht="19.5" customHeight="1">
      <c r="A40" s="243" t="s">
        <v>252</v>
      </c>
      <c r="B40" s="244">
        <v>1937.928</v>
      </c>
      <c r="C40" s="245">
        <v>1037.904</v>
      </c>
      <c r="D40" s="246">
        <v>53.55740770554943</v>
      </c>
      <c r="E40" s="244">
        <v>0</v>
      </c>
      <c r="F40" s="245">
        <v>619.684</v>
      </c>
      <c r="G40" s="247">
        <v>31.976626582618135</v>
      </c>
      <c r="H40" s="248">
        <v>371.272</v>
      </c>
      <c r="I40" s="244">
        <v>1657.588</v>
      </c>
      <c r="J40" s="249">
        <v>85.53403428816758</v>
      </c>
      <c r="K40" s="244">
        <v>280.34</v>
      </c>
      <c r="L40" s="244">
        <v>275.333</v>
      </c>
      <c r="M40" s="249">
        <v>14.465965711832432</v>
      </c>
      <c r="N40" s="250">
        <v>5.007</v>
      </c>
      <c r="O40" s="243" t="s">
        <v>252</v>
      </c>
      <c r="P40" s="251">
        <v>625.1189999999999</v>
      </c>
      <c r="Q40" s="252">
        <v>0</v>
      </c>
      <c r="R40" s="252">
        <v>0</v>
      </c>
      <c r="S40" s="252">
        <v>61.491</v>
      </c>
      <c r="T40" s="252">
        <v>0</v>
      </c>
      <c r="U40" s="253" t="s">
        <v>112</v>
      </c>
      <c r="V40" s="252">
        <v>0</v>
      </c>
      <c r="W40" s="248">
        <v>686.61</v>
      </c>
      <c r="X40" s="244">
        <v>3.275</v>
      </c>
      <c r="Y40" s="245">
        <v>689.885</v>
      </c>
      <c r="AA40" s="269">
        <v>0</v>
      </c>
      <c r="AB40" s="270">
        <v>0</v>
      </c>
      <c r="AC40" s="271">
        <v>0</v>
      </c>
      <c r="AD40" s="271">
        <v>0</v>
      </c>
      <c r="AE40" s="272">
        <v>0</v>
      </c>
    </row>
    <row r="41" spans="1:31" ht="19.5" customHeight="1">
      <c r="A41" s="243" t="s">
        <v>253</v>
      </c>
      <c r="B41" s="244">
        <v>2853.454</v>
      </c>
      <c r="C41" s="245">
        <v>1856.814</v>
      </c>
      <c r="D41" s="246">
        <v>65.07250511134927</v>
      </c>
      <c r="E41" s="244">
        <v>0.923</v>
      </c>
      <c r="F41" s="245">
        <v>627.625</v>
      </c>
      <c r="G41" s="247">
        <v>21.995273097095662</v>
      </c>
      <c r="H41" s="248">
        <v>378.546</v>
      </c>
      <c r="I41" s="244">
        <v>2485.362</v>
      </c>
      <c r="J41" s="249">
        <v>87.10012497135051</v>
      </c>
      <c r="K41" s="244">
        <v>368.092</v>
      </c>
      <c r="L41" s="244">
        <v>352.763</v>
      </c>
      <c r="M41" s="249">
        <v>12.899875028649491</v>
      </c>
      <c r="N41" s="250">
        <v>15.329</v>
      </c>
      <c r="O41" s="243" t="s">
        <v>253</v>
      </c>
      <c r="P41" s="251">
        <v>617.7570000000001</v>
      </c>
      <c r="Q41" s="252">
        <v>0</v>
      </c>
      <c r="R41" s="252">
        <v>0</v>
      </c>
      <c r="S41" s="252">
        <v>83.56700000000001</v>
      </c>
      <c r="T41" s="252">
        <v>0</v>
      </c>
      <c r="U41" s="253" t="s">
        <v>112</v>
      </c>
      <c r="V41" s="252">
        <v>0</v>
      </c>
      <c r="W41" s="248">
        <v>701.3240000000001</v>
      </c>
      <c r="X41" s="244">
        <v>10.028</v>
      </c>
      <c r="Y41" s="245">
        <v>711.352</v>
      </c>
      <c r="AA41" s="269">
        <v>0</v>
      </c>
      <c r="AB41" s="270">
        <v>0</v>
      </c>
      <c r="AC41" s="271">
        <v>0</v>
      </c>
      <c r="AD41" s="271">
        <v>0</v>
      </c>
      <c r="AE41" s="272">
        <v>0</v>
      </c>
    </row>
    <row r="42" spans="1:31" ht="19.5" customHeight="1">
      <c r="A42" s="243" t="s">
        <v>254</v>
      </c>
      <c r="B42" s="244">
        <v>1453.042</v>
      </c>
      <c r="C42" s="245">
        <v>826.319</v>
      </c>
      <c r="D42" s="246">
        <v>56.868211655272184</v>
      </c>
      <c r="E42" s="244">
        <v>11.148</v>
      </c>
      <c r="F42" s="245">
        <v>435.762</v>
      </c>
      <c r="G42" s="247">
        <v>29.989635537031965</v>
      </c>
      <c r="H42" s="248">
        <v>267.122</v>
      </c>
      <c r="I42" s="244">
        <v>1273.229</v>
      </c>
      <c r="J42" s="249">
        <v>87.62506520802565</v>
      </c>
      <c r="K42" s="244">
        <v>179.813</v>
      </c>
      <c r="L42" s="244">
        <v>170.793</v>
      </c>
      <c r="M42" s="249">
        <v>12.374934791974354</v>
      </c>
      <c r="N42" s="250">
        <v>9.02</v>
      </c>
      <c r="O42" s="243" t="s">
        <v>254</v>
      </c>
      <c r="P42" s="251">
        <v>429.663</v>
      </c>
      <c r="Q42" s="252">
        <v>0</v>
      </c>
      <c r="R42" s="252">
        <v>0</v>
      </c>
      <c r="S42" s="252">
        <v>40.803</v>
      </c>
      <c r="T42" s="252">
        <v>0</v>
      </c>
      <c r="U42" s="253" t="s">
        <v>112</v>
      </c>
      <c r="V42" s="252">
        <v>0.82</v>
      </c>
      <c r="W42" s="248">
        <v>471.286</v>
      </c>
      <c r="X42" s="244">
        <v>5.488</v>
      </c>
      <c r="Y42" s="245">
        <v>476.774</v>
      </c>
      <c r="AA42" s="269">
        <v>0</v>
      </c>
      <c r="AB42" s="270">
        <v>0</v>
      </c>
      <c r="AC42" s="271">
        <v>0</v>
      </c>
      <c r="AD42" s="271">
        <v>0</v>
      </c>
      <c r="AE42" s="272">
        <v>0</v>
      </c>
    </row>
    <row r="43" spans="1:31" ht="19.5" customHeight="1">
      <c r="A43" s="243" t="s">
        <v>255</v>
      </c>
      <c r="B43" s="244">
        <v>788.116</v>
      </c>
      <c r="C43" s="245">
        <v>101.148</v>
      </c>
      <c r="D43" s="246">
        <v>12.83415131782631</v>
      </c>
      <c r="E43" s="244">
        <v>7.056</v>
      </c>
      <c r="F43" s="245">
        <v>593.071</v>
      </c>
      <c r="G43" s="247">
        <v>75.25173959163371</v>
      </c>
      <c r="H43" s="248">
        <v>266.448</v>
      </c>
      <c r="I43" s="244">
        <v>701.275</v>
      </c>
      <c r="J43" s="249">
        <v>88.98119058615737</v>
      </c>
      <c r="K43" s="244">
        <v>86.841</v>
      </c>
      <c r="L43" s="244">
        <v>79.148</v>
      </c>
      <c r="M43" s="249">
        <v>11.018809413842632</v>
      </c>
      <c r="N43" s="250">
        <v>7.693</v>
      </c>
      <c r="O43" s="243" t="s">
        <v>255</v>
      </c>
      <c r="P43" s="251">
        <v>270.016</v>
      </c>
      <c r="Q43" s="252">
        <v>0</v>
      </c>
      <c r="R43" s="252">
        <v>0</v>
      </c>
      <c r="S43" s="252">
        <v>0</v>
      </c>
      <c r="T43" s="252">
        <v>0</v>
      </c>
      <c r="U43" s="253" t="s">
        <v>112</v>
      </c>
      <c r="V43" s="252">
        <v>2.021</v>
      </c>
      <c r="W43" s="248">
        <v>272.037</v>
      </c>
      <c r="X43" s="244">
        <v>6.879</v>
      </c>
      <c r="Y43" s="245">
        <v>278.916</v>
      </c>
      <c r="AA43" s="269">
        <v>0</v>
      </c>
      <c r="AB43" s="270">
        <v>0</v>
      </c>
      <c r="AC43" s="271">
        <v>0</v>
      </c>
      <c r="AD43" s="271">
        <v>0</v>
      </c>
      <c r="AE43" s="272">
        <v>0</v>
      </c>
    </row>
    <row r="44" spans="1:31" ht="19.5" customHeight="1">
      <c r="A44" s="243" t="s">
        <v>256</v>
      </c>
      <c r="B44" s="244">
        <v>1009.522</v>
      </c>
      <c r="C44" s="245">
        <v>376.301</v>
      </c>
      <c r="D44" s="246">
        <v>37.27516587058034</v>
      </c>
      <c r="E44" s="244">
        <v>0.444</v>
      </c>
      <c r="F44" s="245">
        <v>490.065</v>
      </c>
      <c r="G44" s="247">
        <v>48.544261541600875</v>
      </c>
      <c r="H44" s="248">
        <v>257.512</v>
      </c>
      <c r="I44" s="244">
        <v>866.81</v>
      </c>
      <c r="J44" s="249">
        <v>85.86340862309093</v>
      </c>
      <c r="K44" s="244">
        <v>142.712</v>
      </c>
      <c r="L44" s="244">
        <v>141.211</v>
      </c>
      <c r="M44" s="249">
        <v>14.136591376909072</v>
      </c>
      <c r="N44" s="250">
        <v>1.501</v>
      </c>
      <c r="O44" s="243" t="s">
        <v>256</v>
      </c>
      <c r="P44" s="251">
        <v>189.87099999999998</v>
      </c>
      <c r="Q44" s="252">
        <v>0</v>
      </c>
      <c r="R44" s="252">
        <v>0</v>
      </c>
      <c r="S44" s="252">
        <v>0.497</v>
      </c>
      <c r="T44" s="252">
        <v>0</v>
      </c>
      <c r="U44" s="253" t="s">
        <v>112</v>
      </c>
      <c r="V44" s="252">
        <v>0</v>
      </c>
      <c r="W44" s="248">
        <v>190.368</v>
      </c>
      <c r="X44" s="244">
        <v>0.322</v>
      </c>
      <c r="Y44" s="245">
        <v>190.69</v>
      </c>
      <c r="AA44" s="269">
        <v>0</v>
      </c>
      <c r="AB44" s="270">
        <v>0</v>
      </c>
      <c r="AC44" s="271">
        <v>0</v>
      </c>
      <c r="AD44" s="271">
        <v>0</v>
      </c>
      <c r="AE44" s="272">
        <v>0</v>
      </c>
    </row>
    <row r="45" spans="1:31" ht="19.5" customHeight="1">
      <c r="A45" s="243" t="s">
        <v>257</v>
      </c>
      <c r="B45" s="244">
        <v>1447.62</v>
      </c>
      <c r="C45" s="245">
        <v>640.831</v>
      </c>
      <c r="D45" s="246">
        <v>44.267901797433026</v>
      </c>
      <c r="E45" s="244">
        <v>6.513</v>
      </c>
      <c r="F45" s="245">
        <v>613.877</v>
      </c>
      <c r="G45" s="247">
        <v>42.405949075033504</v>
      </c>
      <c r="H45" s="248">
        <v>305.563</v>
      </c>
      <c r="I45" s="244">
        <v>1261.221</v>
      </c>
      <c r="J45" s="249">
        <v>87.12376176068305</v>
      </c>
      <c r="K45" s="244">
        <v>186.399</v>
      </c>
      <c r="L45" s="244">
        <v>184.14</v>
      </c>
      <c r="M45" s="249">
        <v>12.876238239316947</v>
      </c>
      <c r="N45" s="250">
        <v>2.259</v>
      </c>
      <c r="O45" s="243" t="s">
        <v>257</v>
      </c>
      <c r="P45" s="251">
        <v>421.495</v>
      </c>
      <c r="Q45" s="252">
        <v>0.11</v>
      </c>
      <c r="R45" s="252">
        <v>0</v>
      </c>
      <c r="S45" s="252">
        <v>0</v>
      </c>
      <c r="T45" s="252">
        <v>0</v>
      </c>
      <c r="U45" s="253" t="s">
        <v>112</v>
      </c>
      <c r="V45" s="252">
        <v>0</v>
      </c>
      <c r="W45" s="248">
        <v>421.605</v>
      </c>
      <c r="X45" s="244">
        <v>1.57</v>
      </c>
      <c r="Y45" s="245">
        <v>423.175</v>
      </c>
      <c r="AA45" s="269">
        <v>0</v>
      </c>
      <c r="AB45" s="270">
        <v>0</v>
      </c>
      <c r="AC45" s="271">
        <v>0</v>
      </c>
      <c r="AD45" s="271">
        <v>0</v>
      </c>
      <c r="AE45" s="272">
        <v>0</v>
      </c>
    </row>
    <row r="46" spans="1:31" ht="19.5" customHeight="1">
      <c r="A46" s="243" t="s">
        <v>258</v>
      </c>
      <c r="B46" s="244">
        <v>765.732</v>
      </c>
      <c r="C46" s="245">
        <v>212.271</v>
      </c>
      <c r="D46" s="246">
        <v>27.72131764115905</v>
      </c>
      <c r="E46" s="244">
        <v>7.554</v>
      </c>
      <c r="F46" s="245">
        <v>364.05</v>
      </c>
      <c r="G46" s="247">
        <v>47.542743414144894</v>
      </c>
      <c r="H46" s="248">
        <v>262.954</v>
      </c>
      <c r="I46" s="244">
        <v>583.875</v>
      </c>
      <c r="J46" s="249">
        <v>76.25056808387268</v>
      </c>
      <c r="K46" s="244">
        <v>181.857</v>
      </c>
      <c r="L46" s="244">
        <v>179.464</v>
      </c>
      <c r="M46" s="249">
        <v>23.749431916127314</v>
      </c>
      <c r="N46" s="250">
        <v>2.393</v>
      </c>
      <c r="O46" s="243" t="s">
        <v>258</v>
      </c>
      <c r="P46" s="251">
        <v>368.68600000000004</v>
      </c>
      <c r="Q46" s="252">
        <v>0</v>
      </c>
      <c r="R46" s="252">
        <v>0</v>
      </c>
      <c r="S46" s="252">
        <v>0</v>
      </c>
      <c r="T46" s="252">
        <v>0.015</v>
      </c>
      <c r="U46" s="253" t="s">
        <v>112</v>
      </c>
      <c r="V46" s="252">
        <v>0.499</v>
      </c>
      <c r="W46" s="248">
        <v>369.20000000000005</v>
      </c>
      <c r="X46" s="244">
        <v>1.406</v>
      </c>
      <c r="Y46" s="245">
        <v>370.606</v>
      </c>
      <c r="AA46" s="269">
        <v>0</v>
      </c>
      <c r="AB46" s="270">
        <v>0</v>
      </c>
      <c r="AC46" s="271">
        <v>0</v>
      </c>
      <c r="AD46" s="271">
        <v>0</v>
      </c>
      <c r="AE46" s="272">
        <v>0</v>
      </c>
    </row>
    <row r="47" spans="1:31" ht="19.5" customHeight="1">
      <c r="A47" s="243" t="s">
        <v>259</v>
      </c>
      <c r="B47" s="244">
        <v>5053.607</v>
      </c>
      <c r="C47" s="245">
        <v>3723.438</v>
      </c>
      <c r="D47" s="246">
        <v>73.6788199003207</v>
      </c>
      <c r="E47" s="244">
        <v>21.252</v>
      </c>
      <c r="F47" s="245">
        <v>642.031</v>
      </c>
      <c r="G47" s="247">
        <v>12.704410928669363</v>
      </c>
      <c r="H47" s="248">
        <v>481.426</v>
      </c>
      <c r="I47" s="244">
        <v>4386.721</v>
      </c>
      <c r="J47" s="249">
        <v>86.8037621445435</v>
      </c>
      <c r="K47" s="244">
        <v>666.886</v>
      </c>
      <c r="L47" s="244">
        <v>664.623</v>
      </c>
      <c r="M47" s="249">
        <v>13.196237855456507</v>
      </c>
      <c r="N47" s="250">
        <v>2.263</v>
      </c>
      <c r="O47" s="243" t="s">
        <v>259</v>
      </c>
      <c r="P47" s="251">
        <v>1177.163</v>
      </c>
      <c r="Q47" s="252">
        <v>0</v>
      </c>
      <c r="R47" s="252">
        <v>10.440999999999999</v>
      </c>
      <c r="S47" s="252">
        <v>131.56900000000002</v>
      </c>
      <c r="T47" s="252">
        <v>0.14500000000000002</v>
      </c>
      <c r="U47" s="253" t="s">
        <v>112</v>
      </c>
      <c r="V47" s="252">
        <v>0.14800000000000002</v>
      </c>
      <c r="W47" s="248">
        <v>1319.466</v>
      </c>
      <c r="X47" s="244">
        <v>2.223</v>
      </c>
      <c r="Y47" s="245">
        <v>1321.689</v>
      </c>
      <c r="AA47" s="269">
        <v>0</v>
      </c>
      <c r="AB47" s="270">
        <v>0</v>
      </c>
      <c r="AC47" s="271">
        <v>0</v>
      </c>
      <c r="AD47" s="271">
        <v>0</v>
      </c>
      <c r="AE47" s="272">
        <v>0</v>
      </c>
    </row>
    <row r="48" spans="1:31" ht="19.5" customHeight="1">
      <c r="A48" s="243" t="s">
        <v>260</v>
      </c>
      <c r="B48" s="244">
        <v>855.79</v>
      </c>
      <c r="C48" s="245">
        <v>374.552</v>
      </c>
      <c r="D48" s="246">
        <v>43.766811951530165</v>
      </c>
      <c r="E48" s="244">
        <v>0.644</v>
      </c>
      <c r="F48" s="245">
        <v>237.204</v>
      </c>
      <c r="G48" s="247">
        <v>27.717547529183562</v>
      </c>
      <c r="H48" s="248">
        <v>185.341</v>
      </c>
      <c r="I48" s="244">
        <v>612.4</v>
      </c>
      <c r="J48" s="249">
        <v>71.55961158695474</v>
      </c>
      <c r="K48" s="244">
        <v>243.39</v>
      </c>
      <c r="L48" s="244">
        <v>242.073</v>
      </c>
      <c r="M48" s="249">
        <v>28.44038841304526</v>
      </c>
      <c r="N48" s="250">
        <v>1.317</v>
      </c>
      <c r="O48" s="243" t="s">
        <v>260</v>
      </c>
      <c r="P48" s="251">
        <v>435.809</v>
      </c>
      <c r="Q48" s="252">
        <v>1.572</v>
      </c>
      <c r="R48" s="252">
        <v>0</v>
      </c>
      <c r="S48" s="252">
        <v>0</v>
      </c>
      <c r="T48" s="252">
        <v>0.002</v>
      </c>
      <c r="U48" s="253" t="s">
        <v>112</v>
      </c>
      <c r="V48" s="252">
        <v>0</v>
      </c>
      <c r="W48" s="248">
        <v>437.38300000000004</v>
      </c>
      <c r="X48" s="244">
        <v>0.982</v>
      </c>
      <c r="Y48" s="245">
        <v>438.365</v>
      </c>
      <c r="AA48" s="269">
        <v>0</v>
      </c>
      <c r="AB48" s="270">
        <v>0</v>
      </c>
      <c r="AC48" s="271">
        <v>0</v>
      </c>
      <c r="AD48" s="271">
        <v>0</v>
      </c>
      <c r="AE48" s="272">
        <v>0</v>
      </c>
    </row>
    <row r="49" spans="1:31" ht="19.5" customHeight="1">
      <c r="A49" s="243" t="s">
        <v>266</v>
      </c>
      <c r="B49" s="244">
        <v>1436.614</v>
      </c>
      <c r="C49" s="245">
        <v>756.616</v>
      </c>
      <c r="D49" s="246">
        <v>52.66661747692839</v>
      </c>
      <c r="E49" s="244">
        <v>12.468</v>
      </c>
      <c r="F49" s="245">
        <v>258.99</v>
      </c>
      <c r="G49" s="247">
        <v>18.027807051859444</v>
      </c>
      <c r="H49" s="248">
        <v>210.521</v>
      </c>
      <c r="I49" s="244">
        <v>1028.074</v>
      </c>
      <c r="J49" s="249">
        <v>71.56229857150215</v>
      </c>
      <c r="K49" s="244">
        <v>408.54</v>
      </c>
      <c r="L49" s="244">
        <v>407.037</v>
      </c>
      <c r="M49" s="249">
        <v>28.437701428497842</v>
      </c>
      <c r="N49" s="250">
        <v>1.503</v>
      </c>
      <c r="O49" s="243" t="s">
        <v>266</v>
      </c>
      <c r="P49" s="251">
        <v>613.534</v>
      </c>
      <c r="Q49" s="252">
        <v>0</v>
      </c>
      <c r="R49" s="252">
        <v>0</v>
      </c>
      <c r="S49" s="252">
        <v>3.2489999999999997</v>
      </c>
      <c r="T49" s="252">
        <v>0.14200000000000002</v>
      </c>
      <c r="U49" s="253" t="s">
        <v>112</v>
      </c>
      <c r="V49" s="252">
        <v>0</v>
      </c>
      <c r="W49" s="248">
        <v>616.925</v>
      </c>
      <c r="X49" s="244">
        <v>1.645</v>
      </c>
      <c r="Y49" s="245">
        <v>618.57</v>
      </c>
      <c r="AA49" s="269">
        <v>0</v>
      </c>
      <c r="AB49" s="270">
        <v>0</v>
      </c>
      <c r="AC49" s="271">
        <v>0</v>
      </c>
      <c r="AD49" s="271">
        <v>0</v>
      </c>
      <c r="AE49" s="272">
        <v>0</v>
      </c>
    </row>
    <row r="50" spans="1:31" ht="19.5" customHeight="1">
      <c r="A50" s="243" t="s">
        <v>261</v>
      </c>
      <c r="B50" s="244">
        <v>1829.766</v>
      </c>
      <c r="C50" s="245">
        <v>1060.585</v>
      </c>
      <c r="D50" s="246">
        <v>57.96287612732994</v>
      </c>
      <c r="E50" s="244">
        <v>0.526</v>
      </c>
      <c r="F50" s="245">
        <v>516.724</v>
      </c>
      <c r="G50" s="247">
        <v>28.239895155992624</v>
      </c>
      <c r="H50" s="248">
        <v>298.302</v>
      </c>
      <c r="I50" s="244">
        <v>1577.835</v>
      </c>
      <c r="J50" s="249">
        <v>86.23151812854758</v>
      </c>
      <c r="K50" s="244">
        <v>251.931</v>
      </c>
      <c r="L50" s="244">
        <v>248.625</v>
      </c>
      <c r="M50" s="249">
        <v>13.768481871452416</v>
      </c>
      <c r="N50" s="250">
        <v>3.306</v>
      </c>
      <c r="O50" s="243" t="s">
        <v>261</v>
      </c>
      <c r="P50" s="251">
        <v>491.506</v>
      </c>
      <c r="Q50" s="252">
        <v>1.962</v>
      </c>
      <c r="R50" s="252">
        <v>0</v>
      </c>
      <c r="S50" s="252">
        <v>151.655</v>
      </c>
      <c r="T50" s="252">
        <v>0</v>
      </c>
      <c r="U50" s="253" t="s">
        <v>112</v>
      </c>
      <c r="V50" s="252">
        <v>1.459</v>
      </c>
      <c r="W50" s="248">
        <v>646.582</v>
      </c>
      <c r="X50" s="244">
        <v>1.909</v>
      </c>
      <c r="Y50" s="245">
        <v>648.491</v>
      </c>
      <c r="AA50" s="269">
        <v>0</v>
      </c>
      <c r="AB50" s="270">
        <v>0</v>
      </c>
      <c r="AC50" s="271">
        <v>0</v>
      </c>
      <c r="AD50" s="271">
        <v>0</v>
      </c>
      <c r="AE50" s="272">
        <v>0</v>
      </c>
    </row>
    <row r="51" spans="1:31" ht="19.5" customHeight="1">
      <c r="A51" s="243" t="s">
        <v>262</v>
      </c>
      <c r="B51" s="244">
        <v>1204.155</v>
      </c>
      <c r="C51" s="245">
        <v>475.239</v>
      </c>
      <c r="D51" s="246">
        <v>39.46659690820534</v>
      </c>
      <c r="E51" s="244">
        <v>3.704</v>
      </c>
      <c r="F51" s="245">
        <v>559.317</v>
      </c>
      <c r="G51" s="247">
        <v>46.44892061237964</v>
      </c>
      <c r="H51" s="248">
        <v>269.051</v>
      </c>
      <c r="I51" s="244">
        <v>1038.26</v>
      </c>
      <c r="J51" s="249">
        <v>86.22311911672502</v>
      </c>
      <c r="K51" s="244">
        <v>165.895</v>
      </c>
      <c r="L51" s="244">
        <v>153.572</v>
      </c>
      <c r="M51" s="249">
        <v>13.776880883274995</v>
      </c>
      <c r="N51" s="250">
        <v>12.323</v>
      </c>
      <c r="O51" s="243" t="s">
        <v>262</v>
      </c>
      <c r="P51" s="251">
        <v>430.36400000000003</v>
      </c>
      <c r="Q51" s="252">
        <v>0</v>
      </c>
      <c r="R51" s="252">
        <v>1.436</v>
      </c>
      <c r="S51" s="252">
        <v>0</v>
      </c>
      <c r="T51" s="252">
        <v>0.03</v>
      </c>
      <c r="U51" s="253" t="s">
        <v>112</v>
      </c>
      <c r="V51" s="252">
        <v>0</v>
      </c>
      <c r="W51" s="248">
        <v>431.83</v>
      </c>
      <c r="X51" s="244">
        <v>7.265</v>
      </c>
      <c r="Y51" s="245">
        <v>439.095</v>
      </c>
      <c r="AA51" s="269">
        <v>0</v>
      </c>
      <c r="AB51" s="270">
        <v>0</v>
      </c>
      <c r="AC51" s="271">
        <v>0</v>
      </c>
      <c r="AD51" s="271">
        <v>0</v>
      </c>
      <c r="AE51" s="272">
        <v>0</v>
      </c>
    </row>
    <row r="52" spans="1:31" ht="19.5" customHeight="1">
      <c r="A52" s="243" t="s">
        <v>263</v>
      </c>
      <c r="B52" s="244">
        <v>1149.453</v>
      </c>
      <c r="C52" s="245">
        <v>540.959</v>
      </c>
      <c r="D52" s="246">
        <v>47.062298327987314</v>
      </c>
      <c r="E52" s="244">
        <v>0</v>
      </c>
      <c r="F52" s="245">
        <v>455.704</v>
      </c>
      <c r="G52" s="247">
        <v>39.64529215200622</v>
      </c>
      <c r="H52" s="248">
        <v>268.282</v>
      </c>
      <c r="I52" s="244">
        <v>996.663</v>
      </c>
      <c r="J52" s="249">
        <v>86.70759047999353</v>
      </c>
      <c r="K52" s="244">
        <v>152.79</v>
      </c>
      <c r="L52" s="244">
        <v>152.78</v>
      </c>
      <c r="M52" s="249">
        <v>13.292409520006473</v>
      </c>
      <c r="N52" s="250">
        <v>0.01</v>
      </c>
      <c r="O52" s="243" t="s">
        <v>263</v>
      </c>
      <c r="P52" s="251">
        <v>324.743</v>
      </c>
      <c r="Q52" s="252">
        <v>0.396</v>
      </c>
      <c r="R52" s="252">
        <v>0</v>
      </c>
      <c r="S52" s="252">
        <v>14.736999999999998</v>
      </c>
      <c r="T52" s="252">
        <v>0</v>
      </c>
      <c r="U52" s="253" t="s">
        <v>112</v>
      </c>
      <c r="V52" s="252">
        <v>0</v>
      </c>
      <c r="W52" s="248">
        <v>339.876</v>
      </c>
      <c r="X52" s="244">
        <v>0.034</v>
      </c>
      <c r="Y52" s="245">
        <v>339.91</v>
      </c>
      <c r="AA52" s="269">
        <v>0</v>
      </c>
      <c r="AB52" s="270">
        <v>0</v>
      </c>
      <c r="AC52" s="271">
        <v>0</v>
      </c>
      <c r="AD52" s="271">
        <v>0</v>
      </c>
      <c r="AE52" s="272">
        <v>0</v>
      </c>
    </row>
    <row r="53" spans="1:31" ht="19.5" customHeight="1">
      <c r="A53" s="243" t="s">
        <v>264</v>
      </c>
      <c r="B53" s="244">
        <v>1717.083</v>
      </c>
      <c r="C53" s="245">
        <v>643.26</v>
      </c>
      <c r="D53" s="246">
        <v>37.46237077648547</v>
      </c>
      <c r="E53" s="244">
        <v>6.492</v>
      </c>
      <c r="F53" s="245">
        <v>777.42</v>
      </c>
      <c r="G53" s="247">
        <v>45.27562150460985</v>
      </c>
      <c r="H53" s="248">
        <v>486.549</v>
      </c>
      <c r="I53" s="244">
        <v>1427.172</v>
      </c>
      <c r="J53" s="249">
        <v>83.11607534405734</v>
      </c>
      <c r="K53" s="244">
        <v>289.911</v>
      </c>
      <c r="L53" s="244">
        <v>287.506</v>
      </c>
      <c r="M53" s="249">
        <v>16.883924655942664</v>
      </c>
      <c r="N53" s="250">
        <v>2.405</v>
      </c>
      <c r="O53" s="243" t="s">
        <v>264</v>
      </c>
      <c r="P53" s="251">
        <v>709.238</v>
      </c>
      <c r="Q53" s="252">
        <v>0</v>
      </c>
      <c r="R53" s="252">
        <v>0</v>
      </c>
      <c r="S53" s="252">
        <v>0.67</v>
      </c>
      <c r="T53" s="252">
        <v>12.979</v>
      </c>
      <c r="U53" s="253" t="s">
        <v>112</v>
      </c>
      <c r="V53" s="252">
        <v>3.9799999999999995</v>
      </c>
      <c r="W53" s="248">
        <v>726.867</v>
      </c>
      <c r="X53" s="244">
        <v>1.939</v>
      </c>
      <c r="Y53" s="245">
        <v>728.806</v>
      </c>
      <c r="AA53" s="269">
        <v>0</v>
      </c>
      <c r="AB53" s="270">
        <v>0</v>
      </c>
      <c r="AC53" s="271">
        <v>0</v>
      </c>
      <c r="AD53" s="271">
        <v>0</v>
      </c>
      <c r="AE53" s="272">
        <v>0</v>
      </c>
    </row>
    <row r="54" spans="1:31" ht="19.5" customHeight="1">
      <c r="A54" s="254" t="s">
        <v>265</v>
      </c>
      <c r="B54" s="255">
        <v>1425.622</v>
      </c>
      <c r="C54" s="256">
        <v>854.525</v>
      </c>
      <c r="D54" s="257">
        <v>59.940503162829984</v>
      </c>
      <c r="E54" s="255">
        <v>0</v>
      </c>
      <c r="F54" s="256">
        <v>486.152</v>
      </c>
      <c r="G54" s="258">
        <v>34.10104501754322</v>
      </c>
      <c r="H54" s="259">
        <v>192.464</v>
      </c>
      <c r="I54" s="255">
        <v>1340.677</v>
      </c>
      <c r="J54" s="260">
        <v>94.0415481803732</v>
      </c>
      <c r="K54" s="255">
        <v>84.945</v>
      </c>
      <c r="L54" s="255">
        <v>84.825</v>
      </c>
      <c r="M54" s="260">
        <v>5.958451819626801</v>
      </c>
      <c r="N54" s="261">
        <v>0.12</v>
      </c>
      <c r="O54" s="254" t="s">
        <v>265</v>
      </c>
      <c r="P54" s="262">
        <v>107.268</v>
      </c>
      <c r="Q54" s="263">
        <v>0</v>
      </c>
      <c r="R54" s="263">
        <v>0</v>
      </c>
      <c r="S54" s="263">
        <v>21.155</v>
      </c>
      <c r="T54" s="263">
        <v>3.9699999999999998</v>
      </c>
      <c r="U54" s="264" t="s">
        <v>112</v>
      </c>
      <c r="V54" s="263">
        <v>4.835</v>
      </c>
      <c r="W54" s="259">
        <v>137.228</v>
      </c>
      <c r="X54" s="255">
        <v>0.097</v>
      </c>
      <c r="Y54" s="256">
        <v>137.325</v>
      </c>
      <c r="AA54" s="273">
        <v>0</v>
      </c>
      <c r="AB54" s="274">
        <v>0</v>
      </c>
      <c r="AC54" s="275">
        <v>0</v>
      </c>
      <c r="AD54" s="275">
        <v>0</v>
      </c>
      <c r="AE54" s="276">
        <v>0</v>
      </c>
    </row>
    <row r="55" spans="1:31" ht="19.5" customHeight="1" thickBot="1">
      <c r="A55" s="217" t="s">
        <v>92</v>
      </c>
      <c r="B55" s="218">
        <v>127146.311</v>
      </c>
      <c r="C55" s="219">
        <v>89809.594</v>
      </c>
      <c r="D55" s="220">
        <v>70.63484051849527</v>
      </c>
      <c r="E55" s="218">
        <v>285.623</v>
      </c>
      <c r="F55" s="219">
        <v>27591.332</v>
      </c>
      <c r="G55" s="221">
        <v>21.70045814384658</v>
      </c>
      <c r="H55" s="222">
        <v>14275.693439199998</v>
      </c>
      <c r="I55" s="218">
        <v>117686.549</v>
      </c>
      <c r="J55" s="223">
        <v>92.55993986329655</v>
      </c>
      <c r="K55" s="218">
        <v>9459.762</v>
      </c>
      <c r="L55" s="218">
        <v>9348.252</v>
      </c>
      <c r="M55" s="223">
        <v>7.440060136703456</v>
      </c>
      <c r="N55" s="224">
        <v>111.51</v>
      </c>
      <c r="O55" s="217" t="s">
        <v>92</v>
      </c>
      <c r="P55" s="225">
        <v>20911.854</v>
      </c>
      <c r="Q55" s="226">
        <v>15.200000000000001</v>
      </c>
      <c r="R55" s="226">
        <v>16.41</v>
      </c>
      <c r="S55" s="226">
        <v>1654.3179999999998</v>
      </c>
      <c r="T55" s="226">
        <v>69.06</v>
      </c>
      <c r="U55" s="227" t="s">
        <v>112</v>
      </c>
      <c r="V55" s="226">
        <v>60.939</v>
      </c>
      <c r="W55" s="222">
        <v>22727.781</v>
      </c>
      <c r="X55" s="218">
        <v>99.321</v>
      </c>
      <c r="Y55" s="219">
        <v>22827.102</v>
      </c>
      <c r="AA55" s="228">
        <v>12559</v>
      </c>
      <c r="AB55" s="229">
        <v>136967</v>
      </c>
      <c r="AC55" s="230">
        <v>121709</v>
      </c>
      <c r="AD55" s="230">
        <v>13285</v>
      </c>
      <c r="AE55" s="231">
        <v>1973</v>
      </c>
    </row>
    <row r="56" ht="15" customHeight="1">
      <c r="O56" s="203" t="s">
        <v>271</v>
      </c>
    </row>
    <row r="57" ht="15" customHeight="1">
      <c r="A57" s="203"/>
    </row>
  </sheetData>
  <sheetProtection/>
  <mergeCells count="35">
    <mergeCell ref="AD5:AD6"/>
    <mergeCell ref="AE5:AE6"/>
    <mergeCell ref="O3:O7"/>
    <mergeCell ref="K3:N3"/>
    <mergeCell ref="P3:Y3"/>
    <mergeCell ref="AB4:AE4"/>
    <mergeCell ref="Y4:Y7"/>
    <mergeCell ref="AA4:AA6"/>
    <mergeCell ref="AA3:AE3"/>
    <mergeCell ref="H5:H7"/>
    <mergeCell ref="P5:P7"/>
    <mergeCell ref="Q5:Q7"/>
    <mergeCell ref="R5:R7"/>
    <mergeCell ref="AB5:AB6"/>
    <mergeCell ref="AC5:AC6"/>
    <mergeCell ref="A3:A7"/>
    <mergeCell ref="B3:B7"/>
    <mergeCell ref="C3:J3"/>
    <mergeCell ref="S5:S7"/>
    <mergeCell ref="T5:T7"/>
    <mergeCell ref="J4:J7"/>
    <mergeCell ref="L4:L7"/>
    <mergeCell ref="M4:M7"/>
    <mergeCell ref="N4:N7"/>
    <mergeCell ref="P4:W4"/>
    <mergeCell ref="C4:D4"/>
    <mergeCell ref="E4:E7"/>
    <mergeCell ref="F4:H4"/>
    <mergeCell ref="I4:I7"/>
    <mergeCell ref="X4:X7"/>
    <mergeCell ref="U5:U7"/>
    <mergeCell ref="V5:V7"/>
    <mergeCell ref="W5:W7"/>
    <mergeCell ref="D5:D7"/>
    <mergeCell ref="G5:G7"/>
  </mergeCells>
  <printOptions/>
  <pageMargins left="0.7874015748031497" right="0.7874015748031497" top="0.7874015748031497" bottom="0.7874015748031497" header="0.3937007874015748" footer="0.3937007874015748"/>
  <pageSetup firstPageNumber="254" useFirstPageNumber="1"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水環境（汚水処理）</oddHeader>
    <oddFooter>&amp;C&amp;"ＭＳ ゴシック,標準"&amp;P</oddFooter>
    <evenFooter>&amp;C&amp;"ＭＳ ゴシック,標準"255</evenFooter>
    <firstFooter>&amp;C&amp;"ＭＳ ゴシック,標準"254</firstFooter>
  </headerFooter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16" customWidth="1"/>
    <col min="2" max="3" width="8.375" style="2" customWidth="1"/>
    <col min="4" max="4" width="8.625" style="2" customWidth="1"/>
    <col min="5" max="5" width="10.00390625" style="2" customWidth="1"/>
    <col min="6" max="6" width="8.375" style="2" customWidth="1"/>
    <col min="7" max="8" width="8.625" style="2" customWidth="1"/>
    <col min="9" max="9" width="8.375" style="2" customWidth="1"/>
    <col min="10" max="10" width="8.625" style="2" customWidth="1"/>
    <col min="11" max="21" width="8.375" style="2" customWidth="1"/>
    <col min="22" max="16384" width="9.00390625" style="2" customWidth="1"/>
  </cols>
  <sheetData>
    <row r="1" ht="13.5">
      <c r="A1" s="1" t="s">
        <v>40</v>
      </c>
    </row>
    <row r="2" spans="1:23" s="5" customFormat="1" ht="13.5" customHeight="1">
      <c r="A2" s="390" t="s">
        <v>47</v>
      </c>
      <c r="B2" s="385" t="s">
        <v>109</v>
      </c>
      <c r="C2" s="394" t="s">
        <v>50</v>
      </c>
      <c r="D2" s="395"/>
      <c r="E2" s="395"/>
      <c r="F2" s="395"/>
      <c r="G2" s="395"/>
      <c r="H2" s="395"/>
      <c r="I2" s="395"/>
      <c r="J2" s="396"/>
      <c r="K2" s="405" t="s">
        <v>106</v>
      </c>
      <c r="L2" s="392"/>
      <c r="M2" s="393"/>
      <c r="N2" s="394" t="s">
        <v>115</v>
      </c>
      <c r="O2" s="395"/>
      <c r="P2" s="395"/>
      <c r="Q2" s="395"/>
      <c r="R2" s="395"/>
      <c r="S2" s="395"/>
      <c r="T2" s="395"/>
      <c r="U2" s="396"/>
      <c r="V2" s="3"/>
      <c r="W2" s="4"/>
    </row>
    <row r="3" spans="1:23" s="5" customFormat="1" ht="13.5" customHeight="1">
      <c r="A3" s="390"/>
      <c r="B3" s="401"/>
      <c r="C3" s="403" t="s">
        <v>48</v>
      </c>
      <c r="D3" s="404"/>
      <c r="E3" s="385" t="s">
        <v>116</v>
      </c>
      <c r="F3" s="391" t="s">
        <v>110</v>
      </c>
      <c r="G3" s="392"/>
      <c r="H3" s="393"/>
      <c r="I3" s="408" t="s">
        <v>105</v>
      </c>
      <c r="J3" s="385" t="s">
        <v>107</v>
      </c>
      <c r="K3" s="406"/>
      <c r="L3" s="385" t="s">
        <v>34</v>
      </c>
      <c r="M3" s="385" t="s">
        <v>35</v>
      </c>
      <c r="N3" s="398" t="s">
        <v>63</v>
      </c>
      <c r="O3" s="399"/>
      <c r="P3" s="399"/>
      <c r="Q3" s="399"/>
      <c r="R3" s="399"/>
      <c r="S3" s="400"/>
      <c r="T3" s="397" t="s">
        <v>36</v>
      </c>
      <c r="U3" s="397" t="s">
        <v>62</v>
      </c>
      <c r="V3" s="3"/>
      <c r="W3" s="4"/>
    </row>
    <row r="4" spans="1:23" s="5" customFormat="1" ht="27" customHeight="1">
      <c r="A4" s="390"/>
      <c r="B4" s="402"/>
      <c r="C4" s="7"/>
      <c r="D4" s="6" t="s">
        <v>49</v>
      </c>
      <c r="E4" s="386"/>
      <c r="F4" s="8"/>
      <c r="G4" s="6" t="s">
        <v>49</v>
      </c>
      <c r="H4" s="6" t="s">
        <v>37</v>
      </c>
      <c r="I4" s="402"/>
      <c r="J4" s="386"/>
      <c r="K4" s="407"/>
      <c r="L4" s="386"/>
      <c r="M4" s="386"/>
      <c r="N4" s="6" t="s">
        <v>57</v>
      </c>
      <c r="O4" s="6" t="s">
        <v>38</v>
      </c>
      <c r="P4" s="6" t="s">
        <v>58</v>
      </c>
      <c r="Q4" s="6" t="s">
        <v>59</v>
      </c>
      <c r="R4" s="6" t="s">
        <v>60</v>
      </c>
      <c r="S4" s="6" t="s">
        <v>61</v>
      </c>
      <c r="T4" s="397"/>
      <c r="U4" s="397"/>
      <c r="V4" s="3"/>
      <c r="W4" s="4"/>
    </row>
    <row r="5" spans="1:21" s="13" customFormat="1" ht="13.5">
      <c r="A5" s="9" t="s">
        <v>51</v>
      </c>
      <c r="B5" s="10">
        <v>5715</v>
      </c>
      <c r="C5" s="10">
        <v>4439</v>
      </c>
      <c r="D5" s="11">
        <v>77.7</v>
      </c>
      <c r="E5" s="10">
        <v>2</v>
      </c>
      <c r="F5" s="10">
        <v>294</v>
      </c>
      <c r="G5" s="11">
        <v>5.1</v>
      </c>
      <c r="H5" s="10">
        <v>140</v>
      </c>
      <c r="I5" s="10">
        <v>4734</v>
      </c>
      <c r="J5" s="11">
        <v>82.8</v>
      </c>
      <c r="K5" s="10">
        <v>981</v>
      </c>
      <c r="L5" s="10">
        <v>971</v>
      </c>
      <c r="M5" s="11">
        <v>99</v>
      </c>
      <c r="N5" s="10">
        <v>956</v>
      </c>
      <c r="O5" s="10">
        <v>180</v>
      </c>
      <c r="P5" s="12">
        <v>6</v>
      </c>
      <c r="Q5" s="10">
        <v>0</v>
      </c>
      <c r="R5" s="10">
        <v>1</v>
      </c>
      <c r="S5" s="10">
        <v>1142</v>
      </c>
      <c r="T5" s="10">
        <v>18</v>
      </c>
      <c r="U5" s="10">
        <v>1160</v>
      </c>
    </row>
    <row r="6" spans="1:21" s="13" customFormat="1" ht="13.5">
      <c r="A6" s="9" t="s">
        <v>52</v>
      </c>
      <c r="B6" s="10">
        <v>1503</v>
      </c>
      <c r="C6" s="10">
        <v>516</v>
      </c>
      <c r="D6" s="11">
        <v>34.3</v>
      </c>
      <c r="E6" s="10">
        <v>1</v>
      </c>
      <c r="F6" s="10">
        <v>556</v>
      </c>
      <c r="G6" s="11">
        <v>37</v>
      </c>
      <c r="H6" s="10">
        <v>116</v>
      </c>
      <c r="I6" s="10">
        <v>1073</v>
      </c>
      <c r="J6" s="11">
        <v>71.4</v>
      </c>
      <c r="K6" s="10">
        <v>430</v>
      </c>
      <c r="L6" s="10">
        <v>430</v>
      </c>
      <c r="M6" s="11">
        <v>100</v>
      </c>
      <c r="N6" s="10">
        <v>538</v>
      </c>
      <c r="O6" s="10">
        <v>12</v>
      </c>
      <c r="P6" s="12">
        <v>0</v>
      </c>
      <c r="Q6" s="10">
        <v>0</v>
      </c>
      <c r="R6" s="10">
        <v>0</v>
      </c>
      <c r="S6" s="10">
        <v>550</v>
      </c>
      <c r="T6" s="10">
        <v>0</v>
      </c>
      <c r="U6" s="10">
        <v>550</v>
      </c>
    </row>
    <row r="7" spans="1:21" s="13" customFormat="1" ht="13.5">
      <c r="A7" s="9" t="s">
        <v>53</v>
      </c>
      <c r="B7" s="10">
        <v>1425</v>
      </c>
      <c r="C7" s="10">
        <v>450</v>
      </c>
      <c r="D7" s="11">
        <v>31.6</v>
      </c>
      <c r="E7" s="10">
        <v>13</v>
      </c>
      <c r="F7" s="10">
        <v>210</v>
      </c>
      <c r="G7" s="11">
        <v>14.8</v>
      </c>
      <c r="H7" s="10">
        <v>138</v>
      </c>
      <c r="I7" s="10">
        <v>674</v>
      </c>
      <c r="J7" s="11">
        <v>47.3</v>
      </c>
      <c r="K7" s="10">
        <v>750</v>
      </c>
      <c r="L7" s="10">
        <v>725</v>
      </c>
      <c r="M7" s="11">
        <v>96.7</v>
      </c>
      <c r="N7" s="10">
        <v>724</v>
      </c>
      <c r="O7" s="10">
        <v>0</v>
      </c>
      <c r="P7" s="12">
        <v>0</v>
      </c>
      <c r="Q7" s="10">
        <v>0</v>
      </c>
      <c r="R7" s="10">
        <v>0</v>
      </c>
      <c r="S7" s="10">
        <v>724</v>
      </c>
      <c r="T7" s="10">
        <v>18</v>
      </c>
      <c r="U7" s="10">
        <v>742</v>
      </c>
    </row>
    <row r="8" spans="1:21" s="13" customFormat="1" ht="13.5">
      <c r="A8" s="9" t="s">
        <v>54</v>
      </c>
      <c r="B8" s="10">
        <v>2359</v>
      </c>
      <c r="C8" s="10">
        <v>1441</v>
      </c>
      <c r="D8" s="14">
        <v>61.1</v>
      </c>
      <c r="E8" s="10">
        <v>33</v>
      </c>
      <c r="F8" s="10">
        <v>307</v>
      </c>
      <c r="G8" s="11">
        <v>13</v>
      </c>
      <c r="H8" s="10">
        <v>141</v>
      </c>
      <c r="I8" s="10">
        <v>1782</v>
      </c>
      <c r="J8" s="11">
        <v>75.5</v>
      </c>
      <c r="K8" s="10">
        <v>577</v>
      </c>
      <c r="L8" s="10">
        <v>553</v>
      </c>
      <c r="M8" s="11">
        <v>95.9</v>
      </c>
      <c r="N8" s="10">
        <v>649</v>
      </c>
      <c r="O8" s="10">
        <v>0</v>
      </c>
      <c r="P8" s="12">
        <v>0</v>
      </c>
      <c r="Q8" s="10">
        <v>0</v>
      </c>
      <c r="R8" s="10">
        <v>0</v>
      </c>
      <c r="S8" s="10">
        <v>650</v>
      </c>
      <c r="T8" s="10">
        <v>16</v>
      </c>
      <c r="U8" s="10">
        <v>666</v>
      </c>
    </row>
    <row r="9" spans="1:21" s="13" customFormat="1" ht="13.5">
      <c r="A9" s="9" t="s">
        <v>55</v>
      </c>
      <c r="B9" s="10">
        <v>1197</v>
      </c>
      <c r="C9" s="10">
        <v>391</v>
      </c>
      <c r="D9" s="11">
        <v>32.7</v>
      </c>
      <c r="E9" s="10">
        <v>0</v>
      </c>
      <c r="F9" s="10">
        <v>257</v>
      </c>
      <c r="G9" s="11">
        <v>21.5</v>
      </c>
      <c r="H9" s="10">
        <v>106</v>
      </c>
      <c r="I9" s="10">
        <v>648</v>
      </c>
      <c r="J9" s="11">
        <v>54.2</v>
      </c>
      <c r="K9" s="10">
        <v>549</v>
      </c>
      <c r="L9" s="10">
        <v>547</v>
      </c>
      <c r="M9" s="11">
        <v>99.8</v>
      </c>
      <c r="N9" s="10">
        <v>571</v>
      </c>
      <c r="O9" s="10">
        <v>0</v>
      </c>
      <c r="P9" s="12">
        <v>0</v>
      </c>
      <c r="Q9" s="10">
        <v>0</v>
      </c>
      <c r="R9" s="10">
        <v>0</v>
      </c>
      <c r="S9" s="10">
        <v>571</v>
      </c>
      <c r="T9" s="10">
        <v>1</v>
      </c>
      <c r="U9" s="10">
        <v>572</v>
      </c>
    </row>
    <row r="10" spans="1:21" s="13" customFormat="1" ht="13.5">
      <c r="A10" s="9" t="s">
        <v>56</v>
      </c>
      <c r="B10" s="10">
        <v>1245</v>
      </c>
      <c r="C10" s="10">
        <v>519</v>
      </c>
      <c r="D10" s="11">
        <v>41.7</v>
      </c>
      <c r="E10" s="10">
        <v>0</v>
      </c>
      <c r="F10" s="10">
        <v>446</v>
      </c>
      <c r="G10" s="11">
        <v>35.8</v>
      </c>
      <c r="H10" s="10">
        <v>140</v>
      </c>
      <c r="I10" s="10">
        <v>965</v>
      </c>
      <c r="J10" s="11">
        <v>77.6</v>
      </c>
      <c r="K10" s="10">
        <v>279</v>
      </c>
      <c r="L10" s="10">
        <v>276</v>
      </c>
      <c r="M10" s="11">
        <v>98.8</v>
      </c>
      <c r="N10" s="10">
        <v>375</v>
      </c>
      <c r="O10" s="10">
        <v>0</v>
      </c>
      <c r="P10" s="12">
        <v>0</v>
      </c>
      <c r="Q10" s="10">
        <v>0</v>
      </c>
      <c r="R10" s="10">
        <v>0</v>
      </c>
      <c r="S10" s="10">
        <v>375</v>
      </c>
      <c r="T10" s="10">
        <v>2</v>
      </c>
      <c r="U10" s="10">
        <v>377</v>
      </c>
    </row>
    <row r="11" spans="1:21" s="13" customFormat="1" ht="13.5">
      <c r="A11" s="9" t="s">
        <v>64</v>
      </c>
      <c r="B11" s="10">
        <v>2139</v>
      </c>
      <c r="C11" s="10">
        <v>615</v>
      </c>
      <c r="D11" s="11">
        <v>28.8</v>
      </c>
      <c r="E11" s="10">
        <v>17</v>
      </c>
      <c r="F11" s="10">
        <v>1035</v>
      </c>
      <c r="G11" s="11">
        <v>48.4</v>
      </c>
      <c r="H11" s="10">
        <v>291</v>
      </c>
      <c r="I11" s="10">
        <v>1667</v>
      </c>
      <c r="J11" s="11">
        <v>78</v>
      </c>
      <c r="K11" s="10">
        <v>471</v>
      </c>
      <c r="L11" s="10">
        <v>460</v>
      </c>
      <c r="M11" s="11">
        <v>97.6</v>
      </c>
      <c r="N11" s="10">
        <v>705</v>
      </c>
      <c r="O11" s="10">
        <v>49</v>
      </c>
      <c r="P11" s="12">
        <v>0</v>
      </c>
      <c r="Q11" s="10">
        <v>0</v>
      </c>
      <c r="R11" s="10">
        <v>0</v>
      </c>
      <c r="S11" s="10">
        <v>754</v>
      </c>
      <c r="T11" s="10">
        <v>10</v>
      </c>
      <c r="U11" s="10">
        <v>765</v>
      </c>
    </row>
    <row r="12" spans="1:21" s="13" customFormat="1" ht="13.5">
      <c r="A12" s="9" t="s">
        <v>65</v>
      </c>
      <c r="B12" s="10">
        <v>3003</v>
      </c>
      <c r="C12" s="10">
        <v>1169</v>
      </c>
      <c r="D12" s="11">
        <v>38.9</v>
      </c>
      <c r="E12" s="10">
        <v>9</v>
      </c>
      <c r="F12" s="10">
        <v>1279</v>
      </c>
      <c r="G12" s="11">
        <v>42.6</v>
      </c>
      <c r="H12" s="10">
        <v>543</v>
      </c>
      <c r="I12" s="10">
        <v>2457</v>
      </c>
      <c r="J12" s="11">
        <v>81.8</v>
      </c>
      <c r="K12" s="10">
        <v>546</v>
      </c>
      <c r="L12" s="10">
        <v>544</v>
      </c>
      <c r="M12" s="11">
        <v>99.6</v>
      </c>
      <c r="N12" s="10">
        <v>800</v>
      </c>
      <c r="O12" s="10">
        <v>0</v>
      </c>
      <c r="P12" s="12">
        <v>0</v>
      </c>
      <c r="Q12" s="10">
        <v>0</v>
      </c>
      <c r="R12" s="10">
        <v>0</v>
      </c>
      <c r="S12" s="10">
        <v>800</v>
      </c>
      <c r="T12" s="10">
        <v>1</v>
      </c>
      <c r="U12" s="10">
        <v>801</v>
      </c>
    </row>
    <row r="13" spans="1:21" s="13" customFormat="1" ht="13.5">
      <c r="A13" s="9" t="s">
        <v>66</v>
      </c>
      <c r="B13" s="10">
        <v>2009</v>
      </c>
      <c r="C13" s="10">
        <v>808</v>
      </c>
      <c r="D13" s="11">
        <v>40.2</v>
      </c>
      <c r="E13" s="10">
        <v>5</v>
      </c>
      <c r="F13" s="10">
        <v>746</v>
      </c>
      <c r="G13" s="11">
        <v>37.2</v>
      </c>
      <c r="H13" s="10">
        <v>200</v>
      </c>
      <c r="I13" s="10">
        <v>1559</v>
      </c>
      <c r="J13" s="11">
        <v>77.6</v>
      </c>
      <c r="K13" s="10">
        <v>450</v>
      </c>
      <c r="L13" s="10">
        <v>449</v>
      </c>
      <c r="M13" s="11">
        <v>99.9</v>
      </c>
      <c r="N13" s="10">
        <v>489</v>
      </c>
      <c r="O13" s="10">
        <v>0</v>
      </c>
      <c r="P13" s="12">
        <v>0</v>
      </c>
      <c r="Q13" s="10">
        <v>0</v>
      </c>
      <c r="R13" s="10">
        <v>0</v>
      </c>
      <c r="S13" s="10">
        <v>489</v>
      </c>
      <c r="T13" s="10">
        <v>0</v>
      </c>
      <c r="U13" s="10">
        <v>489</v>
      </c>
    </row>
    <row r="14" spans="1:21" s="13" customFormat="1" ht="13.5">
      <c r="A14" s="9" t="s">
        <v>67</v>
      </c>
      <c r="B14" s="10">
        <v>2029</v>
      </c>
      <c r="C14" s="10">
        <v>707</v>
      </c>
      <c r="D14" s="11">
        <v>34.8</v>
      </c>
      <c r="E14" s="10">
        <v>31</v>
      </c>
      <c r="F14" s="10">
        <v>1001</v>
      </c>
      <c r="G14" s="11">
        <v>49.3</v>
      </c>
      <c r="H14" s="10">
        <v>218</v>
      </c>
      <c r="I14" s="10">
        <v>1738</v>
      </c>
      <c r="J14" s="11">
        <v>85.7</v>
      </c>
      <c r="K14" s="10">
        <v>290</v>
      </c>
      <c r="L14" s="10">
        <v>289</v>
      </c>
      <c r="M14" s="11">
        <v>99.5</v>
      </c>
      <c r="N14" s="10">
        <v>555</v>
      </c>
      <c r="O14" s="10">
        <v>0</v>
      </c>
      <c r="P14" s="12">
        <v>2</v>
      </c>
      <c r="Q14" s="10">
        <v>0</v>
      </c>
      <c r="R14" s="10">
        <v>0</v>
      </c>
      <c r="S14" s="10">
        <v>557</v>
      </c>
      <c r="T14" s="10">
        <v>1</v>
      </c>
      <c r="U14" s="10">
        <v>558</v>
      </c>
    </row>
    <row r="15" spans="1:21" ht="13.5">
      <c r="A15" s="9" t="s">
        <v>68</v>
      </c>
      <c r="B15" s="10">
        <v>6926</v>
      </c>
      <c r="C15" s="10">
        <v>4300</v>
      </c>
      <c r="D15" s="11">
        <v>62.1</v>
      </c>
      <c r="E15" s="10">
        <v>27</v>
      </c>
      <c r="F15" s="10">
        <v>2245</v>
      </c>
      <c r="G15" s="11">
        <v>32.4</v>
      </c>
      <c r="H15" s="10">
        <v>730</v>
      </c>
      <c r="I15" s="10">
        <v>6572</v>
      </c>
      <c r="J15" s="11">
        <v>94.9</v>
      </c>
      <c r="K15" s="10">
        <v>354</v>
      </c>
      <c r="L15" s="10">
        <v>342</v>
      </c>
      <c r="M15" s="11">
        <v>96.8</v>
      </c>
      <c r="N15" s="10">
        <v>1071</v>
      </c>
      <c r="O15" s="10">
        <v>0</v>
      </c>
      <c r="P15" s="12">
        <v>0</v>
      </c>
      <c r="Q15" s="10">
        <v>0</v>
      </c>
      <c r="R15" s="10">
        <v>0</v>
      </c>
      <c r="S15" s="10">
        <v>1071</v>
      </c>
      <c r="T15" s="10">
        <v>6</v>
      </c>
      <c r="U15" s="10">
        <v>1077</v>
      </c>
    </row>
    <row r="16" spans="1:21" ht="13.5">
      <c r="A16" s="9" t="s">
        <v>69</v>
      </c>
      <c r="B16" s="10">
        <v>5949</v>
      </c>
      <c r="C16" s="10">
        <v>3170</v>
      </c>
      <c r="D16" s="11">
        <v>53.3</v>
      </c>
      <c r="E16" s="10">
        <v>20</v>
      </c>
      <c r="F16" s="10">
        <v>2270</v>
      </c>
      <c r="G16" s="11">
        <v>38.2</v>
      </c>
      <c r="H16" s="10">
        <v>829</v>
      </c>
      <c r="I16" s="10">
        <v>5460</v>
      </c>
      <c r="J16" s="11">
        <v>91.8</v>
      </c>
      <c r="K16" s="10">
        <v>489</v>
      </c>
      <c r="L16" s="10">
        <v>470</v>
      </c>
      <c r="M16" s="11">
        <v>96.2</v>
      </c>
      <c r="N16" s="10">
        <v>1041</v>
      </c>
      <c r="O16" s="10">
        <v>21</v>
      </c>
      <c r="P16" s="12">
        <v>0</v>
      </c>
      <c r="Q16" s="10">
        <v>31</v>
      </c>
      <c r="R16" s="10">
        <v>0</v>
      </c>
      <c r="S16" s="10">
        <v>1093</v>
      </c>
      <c r="T16" s="10">
        <v>10</v>
      </c>
      <c r="U16" s="10">
        <v>1103</v>
      </c>
    </row>
    <row r="17" spans="1:21" ht="13.5">
      <c r="A17" s="9" t="s">
        <v>70</v>
      </c>
      <c r="B17" s="10">
        <v>11913</v>
      </c>
      <c r="C17" s="10">
        <v>11454</v>
      </c>
      <c r="D17" s="14">
        <v>96.1</v>
      </c>
      <c r="E17" s="10">
        <v>2</v>
      </c>
      <c r="F17" s="10">
        <v>353</v>
      </c>
      <c r="G17" s="11">
        <v>3</v>
      </c>
      <c r="H17" s="10">
        <v>148</v>
      </c>
      <c r="I17" s="10">
        <v>11810</v>
      </c>
      <c r="J17" s="11">
        <v>99.1</v>
      </c>
      <c r="K17" s="10">
        <v>104</v>
      </c>
      <c r="L17" s="10">
        <v>103</v>
      </c>
      <c r="M17" s="11">
        <v>99.6</v>
      </c>
      <c r="N17" s="10">
        <v>561</v>
      </c>
      <c r="O17" s="10">
        <v>47</v>
      </c>
      <c r="P17" s="12">
        <v>0</v>
      </c>
      <c r="Q17" s="10">
        <v>0</v>
      </c>
      <c r="R17" s="10">
        <v>34</v>
      </c>
      <c r="S17" s="10">
        <v>642</v>
      </c>
      <c r="T17" s="10">
        <v>0</v>
      </c>
      <c r="U17" s="10">
        <v>643</v>
      </c>
    </row>
    <row r="18" spans="1:21" ht="13.5">
      <c r="A18" s="9" t="s">
        <v>71</v>
      </c>
      <c r="B18" s="10">
        <v>8564</v>
      </c>
      <c r="C18" s="10">
        <v>7571</v>
      </c>
      <c r="D18" s="11">
        <v>88.4</v>
      </c>
      <c r="E18" s="10">
        <v>1</v>
      </c>
      <c r="F18" s="10">
        <v>850</v>
      </c>
      <c r="G18" s="11">
        <v>9.9</v>
      </c>
      <c r="H18" s="10">
        <v>191</v>
      </c>
      <c r="I18" s="10">
        <v>8421</v>
      </c>
      <c r="J18" s="11">
        <v>98.3</v>
      </c>
      <c r="K18" s="10">
        <v>143</v>
      </c>
      <c r="L18" s="10">
        <v>142</v>
      </c>
      <c r="M18" s="11">
        <v>99.8</v>
      </c>
      <c r="N18" s="10">
        <v>361</v>
      </c>
      <c r="O18" s="10">
        <v>204</v>
      </c>
      <c r="P18" s="12">
        <v>0</v>
      </c>
      <c r="Q18" s="10">
        <v>14</v>
      </c>
      <c r="R18" s="10">
        <v>0</v>
      </c>
      <c r="S18" s="10">
        <v>579</v>
      </c>
      <c r="T18" s="10">
        <v>0</v>
      </c>
      <c r="U18" s="10">
        <v>580</v>
      </c>
    </row>
    <row r="19" spans="1:21" s="13" customFormat="1" ht="13.5">
      <c r="A19" s="9" t="s">
        <v>72</v>
      </c>
      <c r="B19" s="10">
        <v>2483</v>
      </c>
      <c r="C19" s="10">
        <v>966</v>
      </c>
      <c r="D19" s="11">
        <v>38.9</v>
      </c>
      <c r="E19" s="10">
        <v>9</v>
      </c>
      <c r="F19" s="10">
        <v>1044</v>
      </c>
      <c r="G19" s="11">
        <v>42.1</v>
      </c>
      <c r="H19" s="10">
        <v>188</v>
      </c>
      <c r="I19" s="10">
        <v>2019</v>
      </c>
      <c r="J19" s="11">
        <v>81.3</v>
      </c>
      <c r="K19" s="10">
        <v>464</v>
      </c>
      <c r="L19" s="10">
        <v>458</v>
      </c>
      <c r="M19" s="11">
        <v>98.7</v>
      </c>
      <c r="N19" s="10">
        <v>771</v>
      </c>
      <c r="O19" s="10">
        <v>31</v>
      </c>
      <c r="P19" s="12">
        <v>0</v>
      </c>
      <c r="Q19" s="10">
        <v>0</v>
      </c>
      <c r="R19" s="10">
        <v>0</v>
      </c>
      <c r="S19" s="10">
        <v>801</v>
      </c>
      <c r="T19" s="10">
        <v>3</v>
      </c>
      <c r="U19" s="10">
        <v>805</v>
      </c>
    </row>
    <row r="20" spans="1:21" ht="13.5">
      <c r="A20" s="9" t="s">
        <v>73</v>
      </c>
      <c r="B20" s="10">
        <v>1126</v>
      </c>
      <c r="C20" s="10">
        <v>573</v>
      </c>
      <c r="D20" s="11">
        <v>50.9</v>
      </c>
      <c r="E20" s="10">
        <v>8</v>
      </c>
      <c r="F20" s="10">
        <v>373</v>
      </c>
      <c r="G20" s="11">
        <v>33.1</v>
      </c>
      <c r="H20" s="10">
        <v>74</v>
      </c>
      <c r="I20" s="10">
        <v>953</v>
      </c>
      <c r="J20" s="11">
        <v>84.7</v>
      </c>
      <c r="K20" s="10">
        <v>173</v>
      </c>
      <c r="L20" s="10">
        <v>166</v>
      </c>
      <c r="M20" s="11">
        <v>95.9</v>
      </c>
      <c r="N20" s="10">
        <v>252</v>
      </c>
      <c r="O20" s="10">
        <v>18</v>
      </c>
      <c r="P20" s="12">
        <v>0</v>
      </c>
      <c r="Q20" s="10">
        <v>0</v>
      </c>
      <c r="R20" s="10">
        <v>1</v>
      </c>
      <c r="S20" s="10">
        <v>271</v>
      </c>
      <c r="T20" s="10">
        <v>15</v>
      </c>
      <c r="U20" s="10">
        <v>287</v>
      </c>
    </row>
    <row r="21" spans="1:21" ht="13.5">
      <c r="A21" s="9" t="s">
        <v>74</v>
      </c>
      <c r="B21" s="10">
        <v>1180</v>
      </c>
      <c r="C21" s="10">
        <v>598</v>
      </c>
      <c r="D21" s="11">
        <v>50.7</v>
      </c>
      <c r="E21" s="10">
        <v>7</v>
      </c>
      <c r="F21" s="10">
        <v>440</v>
      </c>
      <c r="G21" s="11">
        <v>37.3</v>
      </c>
      <c r="H21" s="10">
        <v>94</v>
      </c>
      <c r="I21" s="10">
        <v>1045</v>
      </c>
      <c r="J21" s="11">
        <v>88.6</v>
      </c>
      <c r="K21" s="10">
        <v>134</v>
      </c>
      <c r="L21" s="10">
        <v>132</v>
      </c>
      <c r="M21" s="11">
        <v>98.5</v>
      </c>
      <c r="N21" s="10">
        <v>255</v>
      </c>
      <c r="O21" s="10">
        <v>0</v>
      </c>
      <c r="P21" s="12">
        <v>0</v>
      </c>
      <c r="Q21" s="10">
        <v>0</v>
      </c>
      <c r="R21" s="10">
        <v>0</v>
      </c>
      <c r="S21" s="10">
        <v>255</v>
      </c>
      <c r="T21" s="10">
        <v>1</v>
      </c>
      <c r="U21" s="10">
        <v>255</v>
      </c>
    </row>
    <row r="22" spans="1:21" ht="13.5">
      <c r="A22" s="9" t="s">
        <v>75</v>
      </c>
      <c r="B22" s="10">
        <v>830</v>
      </c>
      <c r="C22" s="10">
        <v>433</v>
      </c>
      <c r="D22" s="11">
        <v>52.1</v>
      </c>
      <c r="E22" s="10">
        <v>0</v>
      </c>
      <c r="F22" s="10">
        <v>258</v>
      </c>
      <c r="G22" s="11">
        <v>31.1</v>
      </c>
      <c r="H22" s="10">
        <v>64</v>
      </c>
      <c r="I22" s="10">
        <v>690</v>
      </c>
      <c r="J22" s="11">
        <v>83.2</v>
      </c>
      <c r="K22" s="10">
        <v>139</v>
      </c>
      <c r="L22" s="10">
        <v>134</v>
      </c>
      <c r="M22" s="11">
        <v>96.4</v>
      </c>
      <c r="N22" s="10">
        <v>210</v>
      </c>
      <c r="O22" s="10">
        <v>19</v>
      </c>
      <c r="P22" s="12">
        <v>0</v>
      </c>
      <c r="Q22" s="10">
        <v>0</v>
      </c>
      <c r="R22" s="10">
        <v>0</v>
      </c>
      <c r="S22" s="10">
        <v>229</v>
      </c>
      <c r="T22" s="10">
        <v>4</v>
      </c>
      <c r="U22" s="10">
        <v>234</v>
      </c>
    </row>
    <row r="23" spans="1:21" ht="13.5" customHeight="1">
      <c r="A23" s="9" t="s">
        <v>76</v>
      </c>
      <c r="B23" s="10">
        <v>889</v>
      </c>
      <c r="C23" s="10">
        <v>323</v>
      </c>
      <c r="D23" s="11">
        <v>36.3</v>
      </c>
      <c r="E23" s="10">
        <v>8</v>
      </c>
      <c r="F23" s="10">
        <v>430</v>
      </c>
      <c r="G23" s="11">
        <v>48.4</v>
      </c>
      <c r="H23" s="10">
        <v>84</v>
      </c>
      <c r="I23" s="10">
        <v>760</v>
      </c>
      <c r="J23" s="11">
        <v>85.5</v>
      </c>
      <c r="K23" s="10">
        <v>129</v>
      </c>
      <c r="L23" s="10">
        <v>128</v>
      </c>
      <c r="M23" s="11">
        <v>99.7</v>
      </c>
      <c r="N23" s="10">
        <v>200</v>
      </c>
      <c r="O23" s="10">
        <v>0</v>
      </c>
      <c r="P23" s="12">
        <v>2</v>
      </c>
      <c r="Q23" s="10">
        <v>0</v>
      </c>
      <c r="R23" s="10">
        <v>0</v>
      </c>
      <c r="S23" s="10">
        <v>202</v>
      </c>
      <c r="T23" s="10">
        <v>0</v>
      </c>
      <c r="U23" s="10">
        <v>203</v>
      </c>
    </row>
    <row r="24" spans="1:21" s="13" customFormat="1" ht="13.5" customHeight="1">
      <c r="A24" s="9" t="s">
        <v>77</v>
      </c>
      <c r="B24" s="10">
        <v>2220</v>
      </c>
      <c r="C24" s="10">
        <v>1051</v>
      </c>
      <c r="D24" s="11">
        <v>47.4</v>
      </c>
      <c r="E24" s="10">
        <v>5</v>
      </c>
      <c r="F24" s="10">
        <v>422</v>
      </c>
      <c r="G24" s="11">
        <v>19</v>
      </c>
      <c r="H24" s="10">
        <v>360</v>
      </c>
      <c r="I24" s="10">
        <v>1478</v>
      </c>
      <c r="J24" s="11">
        <v>66.6</v>
      </c>
      <c r="K24" s="10">
        <v>742</v>
      </c>
      <c r="L24" s="10">
        <v>735</v>
      </c>
      <c r="M24" s="11">
        <v>99</v>
      </c>
      <c r="N24" s="10">
        <v>903</v>
      </c>
      <c r="O24" s="10">
        <v>32</v>
      </c>
      <c r="P24" s="12">
        <v>0</v>
      </c>
      <c r="Q24" s="10">
        <v>0</v>
      </c>
      <c r="R24" s="10">
        <v>4</v>
      </c>
      <c r="S24" s="10">
        <v>939</v>
      </c>
      <c r="T24" s="10">
        <v>6</v>
      </c>
      <c r="U24" s="10">
        <v>945</v>
      </c>
    </row>
    <row r="25" spans="1:21" ht="13.5">
      <c r="A25" s="9" t="s">
        <v>78</v>
      </c>
      <c r="B25" s="10">
        <v>2115</v>
      </c>
      <c r="C25" s="10">
        <v>877</v>
      </c>
      <c r="D25" s="11">
        <v>41.4</v>
      </c>
      <c r="E25" s="10">
        <v>1</v>
      </c>
      <c r="F25" s="10">
        <v>877</v>
      </c>
      <c r="G25" s="11">
        <v>41.5</v>
      </c>
      <c r="H25" s="10">
        <v>297</v>
      </c>
      <c r="I25" s="10">
        <v>1755</v>
      </c>
      <c r="J25" s="11">
        <v>83</v>
      </c>
      <c r="K25" s="10">
        <v>360</v>
      </c>
      <c r="L25" s="10">
        <v>350</v>
      </c>
      <c r="M25" s="11">
        <v>97.2</v>
      </c>
      <c r="N25" s="10">
        <v>734</v>
      </c>
      <c r="O25" s="10">
        <v>1</v>
      </c>
      <c r="P25" s="12">
        <v>2</v>
      </c>
      <c r="Q25" s="10">
        <v>27</v>
      </c>
      <c r="R25" s="10">
        <v>0</v>
      </c>
      <c r="S25" s="10">
        <v>765</v>
      </c>
      <c r="T25" s="10">
        <v>7</v>
      </c>
      <c r="U25" s="10">
        <v>773</v>
      </c>
    </row>
    <row r="26" spans="1:21" ht="13.5">
      <c r="A26" s="9" t="s">
        <v>79</v>
      </c>
      <c r="B26" s="10">
        <v>3773</v>
      </c>
      <c r="C26" s="10">
        <v>1448</v>
      </c>
      <c r="D26" s="11">
        <v>38.4</v>
      </c>
      <c r="E26" s="10">
        <v>36</v>
      </c>
      <c r="F26" s="10">
        <v>1977</v>
      </c>
      <c r="G26" s="11">
        <v>52.4</v>
      </c>
      <c r="H26" s="10">
        <v>380</v>
      </c>
      <c r="I26" s="10">
        <v>3461</v>
      </c>
      <c r="J26" s="11">
        <v>91.7</v>
      </c>
      <c r="K26" s="10">
        <v>313</v>
      </c>
      <c r="L26" s="10">
        <v>308</v>
      </c>
      <c r="M26" s="11">
        <v>98.5</v>
      </c>
      <c r="N26" s="10">
        <v>1066</v>
      </c>
      <c r="O26" s="10">
        <v>0</v>
      </c>
      <c r="P26" s="12">
        <v>5</v>
      </c>
      <c r="Q26" s="10">
        <v>17</v>
      </c>
      <c r="R26" s="10">
        <v>0</v>
      </c>
      <c r="S26" s="10">
        <v>1087</v>
      </c>
      <c r="T26" s="10">
        <v>3</v>
      </c>
      <c r="U26" s="10">
        <v>1090</v>
      </c>
    </row>
    <row r="27" spans="1:21" ht="13.5">
      <c r="A27" s="9" t="s">
        <v>80</v>
      </c>
      <c r="B27" s="10">
        <v>7058</v>
      </c>
      <c r="C27" s="10">
        <v>3706</v>
      </c>
      <c r="D27" s="11">
        <v>52.5</v>
      </c>
      <c r="E27" s="10">
        <v>9</v>
      </c>
      <c r="F27" s="10">
        <v>2836</v>
      </c>
      <c r="G27" s="11">
        <v>40.2</v>
      </c>
      <c r="H27" s="10">
        <v>756</v>
      </c>
      <c r="I27" s="10">
        <v>6551</v>
      </c>
      <c r="J27" s="11">
        <v>92.8</v>
      </c>
      <c r="K27" s="10">
        <v>507</v>
      </c>
      <c r="L27" s="10">
        <v>500</v>
      </c>
      <c r="M27" s="11">
        <v>98.7</v>
      </c>
      <c r="N27" s="10">
        <v>1328</v>
      </c>
      <c r="O27" s="10">
        <v>59</v>
      </c>
      <c r="P27" s="12">
        <v>0</v>
      </c>
      <c r="Q27" s="10">
        <v>123</v>
      </c>
      <c r="R27" s="10">
        <v>0</v>
      </c>
      <c r="S27" s="10">
        <v>1511</v>
      </c>
      <c r="T27" s="10">
        <v>7</v>
      </c>
      <c r="U27" s="10">
        <v>1518</v>
      </c>
    </row>
    <row r="28" spans="1:21" ht="13.5">
      <c r="A28" s="9" t="s">
        <v>81</v>
      </c>
      <c r="B28" s="10">
        <v>1862</v>
      </c>
      <c r="C28" s="10">
        <v>415</v>
      </c>
      <c r="D28" s="11">
        <v>22.3</v>
      </c>
      <c r="E28" s="10">
        <v>29</v>
      </c>
      <c r="F28" s="10">
        <v>986</v>
      </c>
      <c r="G28" s="11">
        <v>53</v>
      </c>
      <c r="H28" s="10">
        <v>463</v>
      </c>
      <c r="I28" s="10">
        <v>1430</v>
      </c>
      <c r="J28" s="11">
        <v>76.8</v>
      </c>
      <c r="K28" s="10">
        <v>432</v>
      </c>
      <c r="L28" s="10">
        <v>431</v>
      </c>
      <c r="M28" s="11">
        <v>99.7</v>
      </c>
      <c r="N28" s="10">
        <v>544</v>
      </c>
      <c r="O28" s="10">
        <v>16</v>
      </c>
      <c r="P28" s="12">
        <v>0</v>
      </c>
      <c r="Q28" s="10">
        <v>185</v>
      </c>
      <c r="R28" s="10">
        <v>0</v>
      </c>
      <c r="S28" s="10">
        <v>745</v>
      </c>
      <c r="T28" s="10">
        <v>1</v>
      </c>
      <c r="U28" s="10">
        <v>746</v>
      </c>
    </row>
    <row r="29" spans="1:21" s="13" customFormat="1" ht="13.5">
      <c r="A29" s="9" t="s">
        <v>82</v>
      </c>
      <c r="B29" s="10">
        <v>1340</v>
      </c>
      <c r="C29" s="10">
        <v>711</v>
      </c>
      <c r="D29" s="11">
        <v>53.1</v>
      </c>
      <c r="E29" s="10">
        <v>0</v>
      </c>
      <c r="F29" s="10">
        <v>357</v>
      </c>
      <c r="G29" s="11">
        <v>26.7</v>
      </c>
      <c r="H29" s="10">
        <v>233</v>
      </c>
      <c r="I29" s="10">
        <v>1069</v>
      </c>
      <c r="J29" s="11">
        <v>79.7</v>
      </c>
      <c r="K29" s="10">
        <v>272</v>
      </c>
      <c r="L29" s="10">
        <v>260</v>
      </c>
      <c r="M29" s="11">
        <v>95.7</v>
      </c>
      <c r="N29" s="10">
        <v>453</v>
      </c>
      <c r="O29" s="10">
        <v>7</v>
      </c>
      <c r="P29" s="12">
        <v>0</v>
      </c>
      <c r="Q29" s="10">
        <v>10</v>
      </c>
      <c r="R29" s="10">
        <v>0</v>
      </c>
      <c r="S29" s="10">
        <v>469</v>
      </c>
      <c r="T29" s="10">
        <v>8</v>
      </c>
      <c r="U29" s="10">
        <v>478</v>
      </c>
    </row>
    <row r="30" spans="1:21" ht="13.5">
      <c r="A30" s="9" t="s">
        <v>83</v>
      </c>
      <c r="B30" s="10">
        <v>2574</v>
      </c>
      <c r="C30" s="10">
        <v>1960</v>
      </c>
      <c r="D30" s="11">
        <v>76.1</v>
      </c>
      <c r="E30" s="10">
        <v>5</v>
      </c>
      <c r="F30" s="10">
        <v>246</v>
      </c>
      <c r="G30" s="11">
        <v>9.6</v>
      </c>
      <c r="H30" s="10">
        <v>112</v>
      </c>
      <c r="I30" s="10">
        <v>2211</v>
      </c>
      <c r="J30" s="11">
        <v>85.9</v>
      </c>
      <c r="K30" s="10">
        <v>363</v>
      </c>
      <c r="L30" s="10">
        <v>340</v>
      </c>
      <c r="M30" s="11">
        <v>93.7</v>
      </c>
      <c r="N30" s="10">
        <v>363</v>
      </c>
      <c r="O30" s="10">
        <v>88</v>
      </c>
      <c r="P30" s="12">
        <v>1</v>
      </c>
      <c r="Q30" s="10">
        <v>2</v>
      </c>
      <c r="R30" s="10">
        <v>0</v>
      </c>
      <c r="S30" s="10">
        <v>454</v>
      </c>
      <c r="T30" s="10">
        <v>13</v>
      </c>
      <c r="U30" s="10">
        <v>467</v>
      </c>
    </row>
    <row r="31" spans="1:21" ht="13.5">
      <c r="A31" s="9" t="s">
        <v>104</v>
      </c>
      <c r="B31" s="10">
        <v>8658</v>
      </c>
      <c r="C31" s="10">
        <v>6829</v>
      </c>
      <c r="D31" s="11">
        <v>78.9</v>
      </c>
      <c r="E31" s="10">
        <v>2</v>
      </c>
      <c r="F31" s="10">
        <v>1169</v>
      </c>
      <c r="G31" s="11">
        <v>13.5</v>
      </c>
      <c r="H31" s="10">
        <v>414</v>
      </c>
      <c r="I31" s="10">
        <v>8000</v>
      </c>
      <c r="J31" s="11">
        <v>92.4</v>
      </c>
      <c r="K31" s="10">
        <v>658</v>
      </c>
      <c r="L31" s="10">
        <v>654</v>
      </c>
      <c r="M31" s="11">
        <v>99.4</v>
      </c>
      <c r="N31" s="10">
        <v>1512</v>
      </c>
      <c r="O31" s="10">
        <v>68</v>
      </c>
      <c r="P31" s="12">
        <v>0</v>
      </c>
      <c r="Q31" s="10">
        <v>27</v>
      </c>
      <c r="R31" s="10">
        <v>0</v>
      </c>
      <c r="S31" s="10">
        <v>1607</v>
      </c>
      <c r="T31" s="10">
        <v>4</v>
      </c>
      <c r="U31" s="10">
        <v>1611</v>
      </c>
    </row>
    <row r="32" spans="1:21" ht="13.5">
      <c r="A32" s="9" t="s">
        <v>84</v>
      </c>
      <c r="B32" s="10">
        <v>5562</v>
      </c>
      <c r="C32" s="10">
        <v>4334</v>
      </c>
      <c r="D32" s="11">
        <v>77.9</v>
      </c>
      <c r="E32" s="10">
        <v>52</v>
      </c>
      <c r="F32" s="10">
        <v>658</v>
      </c>
      <c r="G32" s="11">
        <v>11.8</v>
      </c>
      <c r="H32" s="10">
        <v>346</v>
      </c>
      <c r="I32" s="10">
        <v>5045</v>
      </c>
      <c r="J32" s="11">
        <v>90.7</v>
      </c>
      <c r="K32" s="10">
        <v>517</v>
      </c>
      <c r="L32" s="10">
        <v>509</v>
      </c>
      <c r="M32" s="11">
        <v>98.4</v>
      </c>
      <c r="N32" s="10">
        <v>688</v>
      </c>
      <c r="O32" s="10">
        <v>62</v>
      </c>
      <c r="P32" s="12">
        <v>0</v>
      </c>
      <c r="Q32" s="10">
        <v>14</v>
      </c>
      <c r="R32" s="10">
        <v>0</v>
      </c>
      <c r="S32" s="10">
        <v>764</v>
      </c>
      <c r="T32" s="10">
        <v>7</v>
      </c>
      <c r="U32" s="10">
        <v>771</v>
      </c>
    </row>
    <row r="33" spans="1:21" ht="13.5">
      <c r="A33" s="9" t="s">
        <v>0</v>
      </c>
      <c r="B33" s="10">
        <v>1458</v>
      </c>
      <c r="C33" s="10">
        <v>759</v>
      </c>
      <c r="D33" s="11">
        <v>52.1</v>
      </c>
      <c r="E33" s="10">
        <v>6</v>
      </c>
      <c r="F33" s="10">
        <v>470</v>
      </c>
      <c r="G33" s="11">
        <v>32.2</v>
      </c>
      <c r="H33" s="10">
        <v>127</v>
      </c>
      <c r="I33" s="10">
        <v>1235</v>
      </c>
      <c r="J33" s="11">
        <v>84.7</v>
      </c>
      <c r="K33" s="10">
        <v>222</v>
      </c>
      <c r="L33" s="10">
        <v>220</v>
      </c>
      <c r="M33" s="11">
        <v>98.7</v>
      </c>
      <c r="N33" s="10">
        <v>166</v>
      </c>
      <c r="O33" s="10">
        <v>4</v>
      </c>
      <c r="P33" s="12">
        <v>1</v>
      </c>
      <c r="Q33" s="10">
        <v>160</v>
      </c>
      <c r="R33" s="10">
        <v>0</v>
      </c>
      <c r="S33" s="10">
        <v>330</v>
      </c>
      <c r="T33" s="10">
        <v>2</v>
      </c>
      <c r="U33" s="10">
        <v>332</v>
      </c>
    </row>
    <row r="34" spans="1:21" s="13" customFormat="1" ht="13.5">
      <c r="A34" s="9" t="s">
        <v>1</v>
      </c>
      <c r="B34" s="10">
        <v>1091</v>
      </c>
      <c r="C34" s="10">
        <v>67</v>
      </c>
      <c r="D34" s="11">
        <v>6.2</v>
      </c>
      <c r="E34" s="10">
        <v>0</v>
      </c>
      <c r="F34" s="10">
        <v>578</v>
      </c>
      <c r="G34" s="11">
        <v>52.9</v>
      </c>
      <c r="H34" s="10">
        <v>183</v>
      </c>
      <c r="I34" s="10">
        <v>645</v>
      </c>
      <c r="J34" s="11">
        <v>59.1</v>
      </c>
      <c r="K34" s="10">
        <v>447</v>
      </c>
      <c r="L34" s="10">
        <v>441</v>
      </c>
      <c r="M34" s="11">
        <v>98.7</v>
      </c>
      <c r="N34" s="10">
        <v>525</v>
      </c>
      <c r="O34" s="10">
        <v>1</v>
      </c>
      <c r="P34" s="12">
        <v>0</v>
      </c>
      <c r="Q34" s="10">
        <v>4</v>
      </c>
      <c r="R34" s="10">
        <v>0</v>
      </c>
      <c r="S34" s="10">
        <v>530</v>
      </c>
      <c r="T34" s="10">
        <v>4</v>
      </c>
      <c r="U34" s="10">
        <v>533</v>
      </c>
    </row>
    <row r="35" spans="1:21" ht="13.5">
      <c r="A35" s="9" t="s">
        <v>2</v>
      </c>
      <c r="B35" s="10">
        <v>619</v>
      </c>
      <c r="C35" s="10">
        <v>231</v>
      </c>
      <c r="D35" s="11">
        <v>37.4</v>
      </c>
      <c r="E35" s="10">
        <v>4</v>
      </c>
      <c r="F35" s="10">
        <v>216</v>
      </c>
      <c r="G35" s="11">
        <v>34.9</v>
      </c>
      <c r="H35" s="10">
        <v>61</v>
      </c>
      <c r="I35" s="10">
        <v>451</v>
      </c>
      <c r="J35" s="11">
        <v>72.9</v>
      </c>
      <c r="K35" s="10">
        <v>168</v>
      </c>
      <c r="L35" s="10">
        <v>160</v>
      </c>
      <c r="M35" s="11">
        <v>95.4</v>
      </c>
      <c r="N35" s="10">
        <v>172</v>
      </c>
      <c r="O35" s="10">
        <v>16</v>
      </c>
      <c r="P35" s="12">
        <v>0</v>
      </c>
      <c r="Q35" s="10">
        <v>0</v>
      </c>
      <c r="R35" s="10">
        <v>0</v>
      </c>
      <c r="S35" s="10">
        <v>188</v>
      </c>
      <c r="T35" s="10">
        <v>7</v>
      </c>
      <c r="U35" s="10">
        <v>195</v>
      </c>
    </row>
    <row r="36" spans="1:21" ht="13.5">
      <c r="A36" s="9" t="s">
        <v>3</v>
      </c>
      <c r="B36" s="10">
        <v>765</v>
      </c>
      <c r="C36" s="10">
        <v>169</v>
      </c>
      <c r="D36" s="11">
        <v>22.1</v>
      </c>
      <c r="E36" s="10">
        <v>8</v>
      </c>
      <c r="F36" s="10">
        <v>269</v>
      </c>
      <c r="G36" s="11">
        <v>35.2</v>
      </c>
      <c r="H36" s="10">
        <v>126</v>
      </c>
      <c r="I36" s="10">
        <v>446</v>
      </c>
      <c r="J36" s="11">
        <v>58.3</v>
      </c>
      <c r="K36" s="10">
        <v>319</v>
      </c>
      <c r="L36" s="10">
        <v>290</v>
      </c>
      <c r="M36" s="11">
        <v>90.9</v>
      </c>
      <c r="N36" s="10">
        <v>325</v>
      </c>
      <c r="O36" s="10">
        <v>0</v>
      </c>
      <c r="P36" s="12">
        <v>0</v>
      </c>
      <c r="Q36" s="10">
        <v>0</v>
      </c>
      <c r="R36" s="10">
        <v>0</v>
      </c>
      <c r="S36" s="10">
        <v>326</v>
      </c>
      <c r="T36" s="10">
        <v>19</v>
      </c>
      <c r="U36" s="10">
        <v>344</v>
      </c>
    </row>
    <row r="37" spans="1:21" ht="13.5">
      <c r="A37" s="9" t="s">
        <v>4</v>
      </c>
      <c r="B37" s="10">
        <v>1963</v>
      </c>
      <c r="C37" s="10">
        <v>761</v>
      </c>
      <c r="D37" s="11">
        <v>38.8</v>
      </c>
      <c r="E37" s="10">
        <v>3</v>
      </c>
      <c r="F37" s="10">
        <v>689</v>
      </c>
      <c r="G37" s="11">
        <v>35.1</v>
      </c>
      <c r="H37" s="10">
        <v>347</v>
      </c>
      <c r="I37" s="10">
        <v>1453</v>
      </c>
      <c r="J37" s="11">
        <v>74</v>
      </c>
      <c r="K37" s="10">
        <v>510</v>
      </c>
      <c r="L37" s="10">
        <v>481</v>
      </c>
      <c r="M37" s="11">
        <v>94.3</v>
      </c>
      <c r="N37" s="10">
        <v>724</v>
      </c>
      <c r="O37" s="10">
        <v>93</v>
      </c>
      <c r="P37" s="12">
        <v>0</v>
      </c>
      <c r="Q37" s="10">
        <v>0</v>
      </c>
      <c r="R37" s="10">
        <v>9</v>
      </c>
      <c r="S37" s="10">
        <v>826</v>
      </c>
      <c r="T37" s="10">
        <v>21</v>
      </c>
      <c r="U37" s="10">
        <v>848</v>
      </c>
    </row>
    <row r="38" spans="1:21" ht="13.5">
      <c r="A38" s="9" t="s">
        <v>5</v>
      </c>
      <c r="B38" s="10">
        <v>2880</v>
      </c>
      <c r="C38" s="10">
        <v>1523</v>
      </c>
      <c r="D38" s="11">
        <v>52.9</v>
      </c>
      <c r="E38" s="10">
        <v>1</v>
      </c>
      <c r="F38" s="10">
        <v>725</v>
      </c>
      <c r="G38" s="11">
        <v>25.2</v>
      </c>
      <c r="H38" s="10">
        <v>297</v>
      </c>
      <c r="I38" s="10">
        <v>2249</v>
      </c>
      <c r="J38" s="11">
        <v>78.1</v>
      </c>
      <c r="K38" s="10">
        <v>631</v>
      </c>
      <c r="L38" s="10">
        <v>547</v>
      </c>
      <c r="M38" s="11">
        <v>86.6</v>
      </c>
      <c r="N38" s="10">
        <v>795</v>
      </c>
      <c r="O38" s="10">
        <v>22</v>
      </c>
      <c r="P38" s="12">
        <v>0</v>
      </c>
      <c r="Q38" s="10">
        <v>0</v>
      </c>
      <c r="R38" s="10">
        <v>0</v>
      </c>
      <c r="S38" s="10">
        <v>818</v>
      </c>
      <c r="T38" s="10">
        <v>60</v>
      </c>
      <c r="U38" s="10">
        <v>878</v>
      </c>
    </row>
    <row r="39" spans="1:21" s="13" customFormat="1" ht="13.5">
      <c r="A39" s="9" t="s">
        <v>6</v>
      </c>
      <c r="B39" s="10">
        <v>1540</v>
      </c>
      <c r="C39" s="10">
        <v>663</v>
      </c>
      <c r="D39" s="11">
        <v>43</v>
      </c>
      <c r="E39" s="10">
        <v>0</v>
      </c>
      <c r="F39" s="10">
        <v>498</v>
      </c>
      <c r="G39" s="11">
        <v>32.4</v>
      </c>
      <c r="H39" s="10">
        <v>204</v>
      </c>
      <c r="I39" s="10">
        <v>1161</v>
      </c>
      <c r="J39" s="11">
        <v>75.4</v>
      </c>
      <c r="K39" s="10">
        <v>379</v>
      </c>
      <c r="L39" s="10">
        <v>341</v>
      </c>
      <c r="M39" s="11">
        <v>90.1</v>
      </c>
      <c r="N39" s="10">
        <v>463</v>
      </c>
      <c r="O39" s="10">
        <v>42</v>
      </c>
      <c r="P39" s="12">
        <v>0</v>
      </c>
      <c r="Q39" s="10">
        <v>79</v>
      </c>
      <c r="R39" s="10">
        <v>0</v>
      </c>
      <c r="S39" s="10">
        <v>584</v>
      </c>
      <c r="T39" s="10">
        <v>26</v>
      </c>
      <c r="U39" s="10">
        <v>610</v>
      </c>
    </row>
    <row r="40" spans="1:21" ht="13.5">
      <c r="A40" s="9" t="s">
        <v>7</v>
      </c>
      <c r="B40" s="10">
        <v>833</v>
      </c>
      <c r="C40" s="10">
        <v>76</v>
      </c>
      <c r="D40" s="11">
        <v>9.2</v>
      </c>
      <c r="E40" s="10">
        <v>6</v>
      </c>
      <c r="F40" s="10">
        <v>571</v>
      </c>
      <c r="G40" s="11">
        <v>68.6</v>
      </c>
      <c r="H40" s="10">
        <v>135</v>
      </c>
      <c r="I40" s="10">
        <v>653</v>
      </c>
      <c r="J40" s="11">
        <v>78.4</v>
      </c>
      <c r="K40" s="10">
        <v>180</v>
      </c>
      <c r="L40" s="10">
        <v>163</v>
      </c>
      <c r="M40" s="11">
        <v>90.7</v>
      </c>
      <c r="N40" s="10">
        <v>269</v>
      </c>
      <c r="O40" s="10">
        <v>0</v>
      </c>
      <c r="P40" s="12">
        <v>0</v>
      </c>
      <c r="Q40" s="10">
        <v>6</v>
      </c>
      <c r="R40" s="10">
        <v>0</v>
      </c>
      <c r="S40" s="10">
        <v>276</v>
      </c>
      <c r="T40" s="10">
        <v>8</v>
      </c>
      <c r="U40" s="10">
        <v>284</v>
      </c>
    </row>
    <row r="41" spans="1:21" ht="13.5">
      <c r="A41" s="9" t="s">
        <v>8</v>
      </c>
      <c r="B41" s="10">
        <v>1023</v>
      </c>
      <c r="C41" s="10">
        <v>255</v>
      </c>
      <c r="D41" s="11">
        <v>24.9</v>
      </c>
      <c r="E41" s="10">
        <v>1</v>
      </c>
      <c r="F41" s="10">
        <v>510</v>
      </c>
      <c r="G41" s="11">
        <v>49.9</v>
      </c>
      <c r="H41" s="10">
        <v>163</v>
      </c>
      <c r="I41" s="10">
        <v>766</v>
      </c>
      <c r="J41" s="11">
        <v>74.9</v>
      </c>
      <c r="K41" s="10">
        <v>257</v>
      </c>
      <c r="L41" s="10">
        <v>248</v>
      </c>
      <c r="M41" s="11">
        <v>96.5</v>
      </c>
      <c r="N41" s="10">
        <v>233</v>
      </c>
      <c r="O41" s="10">
        <v>0</v>
      </c>
      <c r="P41" s="12">
        <v>0</v>
      </c>
      <c r="Q41" s="10">
        <v>0</v>
      </c>
      <c r="R41" s="10">
        <v>0</v>
      </c>
      <c r="S41" s="10">
        <v>233</v>
      </c>
      <c r="T41" s="10">
        <v>5</v>
      </c>
      <c r="U41" s="10">
        <v>238</v>
      </c>
    </row>
    <row r="42" spans="1:21" ht="13.5">
      <c r="A42" s="9" t="s">
        <v>93</v>
      </c>
      <c r="B42" s="10">
        <v>1514</v>
      </c>
      <c r="C42" s="10">
        <v>480</v>
      </c>
      <c r="D42" s="11">
        <v>31.7</v>
      </c>
      <c r="E42" s="10">
        <v>8</v>
      </c>
      <c r="F42" s="10">
        <v>634</v>
      </c>
      <c r="G42" s="11">
        <v>41.9</v>
      </c>
      <c r="H42" s="10">
        <v>180</v>
      </c>
      <c r="I42" s="10">
        <v>1122</v>
      </c>
      <c r="J42" s="11">
        <v>74.1</v>
      </c>
      <c r="K42" s="10">
        <v>393</v>
      </c>
      <c r="L42" s="10">
        <v>375</v>
      </c>
      <c r="M42" s="11">
        <v>95.5</v>
      </c>
      <c r="N42" s="10">
        <v>497</v>
      </c>
      <c r="O42" s="10">
        <v>0</v>
      </c>
      <c r="P42" s="12">
        <v>0</v>
      </c>
      <c r="Q42" s="10">
        <v>0</v>
      </c>
      <c r="R42" s="10">
        <v>0</v>
      </c>
      <c r="S42" s="10">
        <v>497</v>
      </c>
      <c r="T42" s="10">
        <v>10</v>
      </c>
      <c r="U42" s="10">
        <v>507</v>
      </c>
    </row>
    <row r="43" spans="1:21" ht="13.5">
      <c r="A43" s="9" t="s">
        <v>94</v>
      </c>
      <c r="B43" s="10">
        <v>820</v>
      </c>
      <c r="C43" s="10">
        <v>135</v>
      </c>
      <c r="D43" s="11">
        <v>16.4</v>
      </c>
      <c r="E43" s="10">
        <v>9</v>
      </c>
      <c r="F43" s="10">
        <v>336</v>
      </c>
      <c r="G43" s="11">
        <v>41</v>
      </c>
      <c r="H43" s="10">
        <v>120</v>
      </c>
      <c r="I43" s="10">
        <v>479</v>
      </c>
      <c r="J43" s="11">
        <v>58.4</v>
      </c>
      <c r="K43" s="10">
        <v>341</v>
      </c>
      <c r="L43" s="10">
        <v>331</v>
      </c>
      <c r="M43" s="11">
        <v>97</v>
      </c>
      <c r="N43" s="10">
        <v>395</v>
      </c>
      <c r="O43" s="10">
        <v>0</v>
      </c>
      <c r="P43" s="12">
        <v>2</v>
      </c>
      <c r="Q43" s="10">
        <v>14</v>
      </c>
      <c r="R43" s="10">
        <v>0</v>
      </c>
      <c r="S43" s="10">
        <v>411</v>
      </c>
      <c r="T43" s="10">
        <v>7</v>
      </c>
      <c r="U43" s="10">
        <v>418</v>
      </c>
    </row>
    <row r="44" spans="1:21" s="13" customFormat="1" ht="13.5">
      <c r="A44" s="9" t="s">
        <v>95</v>
      </c>
      <c r="B44" s="10">
        <v>5002</v>
      </c>
      <c r="C44" s="10">
        <v>3134</v>
      </c>
      <c r="D44" s="11">
        <v>62.7</v>
      </c>
      <c r="E44" s="10">
        <v>41</v>
      </c>
      <c r="F44" s="10">
        <v>688</v>
      </c>
      <c r="G44" s="11">
        <v>13.7</v>
      </c>
      <c r="H44" s="10">
        <v>418</v>
      </c>
      <c r="I44" s="10">
        <v>3863</v>
      </c>
      <c r="J44" s="11">
        <v>77.2</v>
      </c>
      <c r="K44" s="10">
        <v>1139</v>
      </c>
      <c r="L44" s="10">
        <v>1121</v>
      </c>
      <c r="M44" s="11">
        <v>98.4</v>
      </c>
      <c r="N44" s="10">
        <v>1154</v>
      </c>
      <c r="O44" s="10">
        <v>226</v>
      </c>
      <c r="P44" s="12">
        <v>9</v>
      </c>
      <c r="Q44" s="10">
        <v>246</v>
      </c>
      <c r="R44" s="10">
        <v>1</v>
      </c>
      <c r="S44" s="10">
        <v>1635</v>
      </c>
      <c r="T44" s="10">
        <v>16</v>
      </c>
      <c r="U44" s="10">
        <v>1651</v>
      </c>
    </row>
    <row r="45" spans="1:21" ht="13.5">
      <c r="A45" s="9" t="s">
        <v>96</v>
      </c>
      <c r="B45" s="10">
        <v>885</v>
      </c>
      <c r="C45" s="10">
        <v>215</v>
      </c>
      <c r="D45" s="11">
        <v>24.3</v>
      </c>
      <c r="E45" s="10">
        <v>1</v>
      </c>
      <c r="F45" s="10">
        <v>250</v>
      </c>
      <c r="G45" s="11">
        <v>28.3</v>
      </c>
      <c r="H45" s="10">
        <v>135</v>
      </c>
      <c r="I45" s="10">
        <v>466</v>
      </c>
      <c r="J45" s="11">
        <v>52.7</v>
      </c>
      <c r="K45" s="10">
        <v>418</v>
      </c>
      <c r="L45" s="10">
        <v>408</v>
      </c>
      <c r="M45" s="11">
        <v>97.6</v>
      </c>
      <c r="N45" s="10">
        <v>443</v>
      </c>
      <c r="O45" s="10">
        <v>0</v>
      </c>
      <c r="P45" s="12">
        <v>0</v>
      </c>
      <c r="Q45" s="10">
        <v>92</v>
      </c>
      <c r="R45" s="10">
        <v>0</v>
      </c>
      <c r="S45" s="10">
        <v>535</v>
      </c>
      <c r="T45" s="10">
        <v>6</v>
      </c>
      <c r="U45" s="10">
        <v>541</v>
      </c>
    </row>
    <row r="46" spans="1:21" ht="13.5">
      <c r="A46" s="9" t="s">
        <v>97</v>
      </c>
      <c r="B46" s="10">
        <v>1533</v>
      </c>
      <c r="C46" s="10">
        <v>586</v>
      </c>
      <c r="D46" s="11">
        <v>38.2</v>
      </c>
      <c r="E46" s="10">
        <v>20</v>
      </c>
      <c r="F46" s="10">
        <v>282</v>
      </c>
      <c r="G46" s="11">
        <v>18.4</v>
      </c>
      <c r="H46" s="10">
        <v>164</v>
      </c>
      <c r="I46" s="10">
        <v>888</v>
      </c>
      <c r="J46" s="11">
        <v>57.9</v>
      </c>
      <c r="K46" s="10">
        <v>645</v>
      </c>
      <c r="L46" s="10">
        <v>635</v>
      </c>
      <c r="M46" s="11">
        <v>98.5</v>
      </c>
      <c r="N46" s="10">
        <v>706</v>
      </c>
      <c r="O46" s="10">
        <v>0</v>
      </c>
      <c r="P46" s="12">
        <v>4</v>
      </c>
      <c r="Q46" s="10">
        <v>21</v>
      </c>
      <c r="R46" s="10">
        <v>1</v>
      </c>
      <c r="S46" s="10">
        <v>733</v>
      </c>
      <c r="T46" s="10">
        <v>7</v>
      </c>
      <c r="U46" s="10">
        <v>739</v>
      </c>
    </row>
    <row r="47" spans="1:21" ht="13.5">
      <c r="A47" s="9" t="s">
        <v>98</v>
      </c>
      <c r="B47" s="10">
        <v>1865</v>
      </c>
      <c r="C47" s="10">
        <v>802</v>
      </c>
      <c r="D47" s="11">
        <v>43</v>
      </c>
      <c r="E47" s="10">
        <v>5</v>
      </c>
      <c r="F47" s="10">
        <v>606</v>
      </c>
      <c r="G47" s="11">
        <v>32.5</v>
      </c>
      <c r="H47" s="10">
        <v>168</v>
      </c>
      <c r="I47" s="10">
        <v>1413</v>
      </c>
      <c r="J47" s="11">
        <v>75.8</v>
      </c>
      <c r="K47" s="10">
        <v>452</v>
      </c>
      <c r="L47" s="10">
        <v>434</v>
      </c>
      <c r="M47" s="11">
        <v>95.9</v>
      </c>
      <c r="N47" s="10">
        <v>494</v>
      </c>
      <c r="O47" s="10">
        <v>61</v>
      </c>
      <c r="P47" s="12">
        <v>4</v>
      </c>
      <c r="Q47" s="10">
        <v>81</v>
      </c>
      <c r="R47" s="10">
        <v>2</v>
      </c>
      <c r="S47" s="10">
        <v>642</v>
      </c>
      <c r="T47" s="10">
        <v>11</v>
      </c>
      <c r="U47" s="10">
        <v>653</v>
      </c>
    </row>
    <row r="48" spans="1:21" ht="13.5">
      <c r="A48" s="9" t="s">
        <v>99</v>
      </c>
      <c r="B48" s="10">
        <v>1236</v>
      </c>
      <c r="C48" s="10">
        <v>348</v>
      </c>
      <c r="D48" s="11">
        <v>28.1</v>
      </c>
      <c r="E48" s="10">
        <v>1</v>
      </c>
      <c r="F48" s="10">
        <v>591</v>
      </c>
      <c r="G48" s="11">
        <v>47.8</v>
      </c>
      <c r="H48" s="10">
        <v>184</v>
      </c>
      <c r="I48" s="10">
        <v>940</v>
      </c>
      <c r="J48" s="11">
        <v>76</v>
      </c>
      <c r="K48" s="10">
        <v>297</v>
      </c>
      <c r="L48" s="10">
        <v>258</v>
      </c>
      <c r="M48" s="11">
        <v>86.9</v>
      </c>
      <c r="N48" s="10">
        <v>436</v>
      </c>
      <c r="O48" s="10">
        <v>0</v>
      </c>
      <c r="P48" s="12">
        <v>0</v>
      </c>
      <c r="Q48" s="10">
        <v>11</v>
      </c>
      <c r="R48" s="10">
        <v>0</v>
      </c>
      <c r="S48" s="10">
        <v>447</v>
      </c>
      <c r="T48" s="10">
        <v>26</v>
      </c>
      <c r="U48" s="10">
        <v>473</v>
      </c>
    </row>
    <row r="49" spans="1:21" s="13" customFormat="1" ht="13.5">
      <c r="A49" s="9" t="s">
        <v>100</v>
      </c>
      <c r="B49" s="10">
        <v>1190</v>
      </c>
      <c r="C49" s="10">
        <v>380</v>
      </c>
      <c r="D49" s="11">
        <v>32</v>
      </c>
      <c r="E49" s="10">
        <v>9</v>
      </c>
      <c r="F49" s="10">
        <v>475</v>
      </c>
      <c r="G49" s="11">
        <v>39.9</v>
      </c>
      <c r="H49" s="10">
        <v>161</v>
      </c>
      <c r="I49" s="10">
        <v>864</v>
      </c>
      <c r="J49" s="11">
        <v>72.6</v>
      </c>
      <c r="K49" s="10">
        <v>326</v>
      </c>
      <c r="L49" s="10">
        <v>324</v>
      </c>
      <c r="M49" s="11">
        <v>99.3</v>
      </c>
      <c r="N49" s="10">
        <v>414</v>
      </c>
      <c r="O49" s="10">
        <v>56</v>
      </c>
      <c r="P49" s="12">
        <v>1</v>
      </c>
      <c r="Q49" s="10">
        <v>0</v>
      </c>
      <c r="R49" s="10">
        <v>0</v>
      </c>
      <c r="S49" s="10">
        <v>472</v>
      </c>
      <c r="T49" s="10">
        <v>2</v>
      </c>
      <c r="U49" s="10">
        <v>473</v>
      </c>
    </row>
    <row r="50" spans="1:21" ht="13.5">
      <c r="A50" s="9" t="s">
        <v>101</v>
      </c>
      <c r="B50" s="10">
        <v>1800</v>
      </c>
      <c r="C50" s="10">
        <v>561</v>
      </c>
      <c r="D50" s="11">
        <v>31.2</v>
      </c>
      <c r="E50" s="10">
        <v>4</v>
      </c>
      <c r="F50" s="10">
        <v>726</v>
      </c>
      <c r="G50" s="11">
        <v>40.3</v>
      </c>
      <c r="H50" s="10">
        <v>281</v>
      </c>
      <c r="I50" s="10">
        <v>1292</v>
      </c>
      <c r="J50" s="11">
        <v>71.8</v>
      </c>
      <c r="K50" s="10">
        <v>508</v>
      </c>
      <c r="L50" s="10">
        <v>502</v>
      </c>
      <c r="M50" s="11">
        <v>98.7</v>
      </c>
      <c r="N50" s="10">
        <v>704</v>
      </c>
      <c r="O50" s="10">
        <v>6</v>
      </c>
      <c r="P50" s="12">
        <v>41</v>
      </c>
      <c r="Q50" s="10">
        <v>51</v>
      </c>
      <c r="R50" s="10">
        <v>2</v>
      </c>
      <c r="S50" s="10">
        <v>804</v>
      </c>
      <c r="T50" s="10">
        <v>4</v>
      </c>
      <c r="U50" s="10">
        <v>808</v>
      </c>
    </row>
    <row r="51" spans="1:21" s="13" customFormat="1" ht="13.5">
      <c r="A51" s="9" t="s">
        <v>102</v>
      </c>
      <c r="B51" s="10">
        <v>1346</v>
      </c>
      <c r="C51" s="10">
        <v>655</v>
      </c>
      <c r="D51" s="11">
        <v>48.7</v>
      </c>
      <c r="E51" s="10">
        <v>0</v>
      </c>
      <c r="F51" s="10">
        <v>555</v>
      </c>
      <c r="G51" s="11">
        <v>41.2</v>
      </c>
      <c r="H51" s="10">
        <v>127</v>
      </c>
      <c r="I51" s="10">
        <v>1210</v>
      </c>
      <c r="J51" s="11">
        <v>89.9</v>
      </c>
      <c r="K51" s="10">
        <v>136</v>
      </c>
      <c r="L51" s="10">
        <v>133</v>
      </c>
      <c r="M51" s="11">
        <v>97.5</v>
      </c>
      <c r="N51" s="10">
        <v>107</v>
      </c>
      <c r="O51" s="10">
        <v>6</v>
      </c>
      <c r="P51" s="12">
        <v>13</v>
      </c>
      <c r="Q51" s="10">
        <v>15</v>
      </c>
      <c r="R51" s="10">
        <v>0</v>
      </c>
      <c r="S51" s="10">
        <v>141</v>
      </c>
      <c r="T51" s="10">
        <v>2</v>
      </c>
      <c r="U51" s="10">
        <v>143</v>
      </c>
    </row>
    <row r="52" spans="1:21" s="13" customFormat="1" ht="13.5">
      <c r="A52" s="15" t="s">
        <v>108</v>
      </c>
      <c r="B52" s="10">
        <v>127007</v>
      </c>
      <c r="C52" s="10">
        <v>73575</v>
      </c>
      <c r="D52" s="11">
        <v>57.9</v>
      </c>
      <c r="E52" s="10">
        <v>458</v>
      </c>
      <c r="F52" s="10">
        <v>33593</v>
      </c>
      <c r="G52" s="11">
        <v>26.4</v>
      </c>
      <c r="H52" s="10">
        <v>11377</v>
      </c>
      <c r="I52" s="10">
        <v>107625</v>
      </c>
      <c r="J52" s="11">
        <v>84.7</v>
      </c>
      <c r="K52" s="10">
        <v>19381</v>
      </c>
      <c r="L52" s="10">
        <v>18818</v>
      </c>
      <c r="M52" s="11">
        <v>97.1</v>
      </c>
      <c r="N52" s="10">
        <v>27697</v>
      </c>
      <c r="O52" s="10">
        <v>1445</v>
      </c>
      <c r="P52" s="10">
        <v>94</v>
      </c>
      <c r="Q52" s="10">
        <v>1230</v>
      </c>
      <c r="R52" s="10">
        <v>58</v>
      </c>
      <c r="S52" s="10">
        <v>30524</v>
      </c>
      <c r="T52" s="10">
        <v>407</v>
      </c>
      <c r="U52" s="10">
        <v>30932</v>
      </c>
    </row>
    <row r="53" ht="13.5">
      <c r="A53" s="1" t="s">
        <v>103</v>
      </c>
    </row>
    <row r="54" ht="13.5">
      <c r="A54" s="1" t="s">
        <v>39</v>
      </c>
    </row>
  </sheetData>
  <sheetProtection/>
  <mergeCells count="16">
    <mergeCell ref="A2:A4"/>
    <mergeCell ref="B2:B4"/>
    <mergeCell ref="C3:D3"/>
    <mergeCell ref="E3:E4"/>
    <mergeCell ref="K2:M2"/>
    <mergeCell ref="K3:K4"/>
    <mergeCell ref="I3:I4"/>
    <mergeCell ref="J3:J4"/>
    <mergeCell ref="C2:J2"/>
    <mergeCell ref="L3:L4"/>
    <mergeCell ref="M3:M4"/>
    <mergeCell ref="F3:H3"/>
    <mergeCell ref="N2:U2"/>
    <mergeCell ref="T3:T4"/>
    <mergeCell ref="U3:U4"/>
    <mergeCell ref="N3:S3"/>
  </mergeCells>
  <printOptions/>
  <pageMargins left="0.39" right="0.19" top="0.3937007874015748" bottom="0.3937007874015748" header="0.1968503937007874" footer="0.1968503937007874"/>
  <pageSetup horizontalDpi="600" verticalDpi="600" orientation="landscape" paperSize="8"/>
  <headerFooter alignWithMargins="0">
    <oddHeader>&amp;L環境統計集平成&amp;A年版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32" customWidth="1"/>
    <col min="2" max="21" width="8.375" style="18" customWidth="1"/>
    <col min="22" max="16384" width="9.00390625" style="18" customWidth="1"/>
  </cols>
  <sheetData>
    <row r="1" ht="12">
      <c r="A1" s="17" t="s">
        <v>117</v>
      </c>
    </row>
    <row r="2" spans="1:23" s="21" customFormat="1" ht="13.5" customHeight="1">
      <c r="A2" s="409" t="s">
        <v>47</v>
      </c>
      <c r="B2" s="410" t="s">
        <v>109</v>
      </c>
      <c r="C2" s="419" t="s">
        <v>50</v>
      </c>
      <c r="D2" s="420"/>
      <c r="E2" s="420"/>
      <c r="F2" s="420"/>
      <c r="G2" s="420"/>
      <c r="H2" s="420"/>
      <c r="I2" s="420"/>
      <c r="J2" s="421"/>
      <c r="K2" s="429" t="s">
        <v>106</v>
      </c>
      <c r="L2" s="430"/>
      <c r="M2" s="431"/>
      <c r="N2" s="419" t="s">
        <v>120</v>
      </c>
      <c r="O2" s="420"/>
      <c r="P2" s="420"/>
      <c r="Q2" s="420"/>
      <c r="R2" s="420"/>
      <c r="S2" s="420"/>
      <c r="T2" s="420"/>
      <c r="U2" s="421"/>
      <c r="V2" s="19"/>
      <c r="W2" s="20"/>
    </row>
    <row r="3" spans="1:23" s="21" customFormat="1" ht="13.5" customHeight="1">
      <c r="A3" s="409"/>
      <c r="B3" s="411"/>
      <c r="C3" s="413" t="s">
        <v>48</v>
      </c>
      <c r="D3" s="414"/>
      <c r="E3" s="410" t="s">
        <v>122</v>
      </c>
      <c r="F3" s="422" t="s">
        <v>110</v>
      </c>
      <c r="G3" s="423"/>
      <c r="H3" s="424"/>
      <c r="I3" s="416" t="s">
        <v>105</v>
      </c>
      <c r="J3" s="410" t="s">
        <v>107</v>
      </c>
      <c r="K3" s="432"/>
      <c r="L3" s="410" t="s">
        <v>34</v>
      </c>
      <c r="M3" s="410" t="s">
        <v>35</v>
      </c>
      <c r="N3" s="426" t="s">
        <v>63</v>
      </c>
      <c r="O3" s="427"/>
      <c r="P3" s="427"/>
      <c r="Q3" s="427"/>
      <c r="R3" s="427"/>
      <c r="S3" s="428"/>
      <c r="T3" s="425" t="s">
        <v>36</v>
      </c>
      <c r="U3" s="425" t="s">
        <v>62</v>
      </c>
      <c r="V3" s="19"/>
      <c r="W3" s="20"/>
    </row>
    <row r="4" spans="1:23" s="21" customFormat="1" ht="27" customHeight="1">
      <c r="A4" s="409"/>
      <c r="B4" s="412"/>
      <c r="C4" s="23"/>
      <c r="D4" s="22" t="s">
        <v>49</v>
      </c>
      <c r="E4" s="415"/>
      <c r="F4" s="24"/>
      <c r="G4" s="22" t="s">
        <v>49</v>
      </c>
      <c r="H4" s="22" t="s">
        <v>37</v>
      </c>
      <c r="I4" s="417"/>
      <c r="J4" s="418"/>
      <c r="K4" s="433"/>
      <c r="L4" s="415"/>
      <c r="M4" s="415"/>
      <c r="N4" s="22" t="s">
        <v>57</v>
      </c>
      <c r="O4" s="22" t="s">
        <v>38</v>
      </c>
      <c r="P4" s="22" t="s">
        <v>58</v>
      </c>
      <c r="Q4" s="22" t="s">
        <v>59</v>
      </c>
      <c r="R4" s="22" t="s">
        <v>60</v>
      </c>
      <c r="S4" s="22" t="s">
        <v>61</v>
      </c>
      <c r="T4" s="425"/>
      <c r="U4" s="425"/>
      <c r="V4" s="19"/>
      <c r="W4" s="20"/>
    </row>
    <row r="5" spans="1:21" s="29" customFormat="1" ht="12">
      <c r="A5" s="25" t="s">
        <v>51</v>
      </c>
      <c r="B5" s="26">
        <v>5717</v>
      </c>
      <c r="C5" s="26">
        <v>4353</v>
      </c>
      <c r="D5" s="27">
        <v>76.1</v>
      </c>
      <c r="E5" s="26">
        <v>1</v>
      </c>
      <c r="F5" s="26">
        <v>297</v>
      </c>
      <c r="G5" s="27">
        <v>5.2</v>
      </c>
      <c r="H5" s="26">
        <v>141</v>
      </c>
      <c r="I5" s="26">
        <v>4650</v>
      </c>
      <c r="J5" s="27">
        <v>81.3</v>
      </c>
      <c r="K5" s="26">
        <v>1067</v>
      </c>
      <c r="L5" s="26">
        <v>1057</v>
      </c>
      <c r="M5" s="27">
        <v>99.1</v>
      </c>
      <c r="N5" s="26">
        <v>999</v>
      </c>
      <c r="O5" s="26">
        <v>194</v>
      </c>
      <c r="P5" s="28">
        <v>7</v>
      </c>
      <c r="Q5" s="26">
        <v>0</v>
      </c>
      <c r="R5" s="26">
        <v>1</v>
      </c>
      <c r="S5" s="26">
        <v>1200</v>
      </c>
      <c r="T5" s="26">
        <v>8</v>
      </c>
      <c r="U5" s="26">
        <v>1208</v>
      </c>
    </row>
    <row r="6" spans="1:21" s="29" customFormat="1" ht="12">
      <c r="A6" s="25" t="s">
        <v>52</v>
      </c>
      <c r="B6" s="26">
        <v>1507</v>
      </c>
      <c r="C6" s="26">
        <v>493</v>
      </c>
      <c r="D6" s="27">
        <v>32.7</v>
      </c>
      <c r="E6" s="26">
        <v>0</v>
      </c>
      <c r="F6" s="26">
        <v>529</v>
      </c>
      <c r="G6" s="27">
        <v>35.1</v>
      </c>
      <c r="H6" s="26">
        <v>78</v>
      </c>
      <c r="I6" s="26">
        <v>1022</v>
      </c>
      <c r="J6" s="27">
        <v>67.9</v>
      </c>
      <c r="K6" s="26">
        <v>484</v>
      </c>
      <c r="L6" s="26">
        <v>484</v>
      </c>
      <c r="M6" s="27">
        <v>100</v>
      </c>
      <c r="N6" s="26">
        <v>537</v>
      </c>
      <c r="O6" s="26">
        <v>11</v>
      </c>
      <c r="P6" s="28">
        <v>2</v>
      </c>
      <c r="Q6" s="26">
        <v>0</v>
      </c>
      <c r="R6" s="26">
        <v>0</v>
      </c>
      <c r="S6" s="26">
        <v>550</v>
      </c>
      <c r="T6" s="26">
        <v>0</v>
      </c>
      <c r="U6" s="26">
        <v>550</v>
      </c>
    </row>
    <row r="7" spans="1:21" s="29" customFormat="1" ht="12">
      <c r="A7" s="25" t="s">
        <v>53</v>
      </c>
      <c r="B7" s="26">
        <v>1428</v>
      </c>
      <c r="C7" s="26">
        <v>403</v>
      </c>
      <c r="D7" s="27">
        <v>28.2</v>
      </c>
      <c r="E7" s="26">
        <v>13</v>
      </c>
      <c r="F7" s="26">
        <v>215</v>
      </c>
      <c r="G7" s="27">
        <v>15.1</v>
      </c>
      <c r="H7" s="26">
        <v>144</v>
      </c>
      <c r="I7" s="26">
        <v>631</v>
      </c>
      <c r="J7" s="27">
        <v>44.2</v>
      </c>
      <c r="K7" s="26">
        <v>797</v>
      </c>
      <c r="L7" s="26">
        <v>768</v>
      </c>
      <c r="M7" s="27">
        <v>96.2</v>
      </c>
      <c r="N7" s="26">
        <v>729</v>
      </c>
      <c r="O7" s="26">
        <v>0</v>
      </c>
      <c r="P7" s="28">
        <v>0</v>
      </c>
      <c r="Q7" s="26">
        <v>0</v>
      </c>
      <c r="R7" s="26">
        <v>0</v>
      </c>
      <c r="S7" s="26">
        <v>729</v>
      </c>
      <c r="T7" s="26">
        <v>23</v>
      </c>
      <c r="U7" s="26">
        <v>752</v>
      </c>
    </row>
    <row r="8" spans="1:21" s="29" customFormat="1" ht="12">
      <c r="A8" s="25" t="s">
        <v>54</v>
      </c>
      <c r="B8" s="26">
        <v>2357</v>
      </c>
      <c r="C8" s="26">
        <v>1389</v>
      </c>
      <c r="D8" s="30">
        <v>58.9</v>
      </c>
      <c r="E8" s="26">
        <v>33</v>
      </c>
      <c r="F8" s="26">
        <v>315</v>
      </c>
      <c r="G8" s="27">
        <v>13.4</v>
      </c>
      <c r="H8" s="26">
        <v>132</v>
      </c>
      <c r="I8" s="26">
        <v>1737</v>
      </c>
      <c r="J8" s="27">
        <v>73.7</v>
      </c>
      <c r="K8" s="26">
        <v>620</v>
      </c>
      <c r="L8" s="26">
        <v>594</v>
      </c>
      <c r="M8" s="27">
        <v>95.8</v>
      </c>
      <c r="N8" s="26">
        <v>622</v>
      </c>
      <c r="O8" s="26">
        <v>0</v>
      </c>
      <c r="P8" s="28">
        <v>1</v>
      </c>
      <c r="Q8" s="26">
        <v>0</v>
      </c>
      <c r="R8" s="26">
        <v>3</v>
      </c>
      <c r="S8" s="26">
        <v>625</v>
      </c>
      <c r="T8" s="26">
        <v>18</v>
      </c>
      <c r="U8" s="26">
        <v>643</v>
      </c>
    </row>
    <row r="9" spans="1:21" s="29" customFormat="1" ht="12">
      <c r="A9" s="25" t="s">
        <v>55</v>
      </c>
      <c r="B9" s="26">
        <v>1203</v>
      </c>
      <c r="C9" s="26">
        <v>358</v>
      </c>
      <c r="D9" s="27">
        <v>29.8</v>
      </c>
      <c r="E9" s="26">
        <v>0</v>
      </c>
      <c r="F9" s="26">
        <v>258</v>
      </c>
      <c r="G9" s="27">
        <v>21.5</v>
      </c>
      <c r="H9" s="26">
        <v>100</v>
      </c>
      <c r="I9" s="26">
        <v>617</v>
      </c>
      <c r="J9" s="27">
        <v>51.3</v>
      </c>
      <c r="K9" s="26">
        <v>587</v>
      </c>
      <c r="L9" s="26">
        <v>586</v>
      </c>
      <c r="M9" s="27">
        <v>99.9</v>
      </c>
      <c r="N9" s="26">
        <v>575</v>
      </c>
      <c r="O9" s="26">
        <v>1</v>
      </c>
      <c r="P9" s="28">
        <v>0</v>
      </c>
      <c r="Q9" s="26">
        <v>0</v>
      </c>
      <c r="R9" s="26">
        <v>0</v>
      </c>
      <c r="S9" s="26">
        <v>576</v>
      </c>
      <c r="T9" s="26">
        <v>1</v>
      </c>
      <c r="U9" s="26">
        <v>577</v>
      </c>
    </row>
    <row r="10" spans="1:21" s="29" customFormat="1" ht="12">
      <c r="A10" s="25" t="s">
        <v>56</v>
      </c>
      <c r="B10" s="26">
        <v>1249</v>
      </c>
      <c r="C10" s="26">
        <v>482</v>
      </c>
      <c r="D10" s="27">
        <v>38.6</v>
      </c>
      <c r="E10" s="26">
        <v>0</v>
      </c>
      <c r="F10" s="26">
        <v>458</v>
      </c>
      <c r="G10" s="27">
        <v>36.7</v>
      </c>
      <c r="H10" s="26">
        <v>111</v>
      </c>
      <c r="I10" s="26">
        <v>940</v>
      </c>
      <c r="J10" s="27">
        <v>75.3</v>
      </c>
      <c r="K10" s="26">
        <v>309</v>
      </c>
      <c r="L10" s="26">
        <v>303</v>
      </c>
      <c r="M10" s="27">
        <v>98.2</v>
      </c>
      <c r="N10" s="26">
        <v>377</v>
      </c>
      <c r="O10" s="26">
        <v>0</v>
      </c>
      <c r="P10" s="28">
        <v>0</v>
      </c>
      <c r="Q10" s="26">
        <v>0</v>
      </c>
      <c r="R10" s="26">
        <v>0</v>
      </c>
      <c r="S10" s="26">
        <v>377</v>
      </c>
      <c r="T10" s="26">
        <v>3</v>
      </c>
      <c r="U10" s="26">
        <v>380</v>
      </c>
    </row>
    <row r="11" spans="1:21" s="29" customFormat="1" ht="12">
      <c r="A11" s="25" t="s">
        <v>64</v>
      </c>
      <c r="B11" s="26">
        <v>2143</v>
      </c>
      <c r="C11" s="26">
        <v>568</v>
      </c>
      <c r="D11" s="27">
        <v>26.5</v>
      </c>
      <c r="E11" s="26">
        <v>18</v>
      </c>
      <c r="F11" s="26">
        <v>1043</v>
      </c>
      <c r="G11" s="27">
        <v>48.7</v>
      </c>
      <c r="H11" s="26">
        <v>284</v>
      </c>
      <c r="I11" s="26">
        <v>1628</v>
      </c>
      <c r="J11" s="27">
        <v>76</v>
      </c>
      <c r="K11" s="26">
        <v>515</v>
      </c>
      <c r="L11" s="26">
        <v>503</v>
      </c>
      <c r="M11" s="27">
        <v>97.6</v>
      </c>
      <c r="N11" s="26">
        <v>1013</v>
      </c>
      <c r="O11" s="26">
        <v>75</v>
      </c>
      <c r="P11" s="28">
        <v>0</v>
      </c>
      <c r="Q11" s="26">
        <v>0</v>
      </c>
      <c r="R11" s="26">
        <v>0</v>
      </c>
      <c r="S11" s="26">
        <v>1088</v>
      </c>
      <c r="T11" s="26">
        <v>6</v>
      </c>
      <c r="U11" s="26">
        <v>1094</v>
      </c>
    </row>
    <row r="12" spans="1:21" s="29" customFormat="1" ht="12">
      <c r="A12" s="25" t="s">
        <v>65</v>
      </c>
      <c r="B12" s="26">
        <v>3003</v>
      </c>
      <c r="C12" s="26">
        <v>1137</v>
      </c>
      <c r="D12" s="27">
        <v>37.8</v>
      </c>
      <c r="E12" s="26">
        <v>7</v>
      </c>
      <c r="F12" s="26">
        <v>1270</v>
      </c>
      <c r="G12" s="27">
        <v>42.3</v>
      </c>
      <c r="H12" s="26">
        <v>486</v>
      </c>
      <c r="I12" s="26">
        <v>2413</v>
      </c>
      <c r="J12" s="27">
        <v>80.4</v>
      </c>
      <c r="K12" s="26">
        <v>590</v>
      </c>
      <c r="L12" s="26">
        <v>587</v>
      </c>
      <c r="M12" s="27">
        <v>99.6</v>
      </c>
      <c r="N12" s="26">
        <v>810</v>
      </c>
      <c r="O12" s="26">
        <v>0</v>
      </c>
      <c r="P12" s="28">
        <v>3</v>
      </c>
      <c r="Q12" s="26">
        <v>0</v>
      </c>
      <c r="R12" s="26">
        <v>0</v>
      </c>
      <c r="S12" s="26">
        <v>813</v>
      </c>
      <c r="T12" s="26">
        <v>3</v>
      </c>
      <c r="U12" s="26">
        <v>816</v>
      </c>
    </row>
    <row r="13" spans="1:21" s="29" customFormat="1" ht="12">
      <c r="A13" s="25" t="s">
        <v>66</v>
      </c>
      <c r="B13" s="26">
        <v>2019</v>
      </c>
      <c r="C13" s="26">
        <v>774</v>
      </c>
      <c r="D13" s="27">
        <v>38.3</v>
      </c>
      <c r="E13" s="26">
        <v>5</v>
      </c>
      <c r="F13" s="26">
        <v>769</v>
      </c>
      <c r="G13" s="27">
        <v>38.1</v>
      </c>
      <c r="H13" s="26">
        <v>203</v>
      </c>
      <c r="I13" s="26">
        <v>1548</v>
      </c>
      <c r="J13" s="27">
        <v>76.6</v>
      </c>
      <c r="K13" s="26">
        <v>472</v>
      </c>
      <c r="L13" s="26">
        <v>470</v>
      </c>
      <c r="M13" s="27">
        <v>99.6</v>
      </c>
      <c r="N13" s="26">
        <v>496</v>
      </c>
      <c r="O13" s="26">
        <v>0</v>
      </c>
      <c r="P13" s="28">
        <v>0</v>
      </c>
      <c r="Q13" s="26">
        <v>0</v>
      </c>
      <c r="R13" s="26">
        <v>0</v>
      </c>
      <c r="S13" s="26">
        <v>496</v>
      </c>
      <c r="T13" s="26">
        <v>4</v>
      </c>
      <c r="U13" s="26">
        <v>500</v>
      </c>
    </row>
    <row r="14" spans="1:21" s="29" customFormat="1" ht="12">
      <c r="A14" s="25" t="s">
        <v>67</v>
      </c>
      <c r="B14" s="26">
        <v>2023</v>
      </c>
      <c r="C14" s="26">
        <v>655</v>
      </c>
      <c r="D14" s="27">
        <v>32.3</v>
      </c>
      <c r="E14" s="26">
        <v>31</v>
      </c>
      <c r="F14" s="26">
        <v>1020</v>
      </c>
      <c r="G14" s="27">
        <v>50.4</v>
      </c>
      <c r="H14" s="26">
        <v>206</v>
      </c>
      <c r="I14" s="26">
        <v>1705</v>
      </c>
      <c r="J14" s="27">
        <v>84.3</v>
      </c>
      <c r="K14" s="26">
        <v>318</v>
      </c>
      <c r="L14" s="26">
        <v>315</v>
      </c>
      <c r="M14" s="27">
        <v>99.1</v>
      </c>
      <c r="N14" s="26">
        <v>538</v>
      </c>
      <c r="O14" s="26">
        <v>11</v>
      </c>
      <c r="P14" s="28">
        <v>2</v>
      </c>
      <c r="Q14" s="26">
        <v>0</v>
      </c>
      <c r="R14" s="26">
        <v>0</v>
      </c>
      <c r="S14" s="26">
        <v>551</v>
      </c>
      <c r="T14" s="26">
        <v>2</v>
      </c>
      <c r="U14" s="26">
        <v>552</v>
      </c>
    </row>
    <row r="15" spans="1:21" ht="12">
      <c r="A15" s="25" t="s">
        <v>68</v>
      </c>
      <c r="B15" s="26">
        <v>6938</v>
      </c>
      <c r="C15" s="26">
        <v>4205</v>
      </c>
      <c r="D15" s="27">
        <v>60.6</v>
      </c>
      <c r="E15" s="26">
        <v>25</v>
      </c>
      <c r="F15" s="26">
        <v>2320</v>
      </c>
      <c r="G15" s="27">
        <v>33.4</v>
      </c>
      <c r="H15" s="26">
        <v>653</v>
      </c>
      <c r="I15" s="26">
        <v>6550</v>
      </c>
      <c r="J15" s="27">
        <v>94.4</v>
      </c>
      <c r="K15" s="26">
        <v>388</v>
      </c>
      <c r="L15" s="26">
        <v>377</v>
      </c>
      <c r="M15" s="27">
        <v>96.9</v>
      </c>
      <c r="N15" s="26">
        <v>1102</v>
      </c>
      <c r="O15" s="26">
        <v>0</v>
      </c>
      <c r="P15" s="28">
        <v>0</v>
      </c>
      <c r="Q15" s="26">
        <v>0</v>
      </c>
      <c r="R15" s="26">
        <v>0</v>
      </c>
      <c r="S15" s="26">
        <v>1102</v>
      </c>
      <c r="T15" s="26">
        <v>6</v>
      </c>
      <c r="U15" s="26">
        <v>1108</v>
      </c>
    </row>
    <row r="16" spans="1:21" ht="12">
      <c r="A16" s="25" t="s">
        <v>69</v>
      </c>
      <c r="B16" s="26">
        <v>5920</v>
      </c>
      <c r="C16" s="26">
        <v>3071</v>
      </c>
      <c r="D16" s="27">
        <v>51.9</v>
      </c>
      <c r="E16" s="26">
        <v>23</v>
      </c>
      <c r="F16" s="26">
        <v>2299</v>
      </c>
      <c r="G16" s="27">
        <v>38.8</v>
      </c>
      <c r="H16" s="26">
        <v>922</v>
      </c>
      <c r="I16" s="26">
        <v>5394</v>
      </c>
      <c r="J16" s="27">
        <v>91.1</v>
      </c>
      <c r="K16" s="26">
        <v>526</v>
      </c>
      <c r="L16" s="26">
        <v>505</v>
      </c>
      <c r="M16" s="27">
        <v>95.9</v>
      </c>
      <c r="N16" s="26">
        <v>1054</v>
      </c>
      <c r="O16" s="26">
        <v>28</v>
      </c>
      <c r="P16" s="28">
        <v>0</v>
      </c>
      <c r="Q16" s="26">
        <v>46</v>
      </c>
      <c r="R16" s="26">
        <v>0</v>
      </c>
      <c r="S16" s="26">
        <v>1129</v>
      </c>
      <c r="T16" s="26">
        <v>12</v>
      </c>
      <c r="U16" s="26">
        <v>1141</v>
      </c>
    </row>
    <row r="17" spans="1:21" ht="12">
      <c r="A17" s="25" t="s">
        <v>70</v>
      </c>
      <c r="B17" s="26">
        <v>11828</v>
      </c>
      <c r="C17" s="26">
        <v>11308</v>
      </c>
      <c r="D17" s="30">
        <v>95.6</v>
      </c>
      <c r="E17" s="26">
        <v>2</v>
      </c>
      <c r="F17" s="26">
        <v>390</v>
      </c>
      <c r="G17" s="27">
        <v>3.3</v>
      </c>
      <c r="H17" s="26">
        <v>153</v>
      </c>
      <c r="I17" s="26">
        <v>11700</v>
      </c>
      <c r="J17" s="27">
        <v>98.9</v>
      </c>
      <c r="K17" s="26">
        <v>128</v>
      </c>
      <c r="L17" s="26">
        <v>128</v>
      </c>
      <c r="M17" s="27">
        <v>99.6</v>
      </c>
      <c r="N17" s="26">
        <v>604</v>
      </c>
      <c r="O17" s="26">
        <v>104</v>
      </c>
      <c r="P17" s="28">
        <v>0</v>
      </c>
      <c r="Q17" s="26">
        <v>0</v>
      </c>
      <c r="R17" s="26">
        <v>34</v>
      </c>
      <c r="S17" s="26">
        <v>742</v>
      </c>
      <c r="T17" s="26">
        <v>0</v>
      </c>
      <c r="U17" s="26">
        <v>743</v>
      </c>
    </row>
    <row r="18" spans="1:21" ht="12">
      <c r="A18" s="25" t="s">
        <v>71</v>
      </c>
      <c r="B18" s="26">
        <v>8493</v>
      </c>
      <c r="C18" s="26">
        <v>7397</v>
      </c>
      <c r="D18" s="27">
        <v>87.1</v>
      </c>
      <c r="E18" s="26">
        <v>1</v>
      </c>
      <c r="F18" s="26">
        <v>935</v>
      </c>
      <c r="G18" s="27">
        <v>11</v>
      </c>
      <c r="H18" s="26">
        <v>243</v>
      </c>
      <c r="I18" s="26">
        <v>8332</v>
      </c>
      <c r="J18" s="27">
        <v>98.1</v>
      </c>
      <c r="K18" s="26">
        <v>161</v>
      </c>
      <c r="L18" s="26">
        <v>161</v>
      </c>
      <c r="M18" s="27">
        <v>99.8</v>
      </c>
      <c r="N18" s="26">
        <v>390</v>
      </c>
      <c r="O18" s="26">
        <v>177</v>
      </c>
      <c r="P18" s="28">
        <v>0</v>
      </c>
      <c r="Q18" s="26">
        <v>56</v>
      </c>
      <c r="R18" s="26">
        <v>0</v>
      </c>
      <c r="S18" s="26">
        <v>623</v>
      </c>
      <c r="T18" s="26">
        <v>0</v>
      </c>
      <c r="U18" s="26">
        <v>623</v>
      </c>
    </row>
    <row r="19" spans="1:21" s="29" customFormat="1" ht="12">
      <c r="A19" s="25" t="s">
        <v>72</v>
      </c>
      <c r="B19" s="26">
        <v>2488</v>
      </c>
      <c r="C19" s="26">
        <v>899</v>
      </c>
      <c r="D19" s="27">
        <v>36.1</v>
      </c>
      <c r="E19" s="26">
        <v>5</v>
      </c>
      <c r="F19" s="26">
        <v>1078</v>
      </c>
      <c r="G19" s="27">
        <v>43.3</v>
      </c>
      <c r="H19" s="26">
        <v>174</v>
      </c>
      <c r="I19" s="26">
        <v>1982</v>
      </c>
      <c r="J19" s="27">
        <v>79.6</v>
      </c>
      <c r="K19" s="26">
        <v>507</v>
      </c>
      <c r="L19" s="26">
        <v>498</v>
      </c>
      <c r="M19" s="27">
        <v>98.2</v>
      </c>
      <c r="N19" s="26">
        <v>785</v>
      </c>
      <c r="O19" s="26">
        <v>29</v>
      </c>
      <c r="P19" s="28">
        <v>0</v>
      </c>
      <c r="Q19" s="26">
        <v>0</v>
      </c>
      <c r="R19" s="26">
        <v>0</v>
      </c>
      <c r="S19" s="26">
        <v>814</v>
      </c>
      <c r="T19" s="26">
        <v>5</v>
      </c>
      <c r="U19" s="26">
        <v>820</v>
      </c>
    </row>
    <row r="20" spans="1:21" ht="12">
      <c r="A20" s="25" t="s">
        <v>73</v>
      </c>
      <c r="B20" s="26">
        <v>1127</v>
      </c>
      <c r="C20" s="26">
        <v>531</v>
      </c>
      <c r="D20" s="27">
        <v>47.1</v>
      </c>
      <c r="E20" s="26">
        <v>7</v>
      </c>
      <c r="F20" s="26">
        <v>400</v>
      </c>
      <c r="G20" s="27">
        <v>35.4</v>
      </c>
      <c r="H20" s="26">
        <v>69</v>
      </c>
      <c r="I20" s="26">
        <v>938</v>
      </c>
      <c r="J20" s="27">
        <v>83.2</v>
      </c>
      <c r="K20" s="26">
        <v>189</v>
      </c>
      <c r="L20" s="26">
        <v>179</v>
      </c>
      <c r="M20" s="27">
        <v>94.8</v>
      </c>
      <c r="N20" s="26">
        <v>261</v>
      </c>
      <c r="O20" s="26">
        <v>20</v>
      </c>
      <c r="P20" s="28">
        <v>0</v>
      </c>
      <c r="Q20" s="26">
        <v>0</v>
      </c>
      <c r="R20" s="26">
        <v>0</v>
      </c>
      <c r="S20" s="26">
        <v>281</v>
      </c>
      <c r="T20" s="26">
        <v>6</v>
      </c>
      <c r="U20" s="26">
        <v>286</v>
      </c>
    </row>
    <row r="21" spans="1:21" ht="12">
      <c r="A21" s="25" t="s">
        <v>74</v>
      </c>
      <c r="B21" s="26">
        <v>1180</v>
      </c>
      <c r="C21" s="26">
        <v>561</v>
      </c>
      <c r="D21" s="27">
        <v>47.6</v>
      </c>
      <c r="E21" s="26">
        <v>7</v>
      </c>
      <c r="F21" s="26">
        <v>471</v>
      </c>
      <c r="G21" s="27">
        <v>39.9</v>
      </c>
      <c r="H21" s="26">
        <v>96</v>
      </c>
      <c r="I21" s="26">
        <v>1040</v>
      </c>
      <c r="J21" s="27">
        <v>88.1</v>
      </c>
      <c r="K21" s="26">
        <v>140</v>
      </c>
      <c r="L21" s="26">
        <v>138</v>
      </c>
      <c r="M21" s="27">
        <v>98.4</v>
      </c>
      <c r="N21" s="26">
        <v>263</v>
      </c>
      <c r="O21" s="26">
        <v>0</v>
      </c>
      <c r="P21" s="28">
        <v>0</v>
      </c>
      <c r="Q21" s="26">
        <v>0</v>
      </c>
      <c r="R21" s="26">
        <v>0</v>
      </c>
      <c r="S21" s="26">
        <v>263</v>
      </c>
      <c r="T21" s="26">
        <v>1</v>
      </c>
      <c r="U21" s="26">
        <v>264</v>
      </c>
    </row>
    <row r="22" spans="1:21" ht="12">
      <c r="A22" s="25" t="s">
        <v>75</v>
      </c>
      <c r="B22" s="26">
        <v>838</v>
      </c>
      <c r="C22" s="26">
        <v>417</v>
      </c>
      <c r="D22" s="27">
        <v>49.7</v>
      </c>
      <c r="E22" s="26">
        <v>0</v>
      </c>
      <c r="F22" s="26">
        <v>263</v>
      </c>
      <c r="G22" s="27">
        <v>31.4</v>
      </c>
      <c r="H22" s="26">
        <v>69</v>
      </c>
      <c r="I22" s="26">
        <v>680</v>
      </c>
      <c r="J22" s="27">
        <v>81.1</v>
      </c>
      <c r="K22" s="26">
        <v>158</v>
      </c>
      <c r="L22" s="26">
        <v>153</v>
      </c>
      <c r="M22" s="27">
        <v>96.8</v>
      </c>
      <c r="N22" s="26">
        <v>163</v>
      </c>
      <c r="O22" s="26">
        <v>71</v>
      </c>
      <c r="P22" s="28">
        <v>0</v>
      </c>
      <c r="Q22" s="26">
        <v>0</v>
      </c>
      <c r="R22" s="26">
        <v>0</v>
      </c>
      <c r="S22" s="26">
        <v>234</v>
      </c>
      <c r="T22" s="26">
        <v>4</v>
      </c>
      <c r="U22" s="26">
        <v>238</v>
      </c>
    </row>
    <row r="23" spans="1:21" ht="12">
      <c r="A23" s="25" t="s">
        <v>76</v>
      </c>
      <c r="B23" s="26">
        <v>889</v>
      </c>
      <c r="C23" s="26">
        <v>296</v>
      </c>
      <c r="D23" s="27">
        <v>33.3</v>
      </c>
      <c r="E23" s="26">
        <v>7</v>
      </c>
      <c r="F23" s="26">
        <v>441</v>
      </c>
      <c r="G23" s="27">
        <v>49.6</v>
      </c>
      <c r="H23" s="26">
        <v>77</v>
      </c>
      <c r="I23" s="26">
        <v>744</v>
      </c>
      <c r="J23" s="27">
        <v>83.8</v>
      </c>
      <c r="K23" s="26">
        <v>144</v>
      </c>
      <c r="L23" s="26">
        <v>144</v>
      </c>
      <c r="M23" s="27">
        <v>99.7</v>
      </c>
      <c r="N23" s="26">
        <v>208</v>
      </c>
      <c r="O23" s="26">
        <v>0</v>
      </c>
      <c r="P23" s="28">
        <v>2</v>
      </c>
      <c r="Q23" s="26">
        <v>0</v>
      </c>
      <c r="R23" s="26">
        <v>0</v>
      </c>
      <c r="S23" s="26">
        <v>210</v>
      </c>
      <c r="T23" s="26">
        <v>0</v>
      </c>
      <c r="U23" s="26">
        <v>210</v>
      </c>
    </row>
    <row r="24" spans="1:21" s="29" customFormat="1" ht="12" customHeight="1">
      <c r="A24" s="25" t="s">
        <v>77</v>
      </c>
      <c r="B24" s="26">
        <v>2215</v>
      </c>
      <c r="C24" s="26">
        <v>966</v>
      </c>
      <c r="D24" s="27">
        <v>43.6</v>
      </c>
      <c r="E24" s="26">
        <v>4</v>
      </c>
      <c r="F24" s="26">
        <v>408</v>
      </c>
      <c r="G24" s="27">
        <v>18.4</v>
      </c>
      <c r="H24" s="26">
        <v>347</v>
      </c>
      <c r="I24" s="26">
        <v>1378</v>
      </c>
      <c r="J24" s="27">
        <v>62.2</v>
      </c>
      <c r="K24" s="26">
        <v>837</v>
      </c>
      <c r="L24" s="26">
        <v>832</v>
      </c>
      <c r="M24" s="27">
        <v>99.3</v>
      </c>
      <c r="N24" s="26">
        <v>956</v>
      </c>
      <c r="O24" s="26">
        <v>34</v>
      </c>
      <c r="P24" s="28">
        <v>0</v>
      </c>
      <c r="Q24" s="26">
        <v>0</v>
      </c>
      <c r="R24" s="26">
        <v>6</v>
      </c>
      <c r="S24" s="26">
        <v>996</v>
      </c>
      <c r="T24" s="26">
        <v>5</v>
      </c>
      <c r="U24" s="26">
        <v>1000</v>
      </c>
    </row>
    <row r="25" spans="1:21" ht="12">
      <c r="A25" s="25" t="s">
        <v>78</v>
      </c>
      <c r="B25" s="26">
        <v>2115</v>
      </c>
      <c r="C25" s="26">
        <v>795</v>
      </c>
      <c r="D25" s="27">
        <v>37.6</v>
      </c>
      <c r="E25" s="26">
        <v>1</v>
      </c>
      <c r="F25" s="26">
        <v>904</v>
      </c>
      <c r="G25" s="27">
        <v>42.7</v>
      </c>
      <c r="H25" s="26">
        <v>285</v>
      </c>
      <c r="I25" s="26">
        <v>1700</v>
      </c>
      <c r="J25" s="27">
        <v>80.4</v>
      </c>
      <c r="K25" s="26">
        <v>415</v>
      </c>
      <c r="L25" s="26">
        <v>403</v>
      </c>
      <c r="M25" s="27">
        <v>97.1</v>
      </c>
      <c r="N25" s="26">
        <v>748</v>
      </c>
      <c r="O25" s="26">
        <v>1</v>
      </c>
      <c r="P25" s="28">
        <v>1</v>
      </c>
      <c r="Q25" s="26">
        <v>31</v>
      </c>
      <c r="R25" s="26">
        <v>0</v>
      </c>
      <c r="S25" s="26">
        <v>780</v>
      </c>
      <c r="T25" s="26">
        <v>8</v>
      </c>
      <c r="U25" s="26">
        <v>789</v>
      </c>
    </row>
    <row r="26" spans="1:21" ht="12">
      <c r="A26" s="25" t="s">
        <v>79</v>
      </c>
      <c r="B26" s="26">
        <v>3791</v>
      </c>
      <c r="C26" s="26">
        <v>1371</v>
      </c>
      <c r="D26" s="27">
        <v>36.2</v>
      </c>
      <c r="E26" s="26">
        <v>35</v>
      </c>
      <c r="F26" s="26">
        <v>2037</v>
      </c>
      <c r="G26" s="27">
        <v>53.7</v>
      </c>
      <c r="H26" s="26">
        <v>361</v>
      </c>
      <c r="I26" s="26">
        <v>3443</v>
      </c>
      <c r="J26" s="27">
        <v>90.8</v>
      </c>
      <c r="K26" s="26">
        <v>348</v>
      </c>
      <c r="L26" s="26">
        <v>342</v>
      </c>
      <c r="M26" s="27">
        <v>98.4</v>
      </c>
      <c r="N26" s="26">
        <v>1068</v>
      </c>
      <c r="O26" s="26">
        <v>0</v>
      </c>
      <c r="P26" s="28">
        <v>4</v>
      </c>
      <c r="Q26" s="26">
        <v>16</v>
      </c>
      <c r="R26" s="26">
        <v>0</v>
      </c>
      <c r="S26" s="26">
        <v>1089</v>
      </c>
      <c r="T26" s="26">
        <v>4</v>
      </c>
      <c r="U26" s="26">
        <v>1092</v>
      </c>
    </row>
    <row r="27" spans="1:21" ht="12">
      <c r="A27" s="25" t="s">
        <v>80</v>
      </c>
      <c r="B27" s="26">
        <v>6955</v>
      </c>
      <c r="C27" s="26">
        <v>3536</v>
      </c>
      <c r="D27" s="27">
        <v>50.8</v>
      </c>
      <c r="E27" s="26">
        <v>8</v>
      </c>
      <c r="F27" s="26">
        <v>2855</v>
      </c>
      <c r="G27" s="27">
        <v>41</v>
      </c>
      <c r="H27" s="26">
        <v>713</v>
      </c>
      <c r="I27" s="26">
        <v>6398</v>
      </c>
      <c r="J27" s="27">
        <v>92</v>
      </c>
      <c r="K27" s="26">
        <v>557</v>
      </c>
      <c r="L27" s="26">
        <v>551</v>
      </c>
      <c r="M27" s="27">
        <v>98.8</v>
      </c>
      <c r="N27" s="26">
        <v>1353</v>
      </c>
      <c r="O27" s="26">
        <v>62</v>
      </c>
      <c r="P27" s="28">
        <v>0</v>
      </c>
      <c r="Q27" s="26">
        <v>124</v>
      </c>
      <c r="R27" s="26">
        <v>0</v>
      </c>
      <c r="S27" s="26">
        <v>1539</v>
      </c>
      <c r="T27" s="26">
        <v>8</v>
      </c>
      <c r="U27" s="26">
        <v>1546</v>
      </c>
    </row>
    <row r="28" spans="1:21" ht="12">
      <c r="A28" s="25" t="s">
        <v>81</v>
      </c>
      <c r="B28" s="26">
        <v>1857</v>
      </c>
      <c r="C28" s="26">
        <v>348</v>
      </c>
      <c r="D28" s="27">
        <v>18.7</v>
      </c>
      <c r="E28" s="26">
        <v>4</v>
      </c>
      <c r="F28" s="26">
        <v>1017</v>
      </c>
      <c r="G28" s="27">
        <v>54.7</v>
      </c>
      <c r="H28" s="26">
        <v>419</v>
      </c>
      <c r="I28" s="26">
        <v>1369</v>
      </c>
      <c r="J28" s="27">
        <v>73.7</v>
      </c>
      <c r="K28" s="26">
        <v>488</v>
      </c>
      <c r="L28" s="26">
        <v>487</v>
      </c>
      <c r="M28" s="27">
        <v>99.7</v>
      </c>
      <c r="N28" s="26">
        <v>552</v>
      </c>
      <c r="O28" s="26">
        <v>16</v>
      </c>
      <c r="P28" s="28">
        <v>0</v>
      </c>
      <c r="Q28" s="26">
        <v>189</v>
      </c>
      <c r="R28" s="26">
        <v>0</v>
      </c>
      <c r="S28" s="26">
        <v>757</v>
      </c>
      <c r="T28" s="26">
        <v>1</v>
      </c>
      <c r="U28" s="26">
        <v>758</v>
      </c>
    </row>
    <row r="29" spans="1:21" s="29" customFormat="1" ht="12">
      <c r="A29" s="25" t="s">
        <v>82</v>
      </c>
      <c r="B29" s="26">
        <v>1332</v>
      </c>
      <c r="C29" s="26">
        <v>650</v>
      </c>
      <c r="D29" s="27">
        <v>48.8</v>
      </c>
      <c r="E29" s="26">
        <v>0</v>
      </c>
      <c r="F29" s="26">
        <v>374</v>
      </c>
      <c r="G29" s="27">
        <v>28.1</v>
      </c>
      <c r="H29" s="26">
        <v>239</v>
      </c>
      <c r="I29" s="26">
        <v>1024</v>
      </c>
      <c r="J29" s="27">
        <v>76.9</v>
      </c>
      <c r="K29" s="26">
        <v>308</v>
      </c>
      <c r="L29" s="26">
        <v>293</v>
      </c>
      <c r="M29" s="27">
        <v>95.1</v>
      </c>
      <c r="N29" s="26">
        <v>477</v>
      </c>
      <c r="O29" s="26">
        <v>7</v>
      </c>
      <c r="P29" s="28">
        <v>0</v>
      </c>
      <c r="Q29" s="26">
        <v>8</v>
      </c>
      <c r="R29" s="26">
        <v>0</v>
      </c>
      <c r="S29" s="26">
        <v>492</v>
      </c>
      <c r="T29" s="26">
        <v>11</v>
      </c>
      <c r="U29" s="26">
        <v>503</v>
      </c>
    </row>
    <row r="30" spans="1:21" ht="12">
      <c r="A30" s="25" t="s">
        <v>83</v>
      </c>
      <c r="B30" s="26">
        <v>2574</v>
      </c>
      <c r="C30" s="26">
        <v>1918</v>
      </c>
      <c r="D30" s="27">
        <v>74.5</v>
      </c>
      <c r="E30" s="26">
        <v>1</v>
      </c>
      <c r="F30" s="26">
        <v>273</v>
      </c>
      <c r="G30" s="27">
        <v>10.6</v>
      </c>
      <c r="H30" s="26">
        <v>117</v>
      </c>
      <c r="I30" s="26">
        <v>2191</v>
      </c>
      <c r="J30" s="27">
        <v>85.1</v>
      </c>
      <c r="K30" s="26">
        <v>382</v>
      </c>
      <c r="L30" s="26">
        <v>359</v>
      </c>
      <c r="M30" s="27">
        <v>93.7</v>
      </c>
      <c r="N30" s="26">
        <v>375</v>
      </c>
      <c r="O30" s="26">
        <v>91</v>
      </c>
      <c r="P30" s="28">
        <v>1</v>
      </c>
      <c r="Q30" s="26">
        <v>6</v>
      </c>
      <c r="R30" s="26">
        <v>0</v>
      </c>
      <c r="S30" s="26">
        <v>473</v>
      </c>
      <c r="T30" s="26">
        <v>15</v>
      </c>
      <c r="U30" s="26">
        <v>487</v>
      </c>
    </row>
    <row r="31" spans="1:21" ht="12">
      <c r="A31" s="25" t="s">
        <v>104</v>
      </c>
      <c r="B31" s="26">
        <v>8643</v>
      </c>
      <c r="C31" s="26">
        <v>6666</v>
      </c>
      <c r="D31" s="27">
        <v>77.1</v>
      </c>
      <c r="E31" s="26">
        <v>2</v>
      </c>
      <c r="F31" s="26">
        <v>1246</v>
      </c>
      <c r="G31" s="27">
        <v>14.4</v>
      </c>
      <c r="H31" s="26">
        <v>396</v>
      </c>
      <c r="I31" s="26">
        <v>7913</v>
      </c>
      <c r="J31" s="27">
        <v>91.6</v>
      </c>
      <c r="K31" s="26">
        <v>730</v>
      </c>
      <c r="L31" s="26">
        <v>726</v>
      </c>
      <c r="M31" s="27">
        <v>99.5</v>
      </c>
      <c r="N31" s="26">
        <v>1200</v>
      </c>
      <c r="O31" s="26">
        <v>65</v>
      </c>
      <c r="P31" s="28">
        <v>0</v>
      </c>
      <c r="Q31" s="26">
        <v>28</v>
      </c>
      <c r="R31" s="26">
        <v>0</v>
      </c>
      <c r="S31" s="26">
        <v>1293</v>
      </c>
      <c r="T31" s="26">
        <v>2</v>
      </c>
      <c r="U31" s="26">
        <v>1295</v>
      </c>
    </row>
    <row r="32" spans="1:21" ht="12">
      <c r="A32" s="25" t="s">
        <v>84</v>
      </c>
      <c r="B32" s="26">
        <v>5548</v>
      </c>
      <c r="C32" s="26">
        <v>4260</v>
      </c>
      <c r="D32" s="27">
        <v>76.8</v>
      </c>
      <c r="E32" s="26">
        <v>52</v>
      </c>
      <c r="F32" s="26">
        <v>660</v>
      </c>
      <c r="G32" s="27">
        <v>11.9</v>
      </c>
      <c r="H32" s="26">
        <v>297</v>
      </c>
      <c r="I32" s="26">
        <v>4972</v>
      </c>
      <c r="J32" s="27">
        <v>89.6</v>
      </c>
      <c r="K32" s="26">
        <v>575</v>
      </c>
      <c r="L32" s="26">
        <v>564</v>
      </c>
      <c r="M32" s="27">
        <v>98</v>
      </c>
      <c r="N32" s="26">
        <v>737</v>
      </c>
      <c r="O32" s="26">
        <v>71</v>
      </c>
      <c r="P32" s="28">
        <v>0</v>
      </c>
      <c r="Q32" s="26">
        <v>14</v>
      </c>
      <c r="R32" s="26">
        <v>0</v>
      </c>
      <c r="S32" s="26">
        <v>823</v>
      </c>
      <c r="T32" s="26">
        <v>11</v>
      </c>
      <c r="U32" s="26">
        <v>834</v>
      </c>
    </row>
    <row r="33" spans="1:21" ht="12">
      <c r="A33" s="25" t="s">
        <v>0</v>
      </c>
      <c r="B33" s="26">
        <v>1460</v>
      </c>
      <c r="C33" s="26">
        <v>718</v>
      </c>
      <c r="D33" s="27">
        <v>49.2</v>
      </c>
      <c r="E33" s="26">
        <v>6</v>
      </c>
      <c r="F33" s="26">
        <v>495</v>
      </c>
      <c r="G33" s="27">
        <v>33.9</v>
      </c>
      <c r="H33" s="26">
        <v>124</v>
      </c>
      <c r="I33" s="26">
        <v>1219</v>
      </c>
      <c r="J33" s="27">
        <v>83.5</v>
      </c>
      <c r="K33" s="26">
        <v>241</v>
      </c>
      <c r="L33" s="26">
        <v>237</v>
      </c>
      <c r="M33" s="27">
        <v>98.5</v>
      </c>
      <c r="N33" s="26">
        <v>171</v>
      </c>
      <c r="O33" s="26">
        <v>0</v>
      </c>
      <c r="P33" s="28">
        <v>0</v>
      </c>
      <c r="Q33" s="26">
        <v>167</v>
      </c>
      <c r="R33" s="26">
        <v>0</v>
      </c>
      <c r="S33" s="26">
        <v>339</v>
      </c>
      <c r="T33" s="26">
        <v>2</v>
      </c>
      <c r="U33" s="26">
        <v>341</v>
      </c>
    </row>
    <row r="34" spans="1:21" s="29" customFormat="1" ht="12">
      <c r="A34" s="25" t="s">
        <v>1</v>
      </c>
      <c r="B34" s="26">
        <v>1092</v>
      </c>
      <c r="C34" s="26">
        <v>59</v>
      </c>
      <c r="D34" s="27">
        <v>5.4</v>
      </c>
      <c r="E34" s="26">
        <v>0</v>
      </c>
      <c r="F34" s="26">
        <v>569</v>
      </c>
      <c r="G34" s="27">
        <v>52.1</v>
      </c>
      <c r="H34" s="26">
        <v>154</v>
      </c>
      <c r="I34" s="26">
        <v>628</v>
      </c>
      <c r="J34" s="27">
        <v>57.5</v>
      </c>
      <c r="K34" s="26">
        <v>464</v>
      </c>
      <c r="L34" s="26">
        <v>457</v>
      </c>
      <c r="M34" s="27">
        <v>98.5</v>
      </c>
      <c r="N34" s="26">
        <v>502</v>
      </c>
      <c r="O34" s="26">
        <v>1</v>
      </c>
      <c r="P34" s="28">
        <v>0</v>
      </c>
      <c r="Q34" s="26">
        <v>42</v>
      </c>
      <c r="R34" s="26">
        <v>0</v>
      </c>
      <c r="S34" s="26">
        <v>545</v>
      </c>
      <c r="T34" s="26">
        <v>4</v>
      </c>
      <c r="U34" s="26">
        <v>549</v>
      </c>
    </row>
    <row r="35" spans="1:21" ht="12">
      <c r="A35" s="25" t="s">
        <v>2</v>
      </c>
      <c r="B35" s="26">
        <v>620</v>
      </c>
      <c r="C35" s="26">
        <v>216</v>
      </c>
      <c r="D35" s="27">
        <v>34.8</v>
      </c>
      <c r="E35" s="26">
        <v>3</v>
      </c>
      <c r="F35" s="26">
        <v>217</v>
      </c>
      <c r="G35" s="27">
        <v>35</v>
      </c>
      <c r="H35" s="26">
        <v>40</v>
      </c>
      <c r="I35" s="26">
        <v>436</v>
      </c>
      <c r="J35" s="27">
        <v>70.3</v>
      </c>
      <c r="K35" s="26">
        <v>184</v>
      </c>
      <c r="L35" s="26">
        <v>174</v>
      </c>
      <c r="M35" s="27">
        <v>94.4</v>
      </c>
      <c r="N35" s="26">
        <v>169</v>
      </c>
      <c r="O35" s="26">
        <v>26</v>
      </c>
      <c r="P35" s="28">
        <v>0</v>
      </c>
      <c r="Q35" s="26">
        <v>0</v>
      </c>
      <c r="R35" s="26">
        <v>0</v>
      </c>
      <c r="S35" s="26">
        <v>194</v>
      </c>
      <c r="T35" s="26">
        <v>6</v>
      </c>
      <c r="U35" s="26">
        <v>200</v>
      </c>
    </row>
    <row r="36" spans="1:21" ht="12">
      <c r="A36" s="25" t="s">
        <v>3</v>
      </c>
      <c r="B36" s="26">
        <v>768</v>
      </c>
      <c r="C36" s="26">
        <v>157</v>
      </c>
      <c r="D36" s="27">
        <v>20.5</v>
      </c>
      <c r="E36" s="26">
        <v>8</v>
      </c>
      <c r="F36" s="26">
        <v>260</v>
      </c>
      <c r="G36" s="27">
        <v>33.9</v>
      </c>
      <c r="H36" s="26">
        <v>108</v>
      </c>
      <c r="I36" s="26">
        <v>425</v>
      </c>
      <c r="J36" s="27">
        <v>55.4</v>
      </c>
      <c r="K36" s="26">
        <v>342</v>
      </c>
      <c r="L36" s="26">
        <v>307</v>
      </c>
      <c r="M36" s="27">
        <v>89.6</v>
      </c>
      <c r="N36" s="26">
        <v>320</v>
      </c>
      <c r="O36" s="26">
        <v>0</v>
      </c>
      <c r="P36" s="28">
        <v>0</v>
      </c>
      <c r="Q36" s="26">
        <v>0</v>
      </c>
      <c r="R36" s="26">
        <v>0</v>
      </c>
      <c r="S36" s="26">
        <v>320</v>
      </c>
      <c r="T36" s="26">
        <v>21</v>
      </c>
      <c r="U36" s="26">
        <v>341</v>
      </c>
    </row>
    <row r="37" spans="1:21" ht="12">
      <c r="A37" s="25" t="s">
        <v>4</v>
      </c>
      <c r="B37" s="26">
        <v>1963</v>
      </c>
      <c r="C37" s="26">
        <v>740</v>
      </c>
      <c r="D37" s="27">
        <v>37.7</v>
      </c>
      <c r="E37" s="26">
        <v>3</v>
      </c>
      <c r="F37" s="26">
        <v>648</v>
      </c>
      <c r="G37" s="27">
        <v>33</v>
      </c>
      <c r="H37" s="26">
        <v>333</v>
      </c>
      <c r="I37" s="26">
        <v>1392</v>
      </c>
      <c r="J37" s="27">
        <v>70.9</v>
      </c>
      <c r="K37" s="26">
        <v>571</v>
      </c>
      <c r="L37" s="26">
        <v>535</v>
      </c>
      <c r="M37" s="27">
        <v>93.7</v>
      </c>
      <c r="N37" s="26">
        <v>740</v>
      </c>
      <c r="O37" s="26">
        <v>75</v>
      </c>
      <c r="P37" s="28">
        <v>0</v>
      </c>
      <c r="Q37" s="26">
        <v>0</v>
      </c>
      <c r="R37" s="26">
        <v>9</v>
      </c>
      <c r="S37" s="26">
        <v>823</v>
      </c>
      <c r="T37" s="26">
        <v>22</v>
      </c>
      <c r="U37" s="26">
        <v>846</v>
      </c>
    </row>
    <row r="38" spans="1:21" ht="12">
      <c r="A38" s="25" t="s">
        <v>5</v>
      </c>
      <c r="B38" s="26">
        <v>2883</v>
      </c>
      <c r="C38" s="26">
        <v>1477</v>
      </c>
      <c r="D38" s="27">
        <v>51.2</v>
      </c>
      <c r="E38" s="26">
        <v>1</v>
      </c>
      <c r="F38" s="26">
        <v>732</v>
      </c>
      <c r="G38" s="27">
        <v>25.4</v>
      </c>
      <c r="H38" s="26">
        <v>291</v>
      </c>
      <c r="I38" s="26">
        <v>2209</v>
      </c>
      <c r="J38" s="27">
        <v>76.6</v>
      </c>
      <c r="K38" s="26">
        <v>673</v>
      </c>
      <c r="L38" s="26">
        <v>589</v>
      </c>
      <c r="M38" s="27">
        <v>87.4</v>
      </c>
      <c r="N38" s="26">
        <v>833</v>
      </c>
      <c r="O38" s="26">
        <v>20</v>
      </c>
      <c r="P38" s="28">
        <v>0</v>
      </c>
      <c r="Q38" s="26">
        <v>0</v>
      </c>
      <c r="R38" s="26">
        <v>0</v>
      </c>
      <c r="S38" s="26">
        <v>854</v>
      </c>
      <c r="T38" s="26">
        <v>61</v>
      </c>
      <c r="U38" s="26">
        <v>915</v>
      </c>
    </row>
    <row r="39" spans="1:21" s="29" customFormat="1" ht="12">
      <c r="A39" s="25" t="s">
        <v>6</v>
      </c>
      <c r="B39" s="26">
        <v>1543</v>
      </c>
      <c r="C39" s="26">
        <v>641</v>
      </c>
      <c r="D39" s="27">
        <v>41.5</v>
      </c>
      <c r="E39" s="26">
        <v>0</v>
      </c>
      <c r="F39" s="26">
        <v>493</v>
      </c>
      <c r="G39" s="27">
        <v>32</v>
      </c>
      <c r="H39" s="26">
        <v>192</v>
      </c>
      <c r="I39" s="26">
        <v>1134</v>
      </c>
      <c r="J39" s="27">
        <v>73.5</v>
      </c>
      <c r="K39" s="26">
        <v>409</v>
      </c>
      <c r="L39" s="26">
        <v>366</v>
      </c>
      <c r="M39" s="27">
        <v>89.4</v>
      </c>
      <c r="N39" s="26">
        <v>459</v>
      </c>
      <c r="O39" s="26">
        <v>51</v>
      </c>
      <c r="P39" s="28">
        <v>0</v>
      </c>
      <c r="Q39" s="26">
        <v>80</v>
      </c>
      <c r="R39" s="26">
        <v>0</v>
      </c>
      <c r="S39" s="26">
        <v>590</v>
      </c>
      <c r="T39" s="26">
        <v>26</v>
      </c>
      <c r="U39" s="26">
        <v>616</v>
      </c>
    </row>
    <row r="40" spans="1:21" ht="12">
      <c r="A40" s="25" t="s">
        <v>7</v>
      </c>
      <c r="B40" s="26">
        <v>835</v>
      </c>
      <c r="C40" s="26">
        <v>75</v>
      </c>
      <c r="D40" s="27">
        <v>9</v>
      </c>
      <c r="E40" s="26">
        <v>6</v>
      </c>
      <c r="F40" s="26">
        <v>559</v>
      </c>
      <c r="G40" s="27">
        <v>66.9</v>
      </c>
      <c r="H40" s="26">
        <v>116</v>
      </c>
      <c r="I40" s="26">
        <v>640</v>
      </c>
      <c r="J40" s="27">
        <v>76.6</v>
      </c>
      <c r="K40" s="26">
        <v>195</v>
      </c>
      <c r="L40" s="26">
        <v>176</v>
      </c>
      <c r="M40" s="27">
        <v>90.1</v>
      </c>
      <c r="N40" s="26">
        <v>265</v>
      </c>
      <c r="O40" s="26">
        <v>0</v>
      </c>
      <c r="P40" s="28">
        <v>0</v>
      </c>
      <c r="Q40" s="26">
        <v>6</v>
      </c>
      <c r="R40" s="26">
        <v>0</v>
      </c>
      <c r="S40" s="26">
        <v>270</v>
      </c>
      <c r="T40" s="26">
        <v>9</v>
      </c>
      <c r="U40" s="26">
        <v>279</v>
      </c>
    </row>
    <row r="41" spans="1:21" ht="12">
      <c r="A41" s="25" t="s">
        <v>8</v>
      </c>
      <c r="B41" s="26">
        <v>1023</v>
      </c>
      <c r="C41" s="26">
        <v>248</v>
      </c>
      <c r="D41" s="27">
        <v>24.3</v>
      </c>
      <c r="E41" s="26">
        <v>1</v>
      </c>
      <c r="F41" s="26">
        <v>495</v>
      </c>
      <c r="G41" s="27">
        <v>48.4</v>
      </c>
      <c r="H41" s="26">
        <v>144</v>
      </c>
      <c r="I41" s="26">
        <v>744</v>
      </c>
      <c r="J41" s="27">
        <v>72.7</v>
      </c>
      <c r="K41" s="26">
        <v>279</v>
      </c>
      <c r="L41" s="26">
        <v>269</v>
      </c>
      <c r="M41" s="27">
        <v>96.3</v>
      </c>
      <c r="N41" s="26">
        <v>237</v>
      </c>
      <c r="O41" s="26">
        <v>0</v>
      </c>
      <c r="P41" s="28">
        <v>0</v>
      </c>
      <c r="Q41" s="26">
        <v>0</v>
      </c>
      <c r="R41" s="26">
        <v>0</v>
      </c>
      <c r="S41" s="26">
        <v>237</v>
      </c>
      <c r="T41" s="26">
        <v>5</v>
      </c>
      <c r="U41" s="26">
        <v>242</v>
      </c>
    </row>
    <row r="42" spans="1:21" ht="12">
      <c r="A42" s="25" t="s">
        <v>93</v>
      </c>
      <c r="B42" s="26">
        <v>1517</v>
      </c>
      <c r="C42" s="26">
        <v>461</v>
      </c>
      <c r="D42" s="27">
        <v>30.4</v>
      </c>
      <c r="E42" s="26">
        <v>8</v>
      </c>
      <c r="F42" s="26">
        <v>624</v>
      </c>
      <c r="G42" s="27">
        <v>41.1</v>
      </c>
      <c r="H42" s="26">
        <v>173</v>
      </c>
      <c r="I42" s="26">
        <v>1092</v>
      </c>
      <c r="J42" s="27">
        <v>72</v>
      </c>
      <c r="K42" s="26">
        <v>425</v>
      </c>
      <c r="L42" s="26">
        <v>406</v>
      </c>
      <c r="M42" s="27">
        <v>95.5</v>
      </c>
      <c r="N42" s="26">
        <v>496</v>
      </c>
      <c r="O42" s="26">
        <v>0</v>
      </c>
      <c r="P42" s="28">
        <v>0</v>
      </c>
      <c r="Q42" s="26">
        <v>0</v>
      </c>
      <c r="R42" s="26">
        <v>0</v>
      </c>
      <c r="S42" s="26">
        <v>496</v>
      </c>
      <c r="T42" s="26">
        <v>11</v>
      </c>
      <c r="U42" s="26">
        <v>506</v>
      </c>
    </row>
    <row r="43" spans="1:21" ht="12">
      <c r="A43" s="25" t="s">
        <v>94</v>
      </c>
      <c r="B43" s="26">
        <v>822</v>
      </c>
      <c r="C43" s="26">
        <v>127</v>
      </c>
      <c r="D43" s="27">
        <v>15.5</v>
      </c>
      <c r="E43" s="26">
        <v>6</v>
      </c>
      <c r="F43" s="26">
        <v>336</v>
      </c>
      <c r="G43" s="27">
        <v>40.8</v>
      </c>
      <c r="H43" s="26">
        <v>109</v>
      </c>
      <c r="I43" s="26">
        <v>469</v>
      </c>
      <c r="J43" s="27">
        <v>57.1</v>
      </c>
      <c r="K43" s="26">
        <v>352</v>
      </c>
      <c r="L43" s="26">
        <v>343</v>
      </c>
      <c r="M43" s="27">
        <v>97.2</v>
      </c>
      <c r="N43" s="26">
        <v>394</v>
      </c>
      <c r="O43" s="26">
        <v>0</v>
      </c>
      <c r="P43" s="28">
        <v>0</v>
      </c>
      <c r="Q43" s="26">
        <v>15</v>
      </c>
      <c r="R43" s="26">
        <v>0</v>
      </c>
      <c r="S43" s="26">
        <v>409</v>
      </c>
      <c r="T43" s="26">
        <v>7</v>
      </c>
      <c r="U43" s="26">
        <v>415</v>
      </c>
    </row>
    <row r="44" spans="1:21" s="29" customFormat="1" ht="12">
      <c r="A44" s="25" t="s">
        <v>95</v>
      </c>
      <c r="B44" s="26">
        <v>4993</v>
      </c>
      <c r="C44" s="26">
        <v>3069</v>
      </c>
      <c r="D44" s="27">
        <v>61.5</v>
      </c>
      <c r="E44" s="26">
        <v>44</v>
      </c>
      <c r="F44" s="26">
        <v>661</v>
      </c>
      <c r="G44" s="27">
        <v>13.2</v>
      </c>
      <c r="H44" s="26">
        <v>392</v>
      </c>
      <c r="I44" s="26">
        <v>3774</v>
      </c>
      <c r="J44" s="27">
        <v>75.6</v>
      </c>
      <c r="K44" s="26">
        <v>1219</v>
      </c>
      <c r="L44" s="26">
        <v>1198</v>
      </c>
      <c r="M44" s="27">
        <v>98.3</v>
      </c>
      <c r="N44" s="26">
        <v>1119</v>
      </c>
      <c r="O44" s="26">
        <v>210</v>
      </c>
      <c r="P44" s="28">
        <v>9</v>
      </c>
      <c r="Q44" s="26">
        <v>307</v>
      </c>
      <c r="R44" s="26">
        <v>0</v>
      </c>
      <c r="S44" s="26">
        <v>1646</v>
      </c>
      <c r="T44" s="26">
        <v>18</v>
      </c>
      <c r="U44" s="26">
        <v>1664</v>
      </c>
    </row>
    <row r="45" spans="1:21" ht="12">
      <c r="A45" s="25" t="s">
        <v>96</v>
      </c>
      <c r="B45" s="26">
        <v>886</v>
      </c>
      <c r="C45" s="26">
        <v>193</v>
      </c>
      <c r="D45" s="27">
        <v>21.8</v>
      </c>
      <c r="E45" s="26">
        <v>1</v>
      </c>
      <c r="F45" s="26">
        <v>253</v>
      </c>
      <c r="G45" s="27">
        <v>28.5</v>
      </c>
      <c r="H45" s="26">
        <v>116</v>
      </c>
      <c r="I45" s="26">
        <v>446</v>
      </c>
      <c r="J45" s="27">
        <v>50.4</v>
      </c>
      <c r="K45" s="26">
        <v>439</v>
      </c>
      <c r="L45" s="26">
        <v>427</v>
      </c>
      <c r="M45" s="27">
        <v>97.3</v>
      </c>
      <c r="N45" s="26">
        <v>438</v>
      </c>
      <c r="O45" s="26">
        <v>0</v>
      </c>
      <c r="P45" s="28">
        <v>0</v>
      </c>
      <c r="Q45" s="26">
        <v>103</v>
      </c>
      <c r="R45" s="26">
        <v>0</v>
      </c>
      <c r="S45" s="26">
        <v>541</v>
      </c>
      <c r="T45" s="26">
        <v>8</v>
      </c>
      <c r="U45" s="26">
        <v>549</v>
      </c>
    </row>
    <row r="46" spans="1:21" ht="12">
      <c r="A46" s="25" t="s">
        <v>97</v>
      </c>
      <c r="B46" s="26">
        <v>1517</v>
      </c>
      <c r="C46" s="26">
        <v>561</v>
      </c>
      <c r="D46" s="27">
        <v>37</v>
      </c>
      <c r="E46" s="26">
        <v>19</v>
      </c>
      <c r="F46" s="26">
        <v>255</v>
      </c>
      <c r="G46" s="27">
        <v>16.8</v>
      </c>
      <c r="H46" s="26">
        <v>148</v>
      </c>
      <c r="I46" s="26">
        <v>835</v>
      </c>
      <c r="J46" s="27">
        <v>55.1</v>
      </c>
      <c r="K46" s="26">
        <v>681</v>
      </c>
      <c r="L46" s="26">
        <v>671</v>
      </c>
      <c r="M46" s="27">
        <v>98.5</v>
      </c>
      <c r="N46" s="26">
        <v>703</v>
      </c>
      <c r="O46" s="26">
        <v>0</v>
      </c>
      <c r="P46" s="28">
        <v>4</v>
      </c>
      <c r="Q46" s="26">
        <v>34</v>
      </c>
      <c r="R46" s="26">
        <v>3</v>
      </c>
      <c r="S46" s="26">
        <v>744</v>
      </c>
      <c r="T46" s="26">
        <v>8</v>
      </c>
      <c r="U46" s="26">
        <v>752</v>
      </c>
    </row>
    <row r="47" spans="1:21" ht="12">
      <c r="A47" s="25" t="s">
        <v>98</v>
      </c>
      <c r="B47" s="26">
        <v>1860</v>
      </c>
      <c r="C47" s="26">
        <v>794</v>
      </c>
      <c r="D47" s="27">
        <v>42.7</v>
      </c>
      <c r="E47" s="26">
        <v>5</v>
      </c>
      <c r="F47" s="26">
        <v>580</v>
      </c>
      <c r="G47" s="27">
        <v>31.2</v>
      </c>
      <c r="H47" s="26">
        <v>152</v>
      </c>
      <c r="I47" s="26">
        <v>1379</v>
      </c>
      <c r="J47" s="27">
        <v>74.1</v>
      </c>
      <c r="K47" s="26">
        <v>481</v>
      </c>
      <c r="L47" s="26">
        <v>458</v>
      </c>
      <c r="M47" s="27">
        <v>95.2</v>
      </c>
      <c r="N47" s="26">
        <v>441</v>
      </c>
      <c r="O47" s="26">
        <v>77</v>
      </c>
      <c r="P47" s="28">
        <v>6</v>
      </c>
      <c r="Q47" s="26">
        <v>111</v>
      </c>
      <c r="R47" s="26">
        <v>0</v>
      </c>
      <c r="S47" s="26">
        <v>636</v>
      </c>
      <c r="T47" s="26">
        <v>15</v>
      </c>
      <c r="U47" s="26">
        <v>651</v>
      </c>
    </row>
    <row r="48" spans="1:21" ht="12">
      <c r="A48" s="25" t="s">
        <v>99</v>
      </c>
      <c r="B48" s="26">
        <v>1238</v>
      </c>
      <c r="C48" s="26">
        <v>333</v>
      </c>
      <c r="D48" s="27">
        <v>26.9</v>
      </c>
      <c r="E48" s="26">
        <v>1</v>
      </c>
      <c r="F48" s="26">
        <v>587</v>
      </c>
      <c r="G48" s="27">
        <v>47.4</v>
      </c>
      <c r="H48" s="26">
        <v>163</v>
      </c>
      <c r="I48" s="26">
        <v>921</v>
      </c>
      <c r="J48" s="27">
        <v>74.4</v>
      </c>
      <c r="K48" s="26">
        <v>317</v>
      </c>
      <c r="L48" s="26">
        <v>274</v>
      </c>
      <c r="M48" s="27">
        <v>86.5</v>
      </c>
      <c r="N48" s="26">
        <v>434</v>
      </c>
      <c r="O48" s="26">
        <v>1</v>
      </c>
      <c r="P48" s="28">
        <v>0</v>
      </c>
      <c r="Q48" s="26">
        <v>10</v>
      </c>
      <c r="R48" s="26">
        <v>0</v>
      </c>
      <c r="S48" s="26">
        <v>445</v>
      </c>
      <c r="T48" s="26">
        <v>25</v>
      </c>
      <c r="U48" s="26">
        <v>470</v>
      </c>
    </row>
    <row r="49" spans="1:21" s="29" customFormat="1" ht="12">
      <c r="A49" s="25" t="s">
        <v>100</v>
      </c>
      <c r="B49" s="26">
        <v>1193</v>
      </c>
      <c r="C49" s="26">
        <v>359</v>
      </c>
      <c r="D49" s="27">
        <v>30.1</v>
      </c>
      <c r="E49" s="26">
        <v>8</v>
      </c>
      <c r="F49" s="26">
        <v>503</v>
      </c>
      <c r="G49" s="27">
        <v>42.2</v>
      </c>
      <c r="H49" s="26">
        <v>164</v>
      </c>
      <c r="I49" s="26">
        <v>870</v>
      </c>
      <c r="J49" s="27">
        <v>72.9</v>
      </c>
      <c r="K49" s="26">
        <v>323</v>
      </c>
      <c r="L49" s="26">
        <v>318</v>
      </c>
      <c r="M49" s="27">
        <v>98.4</v>
      </c>
      <c r="N49" s="26">
        <v>423</v>
      </c>
      <c r="O49" s="26">
        <v>10</v>
      </c>
      <c r="P49" s="28">
        <v>0</v>
      </c>
      <c r="Q49" s="26">
        <v>0</v>
      </c>
      <c r="R49" s="26">
        <v>2</v>
      </c>
      <c r="S49" s="26">
        <v>434</v>
      </c>
      <c r="T49" s="26">
        <v>3</v>
      </c>
      <c r="U49" s="26">
        <v>437</v>
      </c>
    </row>
    <row r="50" spans="1:21" ht="12">
      <c r="A50" s="25" t="s">
        <v>101</v>
      </c>
      <c r="B50" s="26">
        <v>1802</v>
      </c>
      <c r="C50" s="26">
        <v>543</v>
      </c>
      <c r="D50" s="27">
        <v>30.2</v>
      </c>
      <c r="E50" s="26">
        <v>4</v>
      </c>
      <c r="F50" s="26">
        <v>727</v>
      </c>
      <c r="G50" s="27">
        <v>40.4</v>
      </c>
      <c r="H50" s="26">
        <v>250</v>
      </c>
      <c r="I50" s="26">
        <v>1274</v>
      </c>
      <c r="J50" s="27">
        <v>70.7</v>
      </c>
      <c r="K50" s="26">
        <v>528</v>
      </c>
      <c r="L50" s="26">
        <v>520</v>
      </c>
      <c r="M50" s="27">
        <v>98.5</v>
      </c>
      <c r="N50" s="26">
        <v>670</v>
      </c>
      <c r="O50" s="26">
        <v>0</v>
      </c>
      <c r="P50" s="28">
        <v>21</v>
      </c>
      <c r="Q50" s="26">
        <v>89</v>
      </c>
      <c r="R50" s="26">
        <v>14</v>
      </c>
      <c r="S50" s="26">
        <v>794</v>
      </c>
      <c r="T50" s="26">
        <v>5</v>
      </c>
      <c r="U50" s="26">
        <v>799</v>
      </c>
    </row>
    <row r="51" spans="1:21" s="29" customFormat="1" ht="12">
      <c r="A51" s="25" t="s">
        <v>102</v>
      </c>
      <c r="B51" s="26">
        <v>1337</v>
      </c>
      <c r="C51" s="26">
        <v>644</v>
      </c>
      <c r="D51" s="27">
        <v>48.1</v>
      </c>
      <c r="E51" s="26">
        <v>0</v>
      </c>
      <c r="F51" s="26">
        <v>560</v>
      </c>
      <c r="G51" s="27">
        <v>41.9</v>
      </c>
      <c r="H51" s="26">
        <v>118</v>
      </c>
      <c r="I51" s="26">
        <v>1204</v>
      </c>
      <c r="J51" s="27">
        <v>90</v>
      </c>
      <c r="K51" s="26">
        <v>134</v>
      </c>
      <c r="L51" s="26">
        <v>128</v>
      </c>
      <c r="M51" s="27">
        <v>95.5</v>
      </c>
      <c r="N51" s="26">
        <v>101</v>
      </c>
      <c r="O51" s="26">
        <v>7</v>
      </c>
      <c r="P51" s="28">
        <v>6</v>
      </c>
      <c r="Q51" s="26">
        <v>17</v>
      </c>
      <c r="R51" s="26">
        <v>1</v>
      </c>
      <c r="S51" s="26">
        <v>132</v>
      </c>
      <c r="T51" s="26">
        <v>2</v>
      </c>
      <c r="U51" s="26">
        <v>134</v>
      </c>
    </row>
    <row r="52" spans="1:21" s="29" customFormat="1" ht="12">
      <c r="A52" s="31" t="s">
        <v>108</v>
      </c>
      <c r="B52" s="26">
        <v>126734</v>
      </c>
      <c r="C52" s="26">
        <v>71222</v>
      </c>
      <c r="D52" s="27">
        <v>56.2</v>
      </c>
      <c r="E52" s="26">
        <v>414</v>
      </c>
      <c r="F52" s="26">
        <v>34095</v>
      </c>
      <c r="G52" s="27">
        <v>26.9</v>
      </c>
      <c r="H52" s="26">
        <v>10806</v>
      </c>
      <c r="I52" s="26">
        <v>105731</v>
      </c>
      <c r="J52" s="27">
        <v>83.4</v>
      </c>
      <c r="K52" s="26">
        <v>21002</v>
      </c>
      <c r="L52" s="26">
        <v>20358</v>
      </c>
      <c r="M52" s="27">
        <v>96.9</v>
      </c>
      <c r="N52" s="26">
        <v>27907</v>
      </c>
      <c r="O52" s="26">
        <v>1545</v>
      </c>
      <c r="P52" s="26">
        <v>71</v>
      </c>
      <c r="Q52" s="26">
        <v>1498</v>
      </c>
      <c r="R52" s="26">
        <v>73</v>
      </c>
      <c r="S52" s="26">
        <v>31095</v>
      </c>
      <c r="T52" s="26">
        <v>423</v>
      </c>
      <c r="U52" s="26">
        <v>31518</v>
      </c>
    </row>
    <row r="53" ht="12">
      <c r="A53" s="17" t="s">
        <v>103</v>
      </c>
    </row>
    <row r="54" ht="12">
      <c r="A54" s="17" t="s">
        <v>118</v>
      </c>
    </row>
  </sheetData>
  <sheetProtection/>
  <mergeCells count="16">
    <mergeCell ref="L3:L4"/>
    <mergeCell ref="M3:M4"/>
    <mergeCell ref="F3:H3"/>
    <mergeCell ref="N2:U2"/>
    <mergeCell ref="T3:T4"/>
    <mergeCell ref="U3:U4"/>
    <mergeCell ref="N3:S3"/>
    <mergeCell ref="K2:M2"/>
    <mergeCell ref="K3:K4"/>
    <mergeCell ref="A2:A4"/>
    <mergeCell ref="B2:B4"/>
    <mergeCell ref="C3:D3"/>
    <mergeCell ref="E3:E4"/>
    <mergeCell ref="I3:I4"/>
    <mergeCell ref="J3:J4"/>
    <mergeCell ref="C2:J2"/>
  </mergeCells>
  <printOptions/>
  <pageMargins left="0.39" right="0.19" top="0.3937007874015748" bottom="0.3937007874015748" header="0.1968503937007874" footer="0.1968503937007874"/>
  <pageSetup horizontalDpi="600" verticalDpi="600" orientation="landscape" paperSize="8"/>
  <headerFooter alignWithMargins="0">
    <oddHeader>&amp;L環境統計集平成&amp;A年版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10.50390625" style="32" customWidth="1"/>
    <col min="2" max="25" width="8.375" style="18" customWidth="1"/>
    <col min="26" max="16384" width="9.00390625" style="18" customWidth="1"/>
  </cols>
  <sheetData>
    <row r="1" ht="12">
      <c r="A1" s="17" t="s">
        <v>119</v>
      </c>
    </row>
    <row r="2" spans="1:27" s="21" customFormat="1" ht="13.5" customHeight="1">
      <c r="A2" s="409" t="s">
        <v>47</v>
      </c>
      <c r="B2" s="410" t="s">
        <v>109</v>
      </c>
      <c r="C2" s="419" t="s">
        <v>50</v>
      </c>
      <c r="D2" s="420"/>
      <c r="E2" s="420"/>
      <c r="F2" s="420"/>
      <c r="G2" s="420"/>
      <c r="H2" s="420"/>
      <c r="I2" s="420"/>
      <c r="J2" s="421"/>
      <c r="K2" s="429" t="s">
        <v>106</v>
      </c>
      <c r="L2" s="430"/>
      <c r="M2" s="431"/>
      <c r="N2" s="419" t="s">
        <v>120</v>
      </c>
      <c r="O2" s="420"/>
      <c r="P2" s="420"/>
      <c r="Q2" s="420"/>
      <c r="R2" s="420"/>
      <c r="S2" s="420"/>
      <c r="T2" s="420"/>
      <c r="U2" s="421"/>
      <c r="V2" s="419" t="s">
        <v>121</v>
      </c>
      <c r="W2" s="420"/>
      <c r="X2" s="420"/>
      <c r="Y2" s="421"/>
      <c r="Z2" s="19"/>
      <c r="AA2" s="20"/>
    </row>
    <row r="3" spans="1:27" s="21" customFormat="1" ht="13.5" customHeight="1">
      <c r="A3" s="409"/>
      <c r="B3" s="411"/>
      <c r="C3" s="413" t="s">
        <v>48</v>
      </c>
      <c r="D3" s="414"/>
      <c r="E3" s="410" t="s">
        <v>122</v>
      </c>
      <c r="F3" s="422" t="s">
        <v>110</v>
      </c>
      <c r="G3" s="423"/>
      <c r="H3" s="424"/>
      <c r="I3" s="416" t="s">
        <v>105</v>
      </c>
      <c r="J3" s="410" t="s">
        <v>107</v>
      </c>
      <c r="K3" s="432"/>
      <c r="L3" s="410" t="s">
        <v>34</v>
      </c>
      <c r="M3" s="410" t="s">
        <v>35</v>
      </c>
      <c r="N3" s="426" t="s">
        <v>63</v>
      </c>
      <c r="O3" s="427"/>
      <c r="P3" s="427"/>
      <c r="Q3" s="427"/>
      <c r="R3" s="427"/>
      <c r="S3" s="428"/>
      <c r="T3" s="425" t="s">
        <v>36</v>
      </c>
      <c r="U3" s="425" t="s">
        <v>62</v>
      </c>
      <c r="V3" s="425" t="s">
        <v>123</v>
      </c>
      <c r="W3" s="425" t="s">
        <v>124</v>
      </c>
      <c r="X3" s="425" t="s">
        <v>125</v>
      </c>
      <c r="Y3" s="425" t="s">
        <v>62</v>
      </c>
      <c r="Z3" s="19"/>
      <c r="AA3" s="20"/>
    </row>
    <row r="4" spans="1:27" s="21" customFormat="1" ht="27" customHeight="1">
      <c r="A4" s="409"/>
      <c r="B4" s="412"/>
      <c r="C4" s="23"/>
      <c r="D4" s="22" t="s">
        <v>49</v>
      </c>
      <c r="E4" s="415"/>
      <c r="F4" s="24"/>
      <c r="G4" s="22" t="s">
        <v>49</v>
      </c>
      <c r="H4" s="22" t="s">
        <v>37</v>
      </c>
      <c r="I4" s="417"/>
      <c r="J4" s="418"/>
      <c r="K4" s="434"/>
      <c r="L4" s="415"/>
      <c r="M4" s="415"/>
      <c r="N4" s="22" t="s">
        <v>57</v>
      </c>
      <c r="O4" s="22" t="s">
        <v>38</v>
      </c>
      <c r="P4" s="22" t="s">
        <v>58</v>
      </c>
      <c r="Q4" s="22" t="s">
        <v>59</v>
      </c>
      <c r="R4" s="22" t="s">
        <v>60</v>
      </c>
      <c r="S4" s="22" t="s">
        <v>61</v>
      </c>
      <c r="T4" s="425"/>
      <c r="U4" s="425"/>
      <c r="V4" s="425"/>
      <c r="W4" s="425"/>
      <c r="X4" s="425"/>
      <c r="Y4" s="425"/>
      <c r="Z4" s="19"/>
      <c r="AA4" s="20"/>
    </row>
    <row r="5" spans="1:25" s="29" customFormat="1" ht="12">
      <c r="A5" s="25" t="s">
        <v>51</v>
      </c>
      <c r="B5" s="26">
        <v>5721</v>
      </c>
      <c r="C5" s="26">
        <v>4264</v>
      </c>
      <c r="D5" s="27">
        <v>74.5</v>
      </c>
      <c r="E5" s="26">
        <v>0</v>
      </c>
      <c r="F5" s="26">
        <v>303</v>
      </c>
      <c r="G5" s="27">
        <v>5.3</v>
      </c>
      <c r="H5" s="26">
        <v>128</v>
      </c>
      <c r="I5" s="26">
        <v>4567</v>
      </c>
      <c r="J5" s="27">
        <v>79.8</v>
      </c>
      <c r="K5" s="26">
        <v>1154</v>
      </c>
      <c r="L5" s="26">
        <v>1143</v>
      </c>
      <c r="M5" s="27">
        <v>99.1</v>
      </c>
      <c r="N5" s="26">
        <v>1044</v>
      </c>
      <c r="O5" s="26">
        <v>202</v>
      </c>
      <c r="P5" s="28">
        <v>7</v>
      </c>
      <c r="Q5" s="26">
        <v>0</v>
      </c>
      <c r="R5" s="26">
        <v>1</v>
      </c>
      <c r="S5" s="26">
        <v>1255</v>
      </c>
      <c r="T5" s="26">
        <v>8</v>
      </c>
      <c r="U5" s="26">
        <v>1263</v>
      </c>
      <c r="V5" s="26">
        <v>10</v>
      </c>
      <c r="W5" s="26">
        <v>16</v>
      </c>
      <c r="X5" s="26">
        <v>5</v>
      </c>
      <c r="Y5" s="26">
        <v>30</v>
      </c>
    </row>
    <row r="6" spans="1:25" s="29" customFormat="1" ht="12">
      <c r="A6" s="25" t="s">
        <v>52</v>
      </c>
      <c r="B6" s="26">
        <v>1510</v>
      </c>
      <c r="C6" s="26">
        <v>468</v>
      </c>
      <c r="D6" s="27">
        <v>31</v>
      </c>
      <c r="E6" s="26">
        <v>0</v>
      </c>
      <c r="F6" s="26">
        <v>531</v>
      </c>
      <c r="G6" s="27">
        <v>35.2</v>
      </c>
      <c r="H6" s="26">
        <v>68</v>
      </c>
      <c r="I6" s="26">
        <v>999</v>
      </c>
      <c r="J6" s="27">
        <v>66.2</v>
      </c>
      <c r="K6" s="26">
        <v>511</v>
      </c>
      <c r="L6" s="26">
        <v>511</v>
      </c>
      <c r="M6" s="27">
        <v>100</v>
      </c>
      <c r="N6" s="26">
        <v>550</v>
      </c>
      <c r="O6" s="26">
        <v>12</v>
      </c>
      <c r="P6" s="28">
        <v>3</v>
      </c>
      <c r="Q6" s="26">
        <v>0</v>
      </c>
      <c r="R6" s="26">
        <v>0</v>
      </c>
      <c r="S6" s="26">
        <v>564</v>
      </c>
      <c r="T6" s="26">
        <v>0</v>
      </c>
      <c r="U6" s="26">
        <v>564</v>
      </c>
      <c r="V6" s="26">
        <v>10</v>
      </c>
      <c r="W6" s="26">
        <v>5</v>
      </c>
      <c r="X6" s="26">
        <v>2</v>
      </c>
      <c r="Y6" s="26">
        <v>17</v>
      </c>
    </row>
    <row r="7" spans="1:25" s="29" customFormat="1" ht="12">
      <c r="A7" s="25" t="s">
        <v>53</v>
      </c>
      <c r="B7" s="26">
        <v>1431</v>
      </c>
      <c r="C7" s="26">
        <v>383</v>
      </c>
      <c r="D7" s="27">
        <v>26.8</v>
      </c>
      <c r="E7" s="26">
        <v>16</v>
      </c>
      <c r="F7" s="26">
        <v>219</v>
      </c>
      <c r="G7" s="27">
        <v>15.3</v>
      </c>
      <c r="H7" s="26">
        <v>139</v>
      </c>
      <c r="I7" s="26">
        <v>618</v>
      </c>
      <c r="J7" s="27">
        <v>43.2</v>
      </c>
      <c r="K7" s="26">
        <v>813</v>
      </c>
      <c r="L7" s="26">
        <v>778</v>
      </c>
      <c r="M7" s="27">
        <v>95.7</v>
      </c>
      <c r="N7" s="26">
        <v>741</v>
      </c>
      <c r="O7" s="26">
        <v>1</v>
      </c>
      <c r="P7" s="28">
        <v>0</v>
      </c>
      <c r="Q7" s="26">
        <v>0</v>
      </c>
      <c r="R7" s="26">
        <v>0</v>
      </c>
      <c r="S7" s="26">
        <v>742</v>
      </c>
      <c r="T7" s="26">
        <v>23</v>
      </c>
      <c r="U7" s="26">
        <v>765</v>
      </c>
      <c r="V7" s="26">
        <v>3</v>
      </c>
      <c r="W7" s="26">
        <v>9</v>
      </c>
      <c r="X7" s="26">
        <v>7</v>
      </c>
      <c r="Y7" s="26">
        <v>19</v>
      </c>
    </row>
    <row r="8" spans="1:25" s="29" customFormat="1" ht="12">
      <c r="A8" s="25" t="s">
        <v>54</v>
      </c>
      <c r="B8" s="26">
        <v>2353</v>
      </c>
      <c r="C8" s="26">
        <v>1349</v>
      </c>
      <c r="D8" s="30">
        <v>57.3</v>
      </c>
      <c r="E8" s="26">
        <v>33</v>
      </c>
      <c r="F8" s="26">
        <v>304</v>
      </c>
      <c r="G8" s="27">
        <v>12.9</v>
      </c>
      <c r="H8" s="26">
        <v>119</v>
      </c>
      <c r="I8" s="26">
        <v>1685</v>
      </c>
      <c r="J8" s="27">
        <v>71.6</v>
      </c>
      <c r="K8" s="26">
        <v>667</v>
      </c>
      <c r="L8" s="26">
        <v>639</v>
      </c>
      <c r="M8" s="27">
        <v>95.7</v>
      </c>
      <c r="N8" s="26">
        <v>649</v>
      </c>
      <c r="O8" s="26">
        <v>0</v>
      </c>
      <c r="P8" s="28">
        <v>1</v>
      </c>
      <c r="Q8" s="26">
        <v>0</v>
      </c>
      <c r="R8" s="26">
        <v>0</v>
      </c>
      <c r="S8" s="26">
        <v>650</v>
      </c>
      <c r="T8" s="26">
        <v>20</v>
      </c>
      <c r="U8" s="26">
        <v>670</v>
      </c>
      <c r="V8" s="26">
        <v>7</v>
      </c>
      <c r="W8" s="26">
        <v>5</v>
      </c>
      <c r="X8" s="26">
        <v>1</v>
      </c>
      <c r="Y8" s="26">
        <v>14</v>
      </c>
    </row>
    <row r="9" spans="1:25" s="29" customFormat="1" ht="12">
      <c r="A9" s="25" t="s">
        <v>55</v>
      </c>
      <c r="B9" s="26">
        <v>1210</v>
      </c>
      <c r="C9" s="26">
        <v>324</v>
      </c>
      <c r="D9" s="27">
        <v>26.8</v>
      </c>
      <c r="E9" s="26">
        <v>0</v>
      </c>
      <c r="F9" s="26">
        <v>256</v>
      </c>
      <c r="G9" s="27">
        <v>21.1</v>
      </c>
      <c r="H9" s="26">
        <v>96</v>
      </c>
      <c r="I9" s="26">
        <v>580</v>
      </c>
      <c r="J9" s="27">
        <v>47.9</v>
      </c>
      <c r="K9" s="26">
        <v>631</v>
      </c>
      <c r="L9" s="26">
        <v>628</v>
      </c>
      <c r="M9" s="27">
        <v>99.6</v>
      </c>
      <c r="N9" s="26">
        <v>589</v>
      </c>
      <c r="O9" s="26">
        <v>0</v>
      </c>
      <c r="P9" s="28">
        <v>0</v>
      </c>
      <c r="Q9" s="26">
        <v>0</v>
      </c>
      <c r="R9" s="26">
        <v>0</v>
      </c>
      <c r="S9" s="26">
        <v>590</v>
      </c>
      <c r="T9" s="26">
        <v>2</v>
      </c>
      <c r="U9" s="26">
        <v>591</v>
      </c>
      <c r="V9" s="26">
        <v>2</v>
      </c>
      <c r="W9" s="26">
        <v>1</v>
      </c>
      <c r="X9" s="26">
        <v>0</v>
      </c>
      <c r="Y9" s="26">
        <v>3</v>
      </c>
    </row>
    <row r="10" spans="1:25" s="29" customFormat="1" ht="12">
      <c r="A10" s="25" t="s">
        <v>56</v>
      </c>
      <c r="B10" s="26">
        <v>1251</v>
      </c>
      <c r="C10" s="26">
        <v>439</v>
      </c>
      <c r="D10" s="27">
        <v>35.1</v>
      </c>
      <c r="E10" s="26">
        <v>0</v>
      </c>
      <c r="F10" s="26">
        <v>463</v>
      </c>
      <c r="G10" s="27">
        <v>37</v>
      </c>
      <c r="H10" s="26">
        <v>109</v>
      </c>
      <c r="I10" s="26">
        <v>902</v>
      </c>
      <c r="J10" s="27">
        <v>72.1</v>
      </c>
      <c r="K10" s="26">
        <v>350</v>
      </c>
      <c r="L10" s="26">
        <v>343</v>
      </c>
      <c r="M10" s="27">
        <v>98.1</v>
      </c>
      <c r="N10" s="26">
        <v>393</v>
      </c>
      <c r="O10" s="26">
        <v>0</v>
      </c>
      <c r="P10" s="28">
        <v>0</v>
      </c>
      <c r="Q10" s="26">
        <v>0</v>
      </c>
      <c r="R10" s="26">
        <v>0</v>
      </c>
      <c r="S10" s="26">
        <v>393</v>
      </c>
      <c r="T10" s="26">
        <v>3</v>
      </c>
      <c r="U10" s="26">
        <v>396</v>
      </c>
      <c r="V10" s="26">
        <v>6</v>
      </c>
      <c r="W10" s="26">
        <v>1</v>
      </c>
      <c r="X10" s="26">
        <v>6</v>
      </c>
      <c r="Y10" s="26">
        <v>13</v>
      </c>
    </row>
    <row r="11" spans="1:25" s="29" customFormat="1" ht="12">
      <c r="A11" s="25" t="s">
        <v>64</v>
      </c>
      <c r="B11" s="26">
        <v>2145</v>
      </c>
      <c r="C11" s="26">
        <v>548</v>
      </c>
      <c r="D11" s="27">
        <v>25.5</v>
      </c>
      <c r="E11" s="26">
        <v>17</v>
      </c>
      <c r="F11" s="26">
        <v>1026</v>
      </c>
      <c r="G11" s="27">
        <v>47.8</v>
      </c>
      <c r="H11" s="26">
        <v>283</v>
      </c>
      <c r="I11" s="26">
        <v>1591</v>
      </c>
      <c r="J11" s="27">
        <v>74.2</v>
      </c>
      <c r="K11" s="26">
        <v>554</v>
      </c>
      <c r="L11" s="26">
        <v>538</v>
      </c>
      <c r="M11" s="27">
        <v>97.1</v>
      </c>
      <c r="N11" s="26">
        <v>785</v>
      </c>
      <c r="O11" s="26">
        <v>55</v>
      </c>
      <c r="P11" s="28">
        <v>0</v>
      </c>
      <c r="Q11" s="26">
        <v>0</v>
      </c>
      <c r="R11" s="26">
        <v>0</v>
      </c>
      <c r="S11" s="26">
        <v>840</v>
      </c>
      <c r="T11" s="26">
        <v>8</v>
      </c>
      <c r="U11" s="26">
        <v>848</v>
      </c>
      <c r="V11" s="26">
        <v>6</v>
      </c>
      <c r="W11" s="26">
        <v>6</v>
      </c>
      <c r="X11" s="26">
        <v>7</v>
      </c>
      <c r="Y11" s="26">
        <v>19</v>
      </c>
    </row>
    <row r="12" spans="1:25" s="29" customFormat="1" ht="12">
      <c r="A12" s="25" t="s">
        <v>65</v>
      </c>
      <c r="B12" s="26">
        <v>3001</v>
      </c>
      <c r="C12" s="26">
        <v>1098</v>
      </c>
      <c r="D12" s="27">
        <v>36.6</v>
      </c>
      <c r="E12" s="26">
        <v>8</v>
      </c>
      <c r="F12" s="26">
        <v>1256</v>
      </c>
      <c r="G12" s="27">
        <v>41.9</v>
      </c>
      <c r="H12" s="26">
        <v>462</v>
      </c>
      <c r="I12" s="26">
        <v>2362</v>
      </c>
      <c r="J12" s="27">
        <v>78.7</v>
      </c>
      <c r="K12" s="26">
        <v>639</v>
      </c>
      <c r="L12" s="26">
        <v>634</v>
      </c>
      <c r="M12" s="27">
        <v>99.2</v>
      </c>
      <c r="N12" s="26">
        <v>803</v>
      </c>
      <c r="O12" s="26">
        <v>0</v>
      </c>
      <c r="P12" s="28">
        <v>19</v>
      </c>
      <c r="Q12" s="26">
        <v>0</v>
      </c>
      <c r="R12" s="26">
        <v>0</v>
      </c>
      <c r="S12" s="26">
        <v>821</v>
      </c>
      <c r="T12" s="26">
        <v>4</v>
      </c>
      <c r="U12" s="26">
        <v>826</v>
      </c>
      <c r="V12" s="26">
        <v>3</v>
      </c>
      <c r="W12" s="26">
        <v>6</v>
      </c>
      <c r="X12" s="26">
        <v>5</v>
      </c>
      <c r="Y12" s="26">
        <v>14</v>
      </c>
    </row>
    <row r="13" spans="1:25" s="29" customFormat="1" ht="12">
      <c r="A13" s="25" t="s">
        <v>66</v>
      </c>
      <c r="B13" s="26">
        <v>2008</v>
      </c>
      <c r="C13" s="26">
        <v>728</v>
      </c>
      <c r="D13" s="27">
        <v>36.2</v>
      </c>
      <c r="E13" s="26">
        <v>9</v>
      </c>
      <c r="F13" s="26">
        <v>778</v>
      </c>
      <c r="G13" s="27">
        <v>38.8</v>
      </c>
      <c r="H13" s="26">
        <v>179</v>
      </c>
      <c r="I13" s="26">
        <v>1515</v>
      </c>
      <c r="J13" s="27">
        <v>75.5</v>
      </c>
      <c r="K13" s="26">
        <v>493</v>
      </c>
      <c r="L13" s="26">
        <v>492</v>
      </c>
      <c r="M13" s="27">
        <v>99.9</v>
      </c>
      <c r="N13" s="26">
        <v>526</v>
      </c>
      <c r="O13" s="26">
        <v>0</v>
      </c>
      <c r="P13" s="28">
        <v>0</v>
      </c>
      <c r="Q13" s="26">
        <v>0</v>
      </c>
      <c r="R13" s="26">
        <v>0</v>
      </c>
      <c r="S13" s="26">
        <v>526</v>
      </c>
      <c r="T13" s="26">
        <v>0</v>
      </c>
      <c r="U13" s="26">
        <v>526</v>
      </c>
      <c r="V13" s="26">
        <v>1</v>
      </c>
      <c r="W13" s="26">
        <v>3</v>
      </c>
      <c r="X13" s="26">
        <v>6</v>
      </c>
      <c r="Y13" s="26">
        <v>10</v>
      </c>
    </row>
    <row r="14" spans="1:25" s="29" customFormat="1" ht="12">
      <c r="A14" s="25" t="s">
        <v>67</v>
      </c>
      <c r="B14" s="26">
        <v>2020</v>
      </c>
      <c r="C14" s="26">
        <v>642</v>
      </c>
      <c r="D14" s="27">
        <v>31.8</v>
      </c>
      <c r="E14" s="26">
        <v>32</v>
      </c>
      <c r="F14" s="26">
        <v>1011</v>
      </c>
      <c r="G14" s="27">
        <v>50</v>
      </c>
      <c r="H14" s="26">
        <v>163</v>
      </c>
      <c r="I14" s="26">
        <v>1684</v>
      </c>
      <c r="J14" s="27">
        <v>83.4</v>
      </c>
      <c r="K14" s="26">
        <v>336</v>
      </c>
      <c r="L14" s="26">
        <v>332</v>
      </c>
      <c r="M14" s="27">
        <v>98.9</v>
      </c>
      <c r="N14" s="26">
        <v>547</v>
      </c>
      <c r="O14" s="26">
        <v>16</v>
      </c>
      <c r="P14" s="28">
        <v>2</v>
      </c>
      <c r="Q14" s="26">
        <v>0</v>
      </c>
      <c r="R14" s="26">
        <v>0</v>
      </c>
      <c r="S14" s="26">
        <v>565</v>
      </c>
      <c r="T14" s="26">
        <v>2</v>
      </c>
      <c r="U14" s="26">
        <v>567</v>
      </c>
      <c r="V14" s="26">
        <v>3</v>
      </c>
      <c r="W14" s="26">
        <v>4</v>
      </c>
      <c r="X14" s="26">
        <v>6</v>
      </c>
      <c r="Y14" s="26">
        <v>12</v>
      </c>
    </row>
    <row r="15" spans="1:25" ht="12">
      <c r="A15" s="25" t="s">
        <v>68</v>
      </c>
      <c r="B15" s="26">
        <v>6925</v>
      </c>
      <c r="C15" s="26">
        <v>4095</v>
      </c>
      <c r="D15" s="27">
        <v>59.1</v>
      </c>
      <c r="E15" s="26">
        <v>25</v>
      </c>
      <c r="F15" s="26">
        <v>2366</v>
      </c>
      <c r="G15" s="27">
        <v>34.2</v>
      </c>
      <c r="H15" s="26">
        <v>659</v>
      </c>
      <c r="I15" s="26">
        <v>6486</v>
      </c>
      <c r="J15" s="27">
        <v>93.7</v>
      </c>
      <c r="K15" s="26">
        <v>439</v>
      </c>
      <c r="L15" s="26">
        <v>426</v>
      </c>
      <c r="M15" s="27">
        <v>97</v>
      </c>
      <c r="N15" s="26">
        <v>1137</v>
      </c>
      <c r="O15" s="26">
        <v>2</v>
      </c>
      <c r="P15" s="28">
        <v>0</v>
      </c>
      <c r="Q15" s="26">
        <v>10</v>
      </c>
      <c r="R15" s="26">
        <v>0</v>
      </c>
      <c r="S15" s="26">
        <v>1147</v>
      </c>
      <c r="T15" s="26">
        <v>7</v>
      </c>
      <c r="U15" s="26">
        <v>1154</v>
      </c>
      <c r="V15" s="26">
        <v>3</v>
      </c>
      <c r="W15" s="26">
        <v>6</v>
      </c>
      <c r="X15" s="26">
        <v>10</v>
      </c>
      <c r="Y15" s="26">
        <v>18</v>
      </c>
    </row>
    <row r="16" spans="1:25" ht="12">
      <c r="A16" s="25" t="s">
        <v>69</v>
      </c>
      <c r="B16" s="26">
        <v>5892</v>
      </c>
      <c r="C16" s="26">
        <v>2934</v>
      </c>
      <c r="D16" s="27">
        <v>49.8</v>
      </c>
      <c r="E16" s="26">
        <v>21</v>
      </c>
      <c r="F16" s="26">
        <v>2353</v>
      </c>
      <c r="G16" s="27">
        <v>39.9</v>
      </c>
      <c r="H16" s="26">
        <v>821</v>
      </c>
      <c r="I16" s="26">
        <v>5308</v>
      </c>
      <c r="J16" s="27">
        <v>90.1</v>
      </c>
      <c r="K16" s="26">
        <v>584</v>
      </c>
      <c r="L16" s="26">
        <v>560</v>
      </c>
      <c r="M16" s="27">
        <v>95.9</v>
      </c>
      <c r="N16" s="26">
        <v>1065</v>
      </c>
      <c r="O16" s="26">
        <v>33</v>
      </c>
      <c r="P16" s="28">
        <v>0</v>
      </c>
      <c r="Q16" s="26">
        <v>76</v>
      </c>
      <c r="R16" s="26">
        <v>0</v>
      </c>
      <c r="S16" s="26">
        <v>1174</v>
      </c>
      <c r="T16" s="26">
        <v>13</v>
      </c>
      <c r="U16" s="26">
        <v>1187</v>
      </c>
      <c r="V16" s="26">
        <v>7</v>
      </c>
      <c r="W16" s="26">
        <v>9</v>
      </c>
      <c r="X16" s="26">
        <v>19</v>
      </c>
      <c r="Y16" s="26">
        <v>35</v>
      </c>
    </row>
    <row r="17" spans="1:25" ht="12">
      <c r="A17" s="25" t="s">
        <v>70</v>
      </c>
      <c r="B17" s="26">
        <v>11746</v>
      </c>
      <c r="C17" s="26">
        <v>11115</v>
      </c>
      <c r="D17" s="30">
        <v>94.6</v>
      </c>
      <c r="E17" s="26">
        <v>2</v>
      </c>
      <c r="F17" s="26">
        <v>470</v>
      </c>
      <c r="G17" s="27">
        <v>4</v>
      </c>
      <c r="H17" s="26">
        <v>161</v>
      </c>
      <c r="I17" s="26">
        <v>11587</v>
      </c>
      <c r="J17" s="27">
        <v>98.7</v>
      </c>
      <c r="K17" s="26">
        <v>158</v>
      </c>
      <c r="L17" s="26">
        <v>158</v>
      </c>
      <c r="M17" s="27">
        <v>99.6</v>
      </c>
      <c r="N17" s="26">
        <v>640</v>
      </c>
      <c r="O17" s="26">
        <v>111</v>
      </c>
      <c r="P17" s="28">
        <v>0</v>
      </c>
      <c r="Q17" s="26">
        <v>0</v>
      </c>
      <c r="R17" s="26">
        <v>40</v>
      </c>
      <c r="S17" s="26">
        <v>791</v>
      </c>
      <c r="T17" s="26">
        <v>0</v>
      </c>
      <c r="U17" s="26">
        <v>792</v>
      </c>
      <c r="V17" s="26">
        <v>1</v>
      </c>
      <c r="W17" s="26">
        <v>6</v>
      </c>
      <c r="X17" s="26">
        <v>1</v>
      </c>
      <c r="Y17" s="26">
        <v>8</v>
      </c>
    </row>
    <row r="18" spans="1:25" ht="12">
      <c r="A18" s="25" t="s">
        <v>71</v>
      </c>
      <c r="B18" s="26">
        <v>8436</v>
      </c>
      <c r="C18" s="26">
        <v>7205</v>
      </c>
      <c r="D18" s="27">
        <v>85.4</v>
      </c>
      <c r="E18" s="26">
        <v>1</v>
      </c>
      <c r="F18" s="26">
        <v>1046</v>
      </c>
      <c r="G18" s="27">
        <v>12.4</v>
      </c>
      <c r="H18" s="26">
        <v>257</v>
      </c>
      <c r="I18" s="26">
        <v>8252</v>
      </c>
      <c r="J18" s="27">
        <v>97.8</v>
      </c>
      <c r="K18" s="26">
        <v>185</v>
      </c>
      <c r="L18" s="26">
        <v>184</v>
      </c>
      <c r="M18" s="27">
        <v>99.7</v>
      </c>
      <c r="N18" s="26">
        <v>417</v>
      </c>
      <c r="O18" s="26">
        <v>193</v>
      </c>
      <c r="P18" s="28">
        <v>0</v>
      </c>
      <c r="Q18" s="26">
        <v>66</v>
      </c>
      <c r="R18" s="26">
        <v>0</v>
      </c>
      <c r="S18" s="26">
        <v>677</v>
      </c>
      <c r="T18" s="26">
        <v>4</v>
      </c>
      <c r="U18" s="26">
        <v>682</v>
      </c>
      <c r="V18" s="26">
        <v>2</v>
      </c>
      <c r="W18" s="26">
        <v>1</v>
      </c>
      <c r="X18" s="26">
        <v>0</v>
      </c>
      <c r="Y18" s="26">
        <v>4</v>
      </c>
    </row>
    <row r="19" spans="1:25" s="29" customFormat="1" ht="12">
      <c r="A19" s="25" t="s">
        <v>72</v>
      </c>
      <c r="B19" s="26">
        <v>2494</v>
      </c>
      <c r="C19" s="26">
        <v>822</v>
      </c>
      <c r="D19" s="27">
        <v>33</v>
      </c>
      <c r="E19" s="26">
        <v>8</v>
      </c>
      <c r="F19" s="26">
        <v>1099</v>
      </c>
      <c r="G19" s="27">
        <v>44.1</v>
      </c>
      <c r="H19" s="26">
        <v>160</v>
      </c>
      <c r="I19" s="26">
        <v>1929</v>
      </c>
      <c r="J19" s="27">
        <v>77.4</v>
      </c>
      <c r="K19" s="26">
        <v>565</v>
      </c>
      <c r="L19" s="26">
        <v>551</v>
      </c>
      <c r="M19" s="27">
        <v>97.5</v>
      </c>
      <c r="N19" s="26">
        <v>852</v>
      </c>
      <c r="O19" s="26">
        <v>0</v>
      </c>
      <c r="P19" s="28">
        <v>0</v>
      </c>
      <c r="Q19" s="26">
        <v>0</v>
      </c>
      <c r="R19" s="26">
        <v>0</v>
      </c>
      <c r="S19" s="26">
        <v>853</v>
      </c>
      <c r="T19" s="26">
        <v>7</v>
      </c>
      <c r="U19" s="26">
        <v>860</v>
      </c>
      <c r="V19" s="26">
        <v>5</v>
      </c>
      <c r="W19" s="26">
        <v>5</v>
      </c>
      <c r="X19" s="26">
        <v>4</v>
      </c>
      <c r="Y19" s="26">
        <v>15</v>
      </c>
    </row>
    <row r="20" spans="1:25" ht="12">
      <c r="A20" s="25" t="s">
        <v>73</v>
      </c>
      <c r="B20" s="26">
        <v>1129</v>
      </c>
      <c r="C20" s="26">
        <v>501</v>
      </c>
      <c r="D20" s="27">
        <v>44.4</v>
      </c>
      <c r="E20" s="26">
        <v>12</v>
      </c>
      <c r="F20" s="26">
        <v>402</v>
      </c>
      <c r="G20" s="27">
        <v>35.7</v>
      </c>
      <c r="H20" s="26">
        <v>67</v>
      </c>
      <c r="I20" s="26">
        <v>916</v>
      </c>
      <c r="J20" s="27">
        <v>81.1</v>
      </c>
      <c r="K20" s="26">
        <v>213</v>
      </c>
      <c r="L20" s="26">
        <v>200</v>
      </c>
      <c r="M20" s="27">
        <v>93.9</v>
      </c>
      <c r="N20" s="26">
        <v>270</v>
      </c>
      <c r="O20" s="26">
        <v>19</v>
      </c>
      <c r="P20" s="28">
        <v>0</v>
      </c>
      <c r="Q20" s="26">
        <v>0</v>
      </c>
      <c r="R20" s="26">
        <v>0</v>
      </c>
      <c r="S20" s="26">
        <v>289</v>
      </c>
      <c r="T20" s="26">
        <v>7</v>
      </c>
      <c r="U20" s="26">
        <v>296</v>
      </c>
      <c r="V20" s="26">
        <v>1</v>
      </c>
      <c r="W20" s="26">
        <v>0</v>
      </c>
      <c r="X20" s="26">
        <v>0</v>
      </c>
      <c r="Y20" s="26">
        <v>1</v>
      </c>
    </row>
    <row r="21" spans="1:25" ht="12">
      <c r="A21" s="25" t="s">
        <v>74</v>
      </c>
      <c r="B21" s="26">
        <v>1179</v>
      </c>
      <c r="C21" s="26">
        <v>526</v>
      </c>
      <c r="D21" s="27">
        <v>44.6</v>
      </c>
      <c r="E21" s="26">
        <v>10</v>
      </c>
      <c r="F21" s="26">
        <v>495</v>
      </c>
      <c r="G21" s="27">
        <v>42</v>
      </c>
      <c r="H21" s="26">
        <v>97</v>
      </c>
      <c r="I21" s="26">
        <v>1031</v>
      </c>
      <c r="J21" s="27">
        <v>87.4</v>
      </c>
      <c r="K21" s="26">
        <v>148</v>
      </c>
      <c r="L21" s="26">
        <v>145</v>
      </c>
      <c r="M21" s="27">
        <v>98</v>
      </c>
      <c r="N21" s="26">
        <v>271</v>
      </c>
      <c r="O21" s="26">
        <v>0</v>
      </c>
      <c r="P21" s="28">
        <v>0</v>
      </c>
      <c r="Q21" s="26">
        <v>0</v>
      </c>
      <c r="R21" s="26">
        <v>0</v>
      </c>
      <c r="S21" s="26">
        <v>271</v>
      </c>
      <c r="T21" s="26">
        <v>1</v>
      </c>
      <c r="U21" s="26">
        <v>272</v>
      </c>
      <c r="V21" s="26">
        <v>1</v>
      </c>
      <c r="W21" s="26">
        <v>4</v>
      </c>
      <c r="X21" s="26">
        <v>1</v>
      </c>
      <c r="Y21" s="26">
        <v>6</v>
      </c>
    </row>
    <row r="22" spans="1:25" ht="12">
      <c r="A22" s="25" t="s">
        <v>75</v>
      </c>
      <c r="B22" s="26">
        <v>830</v>
      </c>
      <c r="C22" s="26">
        <v>388</v>
      </c>
      <c r="D22" s="27">
        <v>46.7</v>
      </c>
      <c r="E22" s="26">
        <v>0</v>
      </c>
      <c r="F22" s="26">
        <v>270</v>
      </c>
      <c r="G22" s="27">
        <v>32.5</v>
      </c>
      <c r="H22" s="26">
        <v>63</v>
      </c>
      <c r="I22" s="26">
        <v>658</v>
      </c>
      <c r="J22" s="27">
        <v>79.3</v>
      </c>
      <c r="K22" s="26">
        <v>172</v>
      </c>
      <c r="L22" s="26">
        <v>166</v>
      </c>
      <c r="M22" s="27">
        <v>96.9</v>
      </c>
      <c r="N22" s="26">
        <v>172</v>
      </c>
      <c r="O22" s="26">
        <v>70</v>
      </c>
      <c r="P22" s="28">
        <v>0</v>
      </c>
      <c r="Q22" s="26">
        <v>0</v>
      </c>
      <c r="R22" s="26">
        <v>0</v>
      </c>
      <c r="S22" s="26">
        <v>242</v>
      </c>
      <c r="T22" s="26">
        <v>3</v>
      </c>
      <c r="U22" s="26">
        <v>245</v>
      </c>
      <c r="V22" s="26">
        <v>0</v>
      </c>
      <c r="W22" s="26">
        <v>0</v>
      </c>
      <c r="X22" s="26">
        <v>0</v>
      </c>
      <c r="Y22" s="26">
        <v>1</v>
      </c>
    </row>
    <row r="23" spans="1:25" ht="12">
      <c r="A23" s="25" t="s">
        <v>76</v>
      </c>
      <c r="B23" s="26">
        <v>887</v>
      </c>
      <c r="C23" s="26">
        <v>278</v>
      </c>
      <c r="D23" s="27">
        <v>31.3</v>
      </c>
      <c r="E23" s="26">
        <v>8</v>
      </c>
      <c r="F23" s="26">
        <v>438</v>
      </c>
      <c r="G23" s="27">
        <v>49.4</v>
      </c>
      <c r="H23" s="26">
        <v>71</v>
      </c>
      <c r="I23" s="26">
        <v>724</v>
      </c>
      <c r="J23" s="27">
        <v>81.6</v>
      </c>
      <c r="K23" s="26">
        <v>163</v>
      </c>
      <c r="L23" s="26">
        <v>163</v>
      </c>
      <c r="M23" s="27">
        <v>99.7</v>
      </c>
      <c r="N23" s="26">
        <v>215</v>
      </c>
      <c r="O23" s="26">
        <v>0</v>
      </c>
      <c r="P23" s="28">
        <v>2</v>
      </c>
      <c r="Q23" s="26">
        <v>0</v>
      </c>
      <c r="R23" s="26">
        <v>0</v>
      </c>
      <c r="S23" s="26">
        <v>217</v>
      </c>
      <c r="T23" s="26">
        <v>0</v>
      </c>
      <c r="U23" s="26">
        <v>218</v>
      </c>
      <c r="V23" s="26">
        <v>1</v>
      </c>
      <c r="W23" s="26">
        <v>4</v>
      </c>
      <c r="X23" s="26">
        <v>0</v>
      </c>
      <c r="Y23" s="26">
        <v>5</v>
      </c>
    </row>
    <row r="24" spans="1:25" s="29" customFormat="1" ht="12" customHeight="1">
      <c r="A24" s="25" t="s">
        <v>77</v>
      </c>
      <c r="B24" s="26">
        <v>2219</v>
      </c>
      <c r="C24" s="26">
        <v>896</v>
      </c>
      <c r="D24" s="27">
        <v>40.4</v>
      </c>
      <c r="E24" s="26">
        <v>4</v>
      </c>
      <c r="F24" s="26">
        <v>388</v>
      </c>
      <c r="G24" s="27">
        <v>17.5</v>
      </c>
      <c r="H24" s="26">
        <v>330</v>
      </c>
      <c r="I24" s="26">
        <v>1288</v>
      </c>
      <c r="J24" s="27">
        <v>58.1</v>
      </c>
      <c r="K24" s="26">
        <v>930</v>
      </c>
      <c r="L24" s="26">
        <v>922</v>
      </c>
      <c r="M24" s="27">
        <v>99.2</v>
      </c>
      <c r="N24" s="26">
        <v>1024</v>
      </c>
      <c r="O24" s="26">
        <v>30</v>
      </c>
      <c r="P24" s="28">
        <v>0</v>
      </c>
      <c r="Q24" s="26">
        <v>0</v>
      </c>
      <c r="R24" s="26">
        <v>1</v>
      </c>
      <c r="S24" s="26">
        <v>1055</v>
      </c>
      <c r="T24" s="26">
        <v>21</v>
      </c>
      <c r="U24" s="26">
        <v>1076</v>
      </c>
      <c r="V24" s="26">
        <v>2</v>
      </c>
      <c r="W24" s="26">
        <v>6</v>
      </c>
      <c r="X24" s="26">
        <v>1</v>
      </c>
      <c r="Y24" s="26">
        <v>10</v>
      </c>
    </row>
    <row r="25" spans="1:25" ht="12">
      <c r="A25" s="25" t="s">
        <v>78</v>
      </c>
      <c r="B25" s="26">
        <v>2114</v>
      </c>
      <c r="C25" s="26">
        <v>757</v>
      </c>
      <c r="D25" s="27">
        <v>35.8</v>
      </c>
      <c r="E25" s="26">
        <v>1</v>
      </c>
      <c r="F25" s="26">
        <v>909</v>
      </c>
      <c r="G25" s="27">
        <v>43</v>
      </c>
      <c r="H25" s="26">
        <v>252</v>
      </c>
      <c r="I25" s="26">
        <v>1667</v>
      </c>
      <c r="J25" s="27">
        <v>78.9</v>
      </c>
      <c r="K25" s="26">
        <v>446</v>
      </c>
      <c r="L25" s="26">
        <v>432</v>
      </c>
      <c r="M25" s="27">
        <v>96.8</v>
      </c>
      <c r="N25" s="26">
        <v>757</v>
      </c>
      <c r="O25" s="26">
        <v>1</v>
      </c>
      <c r="P25" s="28">
        <v>1</v>
      </c>
      <c r="Q25" s="26">
        <v>33</v>
      </c>
      <c r="R25" s="26">
        <v>0</v>
      </c>
      <c r="S25" s="26">
        <v>792</v>
      </c>
      <c r="T25" s="26">
        <v>10</v>
      </c>
      <c r="U25" s="26">
        <v>802</v>
      </c>
      <c r="V25" s="26">
        <v>1</v>
      </c>
      <c r="W25" s="26">
        <v>6</v>
      </c>
      <c r="X25" s="26">
        <v>3</v>
      </c>
      <c r="Y25" s="26">
        <v>10</v>
      </c>
    </row>
    <row r="26" spans="1:25" ht="12">
      <c r="A26" s="25" t="s">
        <v>79</v>
      </c>
      <c r="B26" s="26">
        <v>3788</v>
      </c>
      <c r="C26" s="26">
        <v>1318</v>
      </c>
      <c r="D26" s="27">
        <v>34.8</v>
      </c>
      <c r="E26" s="26">
        <v>21</v>
      </c>
      <c r="F26" s="26">
        <v>2071</v>
      </c>
      <c r="G26" s="27">
        <v>54.7</v>
      </c>
      <c r="H26" s="26">
        <v>342</v>
      </c>
      <c r="I26" s="26">
        <v>3410</v>
      </c>
      <c r="J26" s="27">
        <v>90</v>
      </c>
      <c r="K26" s="26">
        <v>378</v>
      </c>
      <c r="L26" s="26">
        <v>371</v>
      </c>
      <c r="M26" s="27">
        <v>98.2</v>
      </c>
      <c r="N26" s="26">
        <v>1084</v>
      </c>
      <c r="O26" s="26">
        <v>0</v>
      </c>
      <c r="P26" s="28">
        <v>0</v>
      </c>
      <c r="Q26" s="26">
        <v>16</v>
      </c>
      <c r="R26" s="26">
        <v>4</v>
      </c>
      <c r="S26" s="26">
        <v>1105</v>
      </c>
      <c r="T26" s="26">
        <v>4</v>
      </c>
      <c r="U26" s="26">
        <v>1109</v>
      </c>
      <c r="V26" s="26">
        <v>3</v>
      </c>
      <c r="W26" s="26">
        <v>5</v>
      </c>
      <c r="X26" s="26">
        <v>11</v>
      </c>
      <c r="Y26" s="26">
        <v>19</v>
      </c>
    </row>
    <row r="27" spans="1:25" ht="12">
      <c r="A27" s="25" t="s">
        <v>80</v>
      </c>
      <c r="B27" s="26">
        <v>6919</v>
      </c>
      <c r="C27" s="26">
        <v>3428</v>
      </c>
      <c r="D27" s="27">
        <v>49.5</v>
      </c>
      <c r="E27" s="26">
        <v>7</v>
      </c>
      <c r="F27" s="26">
        <v>2853</v>
      </c>
      <c r="G27" s="27">
        <v>41.2</v>
      </c>
      <c r="H27" s="26">
        <v>718</v>
      </c>
      <c r="I27" s="26">
        <v>6287</v>
      </c>
      <c r="J27" s="27">
        <v>90.9</v>
      </c>
      <c r="K27" s="26">
        <v>632</v>
      </c>
      <c r="L27" s="26">
        <v>624</v>
      </c>
      <c r="M27" s="27">
        <v>98.7</v>
      </c>
      <c r="N27" s="26">
        <v>1381</v>
      </c>
      <c r="O27" s="26">
        <v>65</v>
      </c>
      <c r="P27" s="28">
        <v>0</v>
      </c>
      <c r="Q27" s="26">
        <v>123</v>
      </c>
      <c r="R27" s="26">
        <v>0</v>
      </c>
      <c r="S27" s="26">
        <v>1569</v>
      </c>
      <c r="T27" s="26">
        <v>9</v>
      </c>
      <c r="U27" s="26">
        <v>1578</v>
      </c>
      <c r="V27" s="26">
        <v>9</v>
      </c>
      <c r="W27" s="26">
        <v>6</v>
      </c>
      <c r="X27" s="26">
        <v>4</v>
      </c>
      <c r="Y27" s="26">
        <v>19</v>
      </c>
    </row>
    <row r="28" spans="1:25" ht="12">
      <c r="A28" s="25" t="s">
        <v>81</v>
      </c>
      <c r="B28" s="26">
        <v>1864</v>
      </c>
      <c r="C28" s="26">
        <v>309</v>
      </c>
      <c r="D28" s="27">
        <v>16.6</v>
      </c>
      <c r="E28" s="26">
        <v>9</v>
      </c>
      <c r="F28" s="26">
        <v>1017</v>
      </c>
      <c r="G28" s="27">
        <v>54.6</v>
      </c>
      <c r="H28" s="26">
        <v>411</v>
      </c>
      <c r="I28" s="26">
        <v>1335</v>
      </c>
      <c r="J28" s="27">
        <v>71.6</v>
      </c>
      <c r="K28" s="26">
        <v>529</v>
      </c>
      <c r="L28" s="26">
        <v>523</v>
      </c>
      <c r="M28" s="27">
        <v>98.9</v>
      </c>
      <c r="N28" s="26">
        <v>551</v>
      </c>
      <c r="O28" s="26">
        <v>15</v>
      </c>
      <c r="P28" s="28">
        <v>0</v>
      </c>
      <c r="Q28" s="26">
        <v>205</v>
      </c>
      <c r="R28" s="26">
        <v>0</v>
      </c>
      <c r="S28" s="26">
        <v>771</v>
      </c>
      <c r="T28" s="26">
        <v>4</v>
      </c>
      <c r="U28" s="26">
        <v>775</v>
      </c>
      <c r="V28" s="26">
        <v>1</v>
      </c>
      <c r="W28" s="26">
        <v>1</v>
      </c>
      <c r="X28" s="26">
        <v>3</v>
      </c>
      <c r="Y28" s="26">
        <v>5</v>
      </c>
    </row>
    <row r="29" spans="1:25" s="29" customFormat="1" ht="12">
      <c r="A29" s="25" t="s">
        <v>82</v>
      </c>
      <c r="B29" s="26">
        <v>1323</v>
      </c>
      <c r="C29" s="26">
        <v>587</v>
      </c>
      <c r="D29" s="27">
        <v>44.4</v>
      </c>
      <c r="E29" s="26">
        <v>0</v>
      </c>
      <c r="F29" s="26">
        <v>389</v>
      </c>
      <c r="G29" s="27">
        <v>29.4</v>
      </c>
      <c r="H29" s="26">
        <v>240</v>
      </c>
      <c r="I29" s="26">
        <v>977</v>
      </c>
      <c r="J29" s="27">
        <v>73.8</v>
      </c>
      <c r="K29" s="26">
        <v>347</v>
      </c>
      <c r="L29" s="26">
        <v>328</v>
      </c>
      <c r="M29" s="27">
        <v>94.7</v>
      </c>
      <c r="N29" s="26">
        <v>503</v>
      </c>
      <c r="O29" s="26">
        <v>6</v>
      </c>
      <c r="P29" s="28">
        <v>0</v>
      </c>
      <c r="Q29" s="26">
        <v>5</v>
      </c>
      <c r="R29" s="26">
        <v>0</v>
      </c>
      <c r="S29" s="26">
        <v>515</v>
      </c>
      <c r="T29" s="26">
        <v>12</v>
      </c>
      <c r="U29" s="26">
        <v>528</v>
      </c>
      <c r="V29" s="26">
        <v>1</v>
      </c>
      <c r="W29" s="26">
        <v>1</v>
      </c>
      <c r="X29" s="26">
        <v>0</v>
      </c>
      <c r="Y29" s="26">
        <v>2</v>
      </c>
    </row>
    <row r="30" spans="1:25" ht="12">
      <c r="A30" s="25" t="s">
        <v>83</v>
      </c>
      <c r="B30" s="26">
        <v>2574</v>
      </c>
      <c r="C30" s="26">
        <v>1869</v>
      </c>
      <c r="D30" s="27">
        <v>72.6</v>
      </c>
      <c r="E30" s="26">
        <v>1</v>
      </c>
      <c r="F30" s="26">
        <v>286</v>
      </c>
      <c r="G30" s="27">
        <v>11.1</v>
      </c>
      <c r="H30" s="26">
        <v>126</v>
      </c>
      <c r="I30" s="26">
        <v>2156</v>
      </c>
      <c r="J30" s="27">
        <v>83.8</v>
      </c>
      <c r="K30" s="26">
        <v>417</v>
      </c>
      <c r="L30" s="26">
        <v>392</v>
      </c>
      <c r="M30" s="27">
        <v>93.9</v>
      </c>
      <c r="N30" s="26">
        <v>394</v>
      </c>
      <c r="O30" s="26">
        <v>105</v>
      </c>
      <c r="P30" s="28">
        <v>0</v>
      </c>
      <c r="Q30" s="26">
        <v>4</v>
      </c>
      <c r="R30" s="26">
        <v>0</v>
      </c>
      <c r="S30" s="26">
        <v>504</v>
      </c>
      <c r="T30" s="26">
        <v>24</v>
      </c>
      <c r="U30" s="26">
        <v>529</v>
      </c>
      <c r="V30" s="26">
        <v>2</v>
      </c>
      <c r="W30" s="26">
        <v>0</v>
      </c>
      <c r="X30" s="26">
        <v>0</v>
      </c>
      <c r="Y30" s="26">
        <v>2</v>
      </c>
    </row>
    <row r="31" spans="1:25" ht="12">
      <c r="A31" s="25" t="s">
        <v>104</v>
      </c>
      <c r="B31" s="26">
        <v>8661</v>
      </c>
      <c r="C31" s="26">
        <v>6497</v>
      </c>
      <c r="D31" s="27">
        <v>75</v>
      </c>
      <c r="E31" s="26">
        <v>2</v>
      </c>
      <c r="F31" s="26">
        <v>1342</v>
      </c>
      <c r="G31" s="27">
        <v>15.5</v>
      </c>
      <c r="H31" s="26">
        <v>410</v>
      </c>
      <c r="I31" s="26">
        <v>7840</v>
      </c>
      <c r="J31" s="27">
        <v>90.5</v>
      </c>
      <c r="K31" s="26">
        <v>821</v>
      </c>
      <c r="L31" s="26">
        <v>816</v>
      </c>
      <c r="M31" s="27">
        <v>99.4</v>
      </c>
      <c r="N31" s="26">
        <v>1285</v>
      </c>
      <c r="O31" s="26">
        <v>72</v>
      </c>
      <c r="P31" s="28">
        <v>0</v>
      </c>
      <c r="Q31" s="26">
        <v>25</v>
      </c>
      <c r="R31" s="26">
        <v>0</v>
      </c>
      <c r="S31" s="26">
        <v>1382</v>
      </c>
      <c r="T31" s="26">
        <v>5</v>
      </c>
      <c r="U31" s="26">
        <v>1387</v>
      </c>
      <c r="V31" s="26">
        <v>5</v>
      </c>
      <c r="W31" s="26">
        <v>15</v>
      </c>
      <c r="X31" s="26">
        <v>4</v>
      </c>
      <c r="Y31" s="26">
        <v>24</v>
      </c>
    </row>
    <row r="32" spans="1:25" ht="12">
      <c r="A32" s="25" t="s">
        <v>84</v>
      </c>
      <c r="B32" s="26">
        <v>5524</v>
      </c>
      <c r="C32" s="26">
        <v>4121</v>
      </c>
      <c r="D32" s="27">
        <v>74.6</v>
      </c>
      <c r="E32" s="26">
        <v>49</v>
      </c>
      <c r="F32" s="26">
        <v>684</v>
      </c>
      <c r="G32" s="27">
        <v>12.4</v>
      </c>
      <c r="H32" s="26">
        <v>299</v>
      </c>
      <c r="I32" s="26">
        <v>4854</v>
      </c>
      <c r="J32" s="27">
        <v>87.9</v>
      </c>
      <c r="K32" s="26">
        <v>669</v>
      </c>
      <c r="L32" s="26">
        <v>654</v>
      </c>
      <c r="M32" s="27">
        <v>97.7</v>
      </c>
      <c r="N32" s="26">
        <v>808</v>
      </c>
      <c r="O32" s="26">
        <v>65</v>
      </c>
      <c r="P32" s="28">
        <v>0</v>
      </c>
      <c r="Q32" s="26">
        <v>16</v>
      </c>
      <c r="R32" s="26">
        <v>0</v>
      </c>
      <c r="S32" s="26">
        <v>889</v>
      </c>
      <c r="T32" s="26">
        <v>10</v>
      </c>
      <c r="U32" s="26">
        <v>899</v>
      </c>
      <c r="V32" s="26">
        <v>2</v>
      </c>
      <c r="W32" s="26">
        <v>7</v>
      </c>
      <c r="X32" s="26">
        <v>7</v>
      </c>
      <c r="Y32" s="26">
        <v>15</v>
      </c>
    </row>
    <row r="33" spans="1:25" ht="12">
      <c r="A33" s="25" t="s">
        <v>0</v>
      </c>
      <c r="B33" s="26">
        <v>1457</v>
      </c>
      <c r="C33" s="26">
        <v>690</v>
      </c>
      <c r="D33" s="27">
        <v>47.4</v>
      </c>
      <c r="E33" s="26">
        <v>4</v>
      </c>
      <c r="F33" s="26">
        <v>504</v>
      </c>
      <c r="G33" s="27">
        <v>34.6</v>
      </c>
      <c r="H33" s="26">
        <v>106</v>
      </c>
      <c r="I33" s="26">
        <v>1198</v>
      </c>
      <c r="J33" s="27">
        <v>82.2</v>
      </c>
      <c r="K33" s="26">
        <v>259</v>
      </c>
      <c r="L33" s="26">
        <v>255</v>
      </c>
      <c r="M33" s="27">
        <v>98.5</v>
      </c>
      <c r="N33" s="26">
        <v>180</v>
      </c>
      <c r="O33" s="26">
        <v>0</v>
      </c>
      <c r="P33" s="28">
        <v>1</v>
      </c>
      <c r="Q33" s="26">
        <v>173</v>
      </c>
      <c r="R33" s="26">
        <v>0</v>
      </c>
      <c r="S33" s="26">
        <v>354</v>
      </c>
      <c r="T33" s="26">
        <v>3</v>
      </c>
      <c r="U33" s="26">
        <v>357</v>
      </c>
      <c r="V33" s="26">
        <v>1</v>
      </c>
      <c r="W33" s="26">
        <v>0</v>
      </c>
      <c r="X33" s="26">
        <v>3</v>
      </c>
      <c r="Y33" s="26">
        <v>4</v>
      </c>
    </row>
    <row r="34" spans="1:25" s="29" customFormat="1" ht="12">
      <c r="A34" s="25" t="s">
        <v>1</v>
      </c>
      <c r="B34" s="26">
        <v>1095</v>
      </c>
      <c r="C34" s="26">
        <v>57</v>
      </c>
      <c r="D34" s="27">
        <v>5.2</v>
      </c>
      <c r="E34" s="26">
        <v>0</v>
      </c>
      <c r="F34" s="26">
        <v>543</v>
      </c>
      <c r="G34" s="27">
        <v>49.6</v>
      </c>
      <c r="H34" s="26">
        <v>147</v>
      </c>
      <c r="I34" s="26">
        <v>600</v>
      </c>
      <c r="J34" s="27">
        <v>54.8</v>
      </c>
      <c r="K34" s="26">
        <v>495</v>
      </c>
      <c r="L34" s="26">
        <v>488</v>
      </c>
      <c r="M34" s="27">
        <v>98.5</v>
      </c>
      <c r="N34" s="26">
        <v>493</v>
      </c>
      <c r="O34" s="26">
        <v>3</v>
      </c>
      <c r="P34" s="28">
        <v>0</v>
      </c>
      <c r="Q34" s="26">
        <v>46</v>
      </c>
      <c r="R34" s="26">
        <v>0</v>
      </c>
      <c r="S34" s="26">
        <v>541</v>
      </c>
      <c r="T34" s="26">
        <v>4</v>
      </c>
      <c r="U34" s="26">
        <v>546</v>
      </c>
      <c r="V34" s="26">
        <v>1</v>
      </c>
      <c r="W34" s="26">
        <v>2</v>
      </c>
      <c r="X34" s="26">
        <v>3</v>
      </c>
      <c r="Y34" s="26">
        <v>5</v>
      </c>
    </row>
    <row r="35" spans="1:25" ht="12">
      <c r="A35" s="25" t="s">
        <v>2</v>
      </c>
      <c r="B35" s="26">
        <v>620</v>
      </c>
      <c r="C35" s="26">
        <v>200</v>
      </c>
      <c r="D35" s="27">
        <v>32.2</v>
      </c>
      <c r="E35" s="26">
        <v>5</v>
      </c>
      <c r="F35" s="26">
        <v>215</v>
      </c>
      <c r="G35" s="27">
        <v>34.6</v>
      </c>
      <c r="H35" s="26">
        <v>35</v>
      </c>
      <c r="I35" s="26">
        <v>420</v>
      </c>
      <c r="J35" s="27">
        <v>67.7</v>
      </c>
      <c r="K35" s="26">
        <v>201</v>
      </c>
      <c r="L35" s="26">
        <v>187</v>
      </c>
      <c r="M35" s="27">
        <v>93.3</v>
      </c>
      <c r="N35" s="26">
        <v>177</v>
      </c>
      <c r="O35" s="26">
        <v>21</v>
      </c>
      <c r="P35" s="28">
        <v>0</v>
      </c>
      <c r="Q35" s="26">
        <v>0</v>
      </c>
      <c r="R35" s="26">
        <v>0</v>
      </c>
      <c r="S35" s="26">
        <v>198</v>
      </c>
      <c r="T35" s="26">
        <v>8</v>
      </c>
      <c r="U35" s="26">
        <v>206</v>
      </c>
      <c r="V35" s="26">
        <v>0</v>
      </c>
      <c r="W35" s="26">
        <v>6</v>
      </c>
      <c r="X35" s="26">
        <v>2</v>
      </c>
      <c r="Y35" s="26">
        <v>8</v>
      </c>
    </row>
    <row r="36" spans="1:25" ht="12">
      <c r="A36" s="25" t="s">
        <v>3</v>
      </c>
      <c r="B36" s="26">
        <v>768</v>
      </c>
      <c r="C36" s="26">
        <v>141</v>
      </c>
      <c r="D36" s="27">
        <v>18.4</v>
      </c>
      <c r="E36" s="26">
        <v>10</v>
      </c>
      <c r="F36" s="26">
        <v>248</v>
      </c>
      <c r="G36" s="27">
        <v>32.3</v>
      </c>
      <c r="H36" s="26">
        <v>105</v>
      </c>
      <c r="I36" s="26">
        <v>400</v>
      </c>
      <c r="J36" s="27">
        <v>52</v>
      </c>
      <c r="K36" s="26">
        <v>369</v>
      </c>
      <c r="L36" s="26">
        <v>326</v>
      </c>
      <c r="M36" s="27">
        <v>88.5</v>
      </c>
      <c r="N36" s="26">
        <v>322</v>
      </c>
      <c r="O36" s="26">
        <v>0</v>
      </c>
      <c r="P36" s="28">
        <v>0</v>
      </c>
      <c r="Q36" s="26">
        <v>0</v>
      </c>
      <c r="R36" s="26">
        <v>0</v>
      </c>
      <c r="S36" s="26">
        <v>322</v>
      </c>
      <c r="T36" s="26">
        <v>28</v>
      </c>
      <c r="U36" s="26">
        <v>350</v>
      </c>
      <c r="V36" s="26">
        <v>1</v>
      </c>
      <c r="W36" s="26">
        <v>1</v>
      </c>
      <c r="X36" s="26">
        <v>3</v>
      </c>
      <c r="Y36" s="26">
        <v>5</v>
      </c>
    </row>
    <row r="37" spans="1:25" ht="12">
      <c r="A37" s="25" t="s">
        <v>4</v>
      </c>
      <c r="B37" s="26">
        <v>1963</v>
      </c>
      <c r="C37" s="26">
        <v>564</v>
      </c>
      <c r="D37" s="27">
        <v>28.7</v>
      </c>
      <c r="E37" s="26">
        <v>4</v>
      </c>
      <c r="F37" s="26">
        <v>723</v>
      </c>
      <c r="G37" s="27">
        <v>36.8</v>
      </c>
      <c r="H37" s="26">
        <v>291</v>
      </c>
      <c r="I37" s="26">
        <v>1291</v>
      </c>
      <c r="J37" s="27">
        <v>65.8</v>
      </c>
      <c r="K37" s="26">
        <v>672</v>
      </c>
      <c r="L37" s="26">
        <v>632</v>
      </c>
      <c r="M37" s="27">
        <v>94</v>
      </c>
      <c r="N37" s="26">
        <v>758</v>
      </c>
      <c r="O37" s="26">
        <v>76</v>
      </c>
      <c r="P37" s="28">
        <v>0</v>
      </c>
      <c r="Q37" s="26">
        <v>0</v>
      </c>
      <c r="R37" s="26">
        <v>9</v>
      </c>
      <c r="S37" s="26">
        <v>842</v>
      </c>
      <c r="T37" s="26">
        <v>27</v>
      </c>
      <c r="U37" s="26">
        <v>870</v>
      </c>
      <c r="V37" s="26">
        <v>1</v>
      </c>
      <c r="W37" s="26">
        <v>13</v>
      </c>
      <c r="X37" s="26">
        <v>4</v>
      </c>
      <c r="Y37" s="26">
        <v>18</v>
      </c>
    </row>
    <row r="38" spans="1:25" ht="12">
      <c r="A38" s="25" t="s">
        <v>5</v>
      </c>
      <c r="B38" s="26">
        <v>2885</v>
      </c>
      <c r="C38" s="26">
        <v>1402</v>
      </c>
      <c r="D38" s="27">
        <v>48.6</v>
      </c>
      <c r="E38" s="26">
        <v>1</v>
      </c>
      <c r="F38" s="26">
        <v>752</v>
      </c>
      <c r="G38" s="27">
        <v>26.1</v>
      </c>
      <c r="H38" s="26">
        <v>284</v>
      </c>
      <c r="I38" s="26">
        <v>2154</v>
      </c>
      <c r="J38" s="27">
        <v>74.7</v>
      </c>
      <c r="K38" s="26">
        <v>730</v>
      </c>
      <c r="L38" s="26">
        <v>635</v>
      </c>
      <c r="M38" s="27">
        <v>87</v>
      </c>
      <c r="N38" s="26">
        <v>884</v>
      </c>
      <c r="O38" s="26">
        <v>24</v>
      </c>
      <c r="P38" s="28">
        <v>0</v>
      </c>
      <c r="Q38" s="26">
        <v>0</v>
      </c>
      <c r="R38" s="26">
        <v>0</v>
      </c>
      <c r="S38" s="26">
        <v>909</v>
      </c>
      <c r="T38" s="26">
        <v>66</v>
      </c>
      <c r="U38" s="26">
        <v>974</v>
      </c>
      <c r="V38" s="26">
        <v>2</v>
      </c>
      <c r="W38" s="26">
        <v>4</v>
      </c>
      <c r="X38" s="26">
        <v>6</v>
      </c>
      <c r="Y38" s="26">
        <v>12</v>
      </c>
    </row>
    <row r="39" spans="1:25" s="29" customFormat="1" ht="12">
      <c r="A39" s="25" t="s">
        <v>6</v>
      </c>
      <c r="B39" s="26">
        <v>1547</v>
      </c>
      <c r="C39" s="26">
        <v>620</v>
      </c>
      <c r="D39" s="27">
        <v>40.1</v>
      </c>
      <c r="E39" s="26">
        <v>0</v>
      </c>
      <c r="F39" s="26">
        <v>489</v>
      </c>
      <c r="G39" s="27">
        <v>31.6</v>
      </c>
      <c r="H39" s="26">
        <v>180</v>
      </c>
      <c r="I39" s="26">
        <v>1108</v>
      </c>
      <c r="J39" s="27">
        <v>71.6</v>
      </c>
      <c r="K39" s="26">
        <v>439</v>
      </c>
      <c r="L39" s="26">
        <v>387</v>
      </c>
      <c r="M39" s="27">
        <v>88.3</v>
      </c>
      <c r="N39" s="26">
        <v>461</v>
      </c>
      <c r="O39" s="26">
        <v>60</v>
      </c>
      <c r="P39" s="28">
        <v>0</v>
      </c>
      <c r="Q39" s="26">
        <v>82</v>
      </c>
      <c r="R39" s="26">
        <v>0</v>
      </c>
      <c r="S39" s="26">
        <v>603</v>
      </c>
      <c r="T39" s="26">
        <v>29</v>
      </c>
      <c r="U39" s="26">
        <v>632</v>
      </c>
      <c r="V39" s="26">
        <v>1</v>
      </c>
      <c r="W39" s="26">
        <v>4</v>
      </c>
      <c r="X39" s="26">
        <v>3</v>
      </c>
      <c r="Y39" s="26">
        <v>8</v>
      </c>
    </row>
    <row r="40" spans="1:25" ht="12">
      <c r="A40" s="25" t="s">
        <v>7</v>
      </c>
      <c r="B40" s="26">
        <v>837</v>
      </c>
      <c r="C40" s="26">
        <v>76</v>
      </c>
      <c r="D40" s="27">
        <v>9.1</v>
      </c>
      <c r="E40" s="26">
        <v>6</v>
      </c>
      <c r="F40" s="26">
        <v>540</v>
      </c>
      <c r="G40" s="27">
        <v>64.5</v>
      </c>
      <c r="H40" s="26">
        <v>102</v>
      </c>
      <c r="I40" s="26">
        <v>622</v>
      </c>
      <c r="J40" s="27">
        <v>74.3</v>
      </c>
      <c r="K40" s="26">
        <v>215</v>
      </c>
      <c r="L40" s="26">
        <v>194</v>
      </c>
      <c r="M40" s="27">
        <v>90.1</v>
      </c>
      <c r="N40" s="26">
        <v>266</v>
      </c>
      <c r="O40" s="26">
        <v>0</v>
      </c>
      <c r="P40" s="28">
        <v>0</v>
      </c>
      <c r="Q40" s="26">
        <v>6</v>
      </c>
      <c r="R40" s="26">
        <v>0</v>
      </c>
      <c r="S40" s="26">
        <v>271</v>
      </c>
      <c r="T40" s="26">
        <v>10</v>
      </c>
      <c r="U40" s="26">
        <v>281</v>
      </c>
      <c r="V40" s="26">
        <v>11</v>
      </c>
      <c r="W40" s="26">
        <v>3</v>
      </c>
      <c r="X40" s="26">
        <v>2</v>
      </c>
      <c r="Y40" s="26">
        <v>16</v>
      </c>
    </row>
    <row r="41" spans="1:25" ht="12">
      <c r="A41" s="25" t="s">
        <v>8</v>
      </c>
      <c r="B41" s="26">
        <v>1030</v>
      </c>
      <c r="C41" s="26">
        <v>238</v>
      </c>
      <c r="D41" s="27">
        <v>23.1</v>
      </c>
      <c r="E41" s="26">
        <v>1</v>
      </c>
      <c r="F41" s="26">
        <v>496</v>
      </c>
      <c r="G41" s="27">
        <v>48.1</v>
      </c>
      <c r="H41" s="26">
        <v>123</v>
      </c>
      <c r="I41" s="26">
        <v>735</v>
      </c>
      <c r="J41" s="27">
        <v>71.3</v>
      </c>
      <c r="K41" s="26">
        <v>296</v>
      </c>
      <c r="L41" s="26">
        <v>279</v>
      </c>
      <c r="M41" s="27">
        <v>94.5</v>
      </c>
      <c r="N41" s="26">
        <v>230</v>
      </c>
      <c r="O41" s="26">
        <v>0</v>
      </c>
      <c r="P41" s="28">
        <v>1</v>
      </c>
      <c r="Q41" s="26">
        <v>11</v>
      </c>
      <c r="R41" s="26">
        <v>0</v>
      </c>
      <c r="S41" s="26">
        <v>242</v>
      </c>
      <c r="T41" s="26">
        <v>8</v>
      </c>
      <c r="U41" s="26">
        <v>251</v>
      </c>
      <c r="V41" s="26">
        <v>0</v>
      </c>
      <c r="W41" s="26">
        <v>3</v>
      </c>
      <c r="X41" s="26">
        <v>0</v>
      </c>
      <c r="Y41" s="26">
        <v>3</v>
      </c>
    </row>
    <row r="42" spans="1:25" ht="12">
      <c r="A42" s="25" t="s">
        <v>93</v>
      </c>
      <c r="B42" s="26">
        <v>1521</v>
      </c>
      <c r="C42" s="26">
        <v>447</v>
      </c>
      <c r="D42" s="27">
        <v>29.4</v>
      </c>
      <c r="E42" s="26">
        <v>8</v>
      </c>
      <c r="F42" s="26">
        <v>612</v>
      </c>
      <c r="G42" s="27">
        <v>40.3</v>
      </c>
      <c r="H42" s="26">
        <v>145</v>
      </c>
      <c r="I42" s="26">
        <v>1067</v>
      </c>
      <c r="J42" s="27">
        <v>70.2</v>
      </c>
      <c r="K42" s="26">
        <v>454</v>
      </c>
      <c r="L42" s="26">
        <v>433</v>
      </c>
      <c r="M42" s="27">
        <v>95.4</v>
      </c>
      <c r="N42" s="26">
        <v>514</v>
      </c>
      <c r="O42" s="26">
        <v>0</v>
      </c>
      <c r="P42" s="28">
        <v>0</v>
      </c>
      <c r="Q42" s="26">
        <v>0</v>
      </c>
      <c r="R42" s="26">
        <v>0</v>
      </c>
      <c r="S42" s="26">
        <v>514</v>
      </c>
      <c r="T42" s="26">
        <v>11</v>
      </c>
      <c r="U42" s="26">
        <v>525</v>
      </c>
      <c r="V42" s="26">
        <v>3</v>
      </c>
      <c r="W42" s="26">
        <v>0</v>
      </c>
      <c r="X42" s="26">
        <v>0</v>
      </c>
      <c r="Y42" s="26">
        <v>3</v>
      </c>
    </row>
    <row r="43" spans="1:25" ht="12">
      <c r="A43" s="25" t="s">
        <v>94</v>
      </c>
      <c r="B43" s="26">
        <v>824</v>
      </c>
      <c r="C43" s="26">
        <v>130</v>
      </c>
      <c r="D43" s="27">
        <v>15.7</v>
      </c>
      <c r="E43" s="26">
        <v>7</v>
      </c>
      <c r="F43" s="26">
        <v>316</v>
      </c>
      <c r="G43" s="27">
        <v>38.4</v>
      </c>
      <c r="H43" s="26">
        <v>99</v>
      </c>
      <c r="I43" s="26">
        <v>453</v>
      </c>
      <c r="J43" s="27">
        <v>55</v>
      </c>
      <c r="K43" s="26">
        <v>371</v>
      </c>
      <c r="L43" s="26">
        <v>360</v>
      </c>
      <c r="M43" s="27">
        <v>97</v>
      </c>
      <c r="N43" s="26">
        <v>397</v>
      </c>
      <c r="O43" s="26">
        <v>0</v>
      </c>
      <c r="P43" s="28">
        <v>0</v>
      </c>
      <c r="Q43" s="26">
        <v>15</v>
      </c>
      <c r="R43" s="26">
        <v>0</v>
      </c>
      <c r="S43" s="26">
        <v>412</v>
      </c>
      <c r="T43" s="26">
        <v>7</v>
      </c>
      <c r="U43" s="26">
        <v>420</v>
      </c>
      <c r="V43" s="26">
        <v>1</v>
      </c>
      <c r="W43" s="26">
        <v>5</v>
      </c>
      <c r="X43" s="26">
        <v>0</v>
      </c>
      <c r="Y43" s="26">
        <v>6</v>
      </c>
    </row>
    <row r="44" spans="1:25" s="29" customFormat="1" ht="12">
      <c r="A44" s="25" t="s">
        <v>95</v>
      </c>
      <c r="B44" s="26">
        <v>4980</v>
      </c>
      <c r="C44" s="26">
        <v>3010</v>
      </c>
      <c r="D44" s="27">
        <v>60.4</v>
      </c>
      <c r="E44" s="26">
        <v>39</v>
      </c>
      <c r="F44" s="26">
        <v>648</v>
      </c>
      <c r="G44" s="27">
        <v>13</v>
      </c>
      <c r="H44" s="26">
        <v>366</v>
      </c>
      <c r="I44" s="26">
        <v>3697</v>
      </c>
      <c r="J44" s="27">
        <v>74.2</v>
      </c>
      <c r="K44" s="26">
        <v>1283</v>
      </c>
      <c r="L44" s="26">
        <v>1256</v>
      </c>
      <c r="M44" s="27">
        <v>97.9</v>
      </c>
      <c r="N44" s="26">
        <v>1137</v>
      </c>
      <c r="O44" s="26">
        <v>226</v>
      </c>
      <c r="P44" s="28">
        <v>10</v>
      </c>
      <c r="Q44" s="26">
        <v>307</v>
      </c>
      <c r="R44" s="26">
        <v>0</v>
      </c>
      <c r="S44" s="26">
        <v>1680</v>
      </c>
      <c r="T44" s="26">
        <v>24</v>
      </c>
      <c r="U44" s="26">
        <v>1704</v>
      </c>
      <c r="V44" s="26">
        <v>2</v>
      </c>
      <c r="W44" s="26">
        <v>6</v>
      </c>
      <c r="X44" s="26">
        <v>16</v>
      </c>
      <c r="Y44" s="26">
        <v>24</v>
      </c>
    </row>
    <row r="45" spans="1:25" ht="12">
      <c r="A45" s="25" t="s">
        <v>96</v>
      </c>
      <c r="B45" s="26">
        <v>887</v>
      </c>
      <c r="C45" s="26">
        <v>174</v>
      </c>
      <c r="D45" s="27">
        <v>19.6</v>
      </c>
      <c r="E45" s="26">
        <v>1</v>
      </c>
      <c r="F45" s="26">
        <v>242</v>
      </c>
      <c r="G45" s="27">
        <v>27.3</v>
      </c>
      <c r="H45" s="26">
        <v>113</v>
      </c>
      <c r="I45" s="26">
        <v>417</v>
      </c>
      <c r="J45" s="27">
        <v>47</v>
      </c>
      <c r="K45" s="26">
        <v>470</v>
      </c>
      <c r="L45" s="26">
        <v>457</v>
      </c>
      <c r="M45" s="27">
        <v>97.1</v>
      </c>
      <c r="N45" s="26">
        <v>438</v>
      </c>
      <c r="O45" s="26">
        <v>0</v>
      </c>
      <c r="P45" s="28">
        <v>0</v>
      </c>
      <c r="Q45" s="26">
        <v>106</v>
      </c>
      <c r="R45" s="26">
        <v>0</v>
      </c>
      <c r="S45" s="26">
        <v>543</v>
      </c>
      <c r="T45" s="26">
        <v>8</v>
      </c>
      <c r="U45" s="26">
        <v>552</v>
      </c>
      <c r="V45" s="26">
        <v>0</v>
      </c>
      <c r="W45" s="26">
        <v>3</v>
      </c>
      <c r="X45" s="26">
        <v>0</v>
      </c>
      <c r="Y45" s="26">
        <v>3</v>
      </c>
    </row>
    <row r="46" spans="1:25" ht="12">
      <c r="A46" s="25" t="s">
        <v>97</v>
      </c>
      <c r="B46" s="26">
        <v>1540</v>
      </c>
      <c r="C46" s="26">
        <v>542</v>
      </c>
      <c r="D46" s="27">
        <v>35.2</v>
      </c>
      <c r="E46" s="26">
        <v>23</v>
      </c>
      <c r="F46" s="26">
        <v>251</v>
      </c>
      <c r="G46" s="27">
        <v>16.3</v>
      </c>
      <c r="H46" s="26">
        <v>141</v>
      </c>
      <c r="I46" s="26">
        <v>816</v>
      </c>
      <c r="J46" s="27">
        <v>53</v>
      </c>
      <c r="K46" s="26">
        <v>724</v>
      </c>
      <c r="L46" s="26">
        <v>707</v>
      </c>
      <c r="M46" s="27">
        <v>97.6</v>
      </c>
      <c r="N46" s="26">
        <v>714</v>
      </c>
      <c r="O46" s="26">
        <v>0</v>
      </c>
      <c r="P46" s="28">
        <v>4</v>
      </c>
      <c r="Q46" s="26">
        <v>48</v>
      </c>
      <c r="R46" s="26">
        <v>1</v>
      </c>
      <c r="S46" s="26">
        <v>768</v>
      </c>
      <c r="T46" s="26">
        <v>14</v>
      </c>
      <c r="U46" s="26">
        <v>782</v>
      </c>
      <c r="V46" s="26">
        <v>1</v>
      </c>
      <c r="W46" s="26">
        <v>7</v>
      </c>
      <c r="X46" s="26">
        <v>5</v>
      </c>
      <c r="Y46" s="26">
        <v>13</v>
      </c>
    </row>
    <row r="47" spans="1:25" ht="12">
      <c r="A47" s="25" t="s">
        <v>98</v>
      </c>
      <c r="B47" s="26">
        <v>1868</v>
      </c>
      <c r="C47" s="26">
        <v>763</v>
      </c>
      <c r="D47" s="27">
        <v>40.8</v>
      </c>
      <c r="E47" s="26">
        <v>5</v>
      </c>
      <c r="F47" s="26">
        <v>585</v>
      </c>
      <c r="G47" s="27">
        <v>31.3</v>
      </c>
      <c r="H47" s="26">
        <v>140</v>
      </c>
      <c r="I47" s="26">
        <v>1353</v>
      </c>
      <c r="J47" s="27">
        <v>72.4</v>
      </c>
      <c r="K47" s="26">
        <v>515</v>
      </c>
      <c r="L47" s="26">
        <v>483</v>
      </c>
      <c r="M47" s="27">
        <v>93.9</v>
      </c>
      <c r="N47" s="26">
        <v>447</v>
      </c>
      <c r="O47" s="26">
        <v>74</v>
      </c>
      <c r="P47" s="28">
        <v>6</v>
      </c>
      <c r="Q47" s="26">
        <v>120</v>
      </c>
      <c r="R47" s="26">
        <v>0</v>
      </c>
      <c r="S47" s="26">
        <v>647</v>
      </c>
      <c r="T47" s="26">
        <v>19</v>
      </c>
      <c r="U47" s="26">
        <v>666</v>
      </c>
      <c r="V47" s="26">
        <v>1</v>
      </c>
      <c r="W47" s="26">
        <v>3</v>
      </c>
      <c r="X47" s="26">
        <v>3</v>
      </c>
      <c r="Y47" s="26">
        <v>7</v>
      </c>
    </row>
    <row r="48" spans="1:25" ht="12">
      <c r="A48" s="25" t="s">
        <v>99</v>
      </c>
      <c r="B48" s="26">
        <v>1241</v>
      </c>
      <c r="C48" s="26">
        <v>321</v>
      </c>
      <c r="D48" s="27">
        <v>25.9</v>
      </c>
      <c r="E48" s="26">
        <v>1</v>
      </c>
      <c r="F48" s="26">
        <v>574</v>
      </c>
      <c r="G48" s="27">
        <v>46.3</v>
      </c>
      <c r="H48" s="26">
        <v>146</v>
      </c>
      <c r="I48" s="26">
        <v>897</v>
      </c>
      <c r="J48" s="27">
        <v>72.3</v>
      </c>
      <c r="K48" s="26">
        <v>344</v>
      </c>
      <c r="L48" s="26">
        <v>292</v>
      </c>
      <c r="M48" s="27">
        <v>84.8</v>
      </c>
      <c r="N48" s="26">
        <v>438</v>
      </c>
      <c r="O48" s="26">
        <v>2</v>
      </c>
      <c r="P48" s="28">
        <v>0</v>
      </c>
      <c r="Q48" s="26">
        <v>12</v>
      </c>
      <c r="R48" s="26">
        <v>0</v>
      </c>
      <c r="S48" s="26">
        <v>451</v>
      </c>
      <c r="T48" s="26">
        <v>33</v>
      </c>
      <c r="U48" s="26">
        <v>484</v>
      </c>
      <c r="V48" s="26">
        <v>3</v>
      </c>
      <c r="W48" s="26">
        <v>5</v>
      </c>
      <c r="X48" s="26">
        <v>3</v>
      </c>
      <c r="Y48" s="26">
        <v>11</v>
      </c>
    </row>
    <row r="49" spans="1:25" s="29" customFormat="1" ht="12">
      <c r="A49" s="25" t="s">
        <v>100</v>
      </c>
      <c r="B49" s="26">
        <v>1194</v>
      </c>
      <c r="C49" s="26">
        <v>327</v>
      </c>
      <c r="D49" s="27">
        <v>27.3</v>
      </c>
      <c r="E49" s="26">
        <v>4</v>
      </c>
      <c r="F49" s="26">
        <v>507</v>
      </c>
      <c r="G49" s="27">
        <v>42.4</v>
      </c>
      <c r="H49" s="26">
        <v>144</v>
      </c>
      <c r="I49" s="26">
        <v>838</v>
      </c>
      <c r="J49" s="27">
        <v>70.1</v>
      </c>
      <c r="K49" s="26">
        <v>357</v>
      </c>
      <c r="L49" s="26">
        <v>351</v>
      </c>
      <c r="M49" s="27">
        <v>98.3</v>
      </c>
      <c r="N49" s="26">
        <v>428</v>
      </c>
      <c r="O49" s="26">
        <v>9</v>
      </c>
      <c r="P49" s="28">
        <v>0</v>
      </c>
      <c r="Q49" s="26">
        <v>0</v>
      </c>
      <c r="R49" s="26">
        <v>0</v>
      </c>
      <c r="S49" s="26">
        <v>438</v>
      </c>
      <c r="T49" s="26">
        <v>3</v>
      </c>
      <c r="U49" s="26">
        <v>441</v>
      </c>
      <c r="V49" s="26">
        <v>1</v>
      </c>
      <c r="W49" s="26">
        <v>3</v>
      </c>
      <c r="X49" s="26">
        <v>13</v>
      </c>
      <c r="Y49" s="26">
        <v>17</v>
      </c>
    </row>
    <row r="50" spans="1:25" ht="12">
      <c r="A50" s="25" t="s">
        <v>101</v>
      </c>
      <c r="B50" s="26">
        <v>1804</v>
      </c>
      <c r="C50" s="26">
        <v>528</v>
      </c>
      <c r="D50" s="27">
        <v>29.3</v>
      </c>
      <c r="E50" s="26">
        <v>4</v>
      </c>
      <c r="F50" s="26">
        <v>697</v>
      </c>
      <c r="G50" s="27">
        <v>38.6</v>
      </c>
      <c r="H50" s="26">
        <v>211</v>
      </c>
      <c r="I50" s="26">
        <v>1228</v>
      </c>
      <c r="J50" s="27">
        <v>68.1</v>
      </c>
      <c r="K50" s="26">
        <v>576</v>
      </c>
      <c r="L50" s="26">
        <v>566</v>
      </c>
      <c r="M50" s="27">
        <v>98.4</v>
      </c>
      <c r="N50" s="26">
        <v>656</v>
      </c>
      <c r="O50" s="26">
        <v>0</v>
      </c>
      <c r="P50" s="28">
        <v>23</v>
      </c>
      <c r="Q50" s="26">
        <v>117</v>
      </c>
      <c r="R50" s="26">
        <v>3</v>
      </c>
      <c r="S50" s="26">
        <v>798</v>
      </c>
      <c r="T50" s="26">
        <v>6</v>
      </c>
      <c r="U50" s="26">
        <v>805</v>
      </c>
      <c r="V50" s="26">
        <v>7</v>
      </c>
      <c r="W50" s="26">
        <v>9</v>
      </c>
      <c r="X50" s="26">
        <v>1</v>
      </c>
      <c r="Y50" s="26">
        <v>17</v>
      </c>
    </row>
    <row r="51" spans="1:25" s="29" customFormat="1" ht="12">
      <c r="A51" s="25" t="s">
        <v>102</v>
      </c>
      <c r="B51" s="26">
        <v>1325</v>
      </c>
      <c r="C51" s="26">
        <v>628</v>
      </c>
      <c r="D51" s="27">
        <v>47.4</v>
      </c>
      <c r="E51" s="26">
        <v>0</v>
      </c>
      <c r="F51" s="26">
        <v>554</v>
      </c>
      <c r="G51" s="27">
        <v>41.8</v>
      </c>
      <c r="H51" s="26">
        <v>101</v>
      </c>
      <c r="I51" s="26">
        <v>1181</v>
      </c>
      <c r="J51" s="27">
        <v>89.2</v>
      </c>
      <c r="K51" s="26">
        <v>144</v>
      </c>
      <c r="L51" s="26">
        <v>135</v>
      </c>
      <c r="M51" s="27">
        <v>94.3</v>
      </c>
      <c r="N51" s="26">
        <v>96</v>
      </c>
      <c r="O51" s="26">
        <v>6</v>
      </c>
      <c r="P51" s="28">
        <v>8</v>
      </c>
      <c r="Q51" s="26">
        <v>17</v>
      </c>
      <c r="R51" s="26">
        <v>1</v>
      </c>
      <c r="S51" s="26">
        <v>127</v>
      </c>
      <c r="T51" s="26">
        <v>4</v>
      </c>
      <c r="U51" s="26">
        <v>132</v>
      </c>
      <c r="V51" s="26">
        <v>1</v>
      </c>
      <c r="W51" s="26">
        <v>2</v>
      </c>
      <c r="X51" s="26">
        <v>0</v>
      </c>
      <c r="Y51" s="26">
        <v>4</v>
      </c>
    </row>
    <row r="52" spans="1:25" s="29" customFormat="1" ht="12">
      <c r="A52" s="31" t="s">
        <v>126</v>
      </c>
      <c r="B52" s="26">
        <v>126538</v>
      </c>
      <c r="C52" s="26">
        <v>68745</v>
      </c>
      <c r="D52" s="27">
        <v>54.3</v>
      </c>
      <c r="E52" s="26">
        <v>416</v>
      </c>
      <c r="F52" s="26">
        <v>34521</v>
      </c>
      <c r="G52" s="27">
        <v>27.3</v>
      </c>
      <c r="H52" s="26">
        <v>10210</v>
      </c>
      <c r="I52" s="26">
        <v>103682</v>
      </c>
      <c r="J52" s="27">
        <v>81.9</v>
      </c>
      <c r="K52" s="26">
        <v>22856</v>
      </c>
      <c r="L52" s="26">
        <v>22078</v>
      </c>
      <c r="M52" s="27">
        <v>96.6</v>
      </c>
      <c r="N52" s="26">
        <v>28489</v>
      </c>
      <c r="O52" s="26">
        <v>1573</v>
      </c>
      <c r="P52" s="26">
        <v>88</v>
      </c>
      <c r="Q52" s="26">
        <v>1639</v>
      </c>
      <c r="R52" s="26">
        <v>63</v>
      </c>
      <c r="S52" s="26">
        <v>31852</v>
      </c>
      <c r="T52" s="26">
        <v>530</v>
      </c>
      <c r="U52" s="26">
        <v>32382</v>
      </c>
      <c r="V52" s="26">
        <v>134</v>
      </c>
      <c r="W52" s="26">
        <v>218</v>
      </c>
      <c r="X52" s="26">
        <v>181</v>
      </c>
      <c r="Y52" s="26">
        <v>533</v>
      </c>
    </row>
    <row r="53" ht="12">
      <c r="A53" s="17" t="s">
        <v>103</v>
      </c>
    </row>
    <row r="54" ht="12">
      <c r="A54" s="17" t="s">
        <v>127</v>
      </c>
    </row>
  </sheetData>
  <sheetProtection/>
  <mergeCells count="21">
    <mergeCell ref="U3:U4"/>
    <mergeCell ref="N2:U2"/>
    <mergeCell ref="K3:K4"/>
    <mergeCell ref="I3:I4"/>
    <mergeCell ref="J3:J4"/>
    <mergeCell ref="C2:J2"/>
    <mergeCell ref="V2:Y2"/>
    <mergeCell ref="X3:X4"/>
    <mergeCell ref="Y3:Y4"/>
    <mergeCell ref="V3:V4"/>
    <mergeCell ref="W3:W4"/>
    <mergeCell ref="F3:H3"/>
    <mergeCell ref="L3:L4"/>
    <mergeCell ref="T3:T4"/>
    <mergeCell ref="N3:S3"/>
    <mergeCell ref="M3:M4"/>
    <mergeCell ref="A2:A4"/>
    <mergeCell ref="B2:B4"/>
    <mergeCell ref="C3:D3"/>
    <mergeCell ref="E3:E4"/>
    <mergeCell ref="K2:M2"/>
  </mergeCells>
  <printOptions/>
  <pageMargins left="0.39" right="0.19" top="0.3937007874015748" bottom="0.3937007874015748" header="0.1968503937007874" footer="0.1968503937007874"/>
  <pageSetup horizontalDpi="600" verticalDpi="600" orientation="landscape" paperSize="8"/>
  <headerFooter alignWithMargins="0">
    <oddHeader>&amp;L環境統計集平成&amp;A年版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D1">
      <selection activeCell="I19" sqref="H19:I19"/>
    </sheetView>
  </sheetViews>
  <sheetFormatPr defaultColWidth="9.00390625" defaultRowHeight="13.5"/>
  <cols>
    <col min="1" max="3" width="8.625" style="135" customWidth="1"/>
    <col min="4" max="5" width="7.625" style="135" customWidth="1"/>
    <col min="6" max="6" width="8.625" style="135" customWidth="1"/>
    <col min="7" max="8" width="7.625" style="135" customWidth="1"/>
    <col min="9" max="9" width="8.625" style="135" customWidth="1"/>
    <col min="10" max="24" width="7.625" style="135" customWidth="1"/>
    <col min="25" max="16384" width="9.00390625" style="135" customWidth="1"/>
  </cols>
  <sheetData>
    <row r="1" spans="1:24" s="132" customFormat="1" ht="14.25">
      <c r="A1" s="47" t="s">
        <v>201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ht="14.25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3.5">
      <c r="A3" s="314" t="s">
        <v>165</v>
      </c>
      <c r="B3" s="326" t="s">
        <v>186</v>
      </c>
      <c r="C3" s="317" t="s">
        <v>187</v>
      </c>
      <c r="D3" s="318"/>
      <c r="E3" s="318"/>
      <c r="F3" s="318"/>
      <c r="G3" s="318"/>
      <c r="H3" s="318"/>
      <c r="I3" s="318"/>
      <c r="J3" s="318"/>
      <c r="K3" s="319" t="s">
        <v>188</v>
      </c>
      <c r="L3" s="137"/>
      <c r="M3" s="138"/>
      <c r="N3" s="139"/>
      <c r="O3" s="322" t="s">
        <v>189</v>
      </c>
      <c r="P3" s="323"/>
      <c r="Q3" s="323"/>
      <c r="R3" s="323"/>
      <c r="S3" s="323"/>
      <c r="T3" s="323"/>
      <c r="U3" s="323"/>
      <c r="V3" s="323"/>
      <c r="W3" s="323"/>
      <c r="X3" s="140"/>
    </row>
    <row r="4" spans="1:24" ht="13.5">
      <c r="A4" s="315"/>
      <c r="B4" s="327"/>
      <c r="C4" s="324" t="s">
        <v>48</v>
      </c>
      <c r="D4" s="325"/>
      <c r="E4" s="332" t="s">
        <v>198</v>
      </c>
      <c r="F4" s="324" t="s">
        <v>190</v>
      </c>
      <c r="G4" s="335"/>
      <c r="H4" s="336"/>
      <c r="I4" s="337" t="s">
        <v>168</v>
      </c>
      <c r="J4" s="337" t="s">
        <v>191</v>
      </c>
      <c r="K4" s="320"/>
      <c r="L4" s="311" t="s">
        <v>192</v>
      </c>
      <c r="M4" s="311" t="s">
        <v>193</v>
      </c>
      <c r="N4" s="311" t="s">
        <v>194</v>
      </c>
      <c r="O4" s="343" t="s">
        <v>195</v>
      </c>
      <c r="P4" s="344"/>
      <c r="Q4" s="344"/>
      <c r="R4" s="344"/>
      <c r="S4" s="344"/>
      <c r="T4" s="344"/>
      <c r="U4" s="344"/>
      <c r="V4" s="345"/>
      <c r="W4" s="311" t="s">
        <v>196</v>
      </c>
      <c r="X4" s="329" t="s">
        <v>168</v>
      </c>
    </row>
    <row r="5" spans="1:24" ht="13.5">
      <c r="A5" s="315"/>
      <c r="B5" s="327"/>
      <c r="C5" s="142"/>
      <c r="D5" s="311" t="s">
        <v>197</v>
      </c>
      <c r="E5" s="333"/>
      <c r="F5" s="143"/>
      <c r="G5" s="311" t="s">
        <v>197</v>
      </c>
      <c r="H5" s="340" t="s">
        <v>85</v>
      </c>
      <c r="I5" s="338"/>
      <c r="J5" s="338"/>
      <c r="K5" s="320"/>
      <c r="L5" s="312"/>
      <c r="M5" s="312"/>
      <c r="N5" s="312"/>
      <c r="O5" s="311" t="s">
        <v>86</v>
      </c>
      <c r="P5" s="311" t="s">
        <v>87</v>
      </c>
      <c r="Q5" s="311" t="s">
        <v>199</v>
      </c>
      <c r="R5" s="311" t="s">
        <v>89</v>
      </c>
      <c r="S5" s="311" t="s">
        <v>58</v>
      </c>
      <c r="T5" s="311" t="s">
        <v>59</v>
      </c>
      <c r="U5" s="311" t="s">
        <v>175</v>
      </c>
      <c r="V5" s="311" t="s">
        <v>176</v>
      </c>
      <c r="W5" s="312"/>
      <c r="X5" s="330"/>
    </row>
    <row r="6" spans="1:24" ht="13.5">
      <c r="A6" s="315"/>
      <c r="B6" s="327"/>
      <c r="C6" s="142"/>
      <c r="D6" s="312"/>
      <c r="E6" s="333"/>
      <c r="F6" s="143"/>
      <c r="G6" s="312"/>
      <c r="H6" s="341"/>
      <c r="I6" s="338"/>
      <c r="J6" s="338"/>
      <c r="K6" s="320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30"/>
    </row>
    <row r="7" spans="1:24" ht="14.25" thickBot="1">
      <c r="A7" s="316"/>
      <c r="B7" s="328"/>
      <c r="C7" s="144"/>
      <c r="D7" s="313"/>
      <c r="E7" s="334"/>
      <c r="F7" s="145"/>
      <c r="G7" s="313"/>
      <c r="H7" s="342"/>
      <c r="I7" s="339"/>
      <c r="J7" s="339"/>
      <c r="K7" s="321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31"/>
    </row>
    <row r="8" spans="1:24" ht="13.5">
      <c r="A8" s="136" t="s">
        <v>51</v>
      </c>
      <c r="B8" s="146">
        <v>5536.321</v>
      </c>
      <c r="C8" s="147">
        <v>4759.097</v>
      </c>
      <c r="D8" s="148">
        <v>85.9613631507277</v>
      </c>
      <c r="E8" s="147">
        <v>0</v>
      </c>
      <c r="F8" s="147">
        <v>275.68</v>
      </c>
      <c r="G8" s="148">
        <v>4.979480055437537</v>
      </c>
      <c r="H8" s="149">
        <v>180.303</v>
      </c>
      <c r="I8" s="150">
        <v>5034.777</v>
      </c>
      <c r="J8" s="151">
        <v>90.94084320616524</v>
      </c>
      <c r="K8" s="147">
        <v>501.544</v>
      </c>
      <c r="L8" s="147">
        <v>499.583</v>
      </c>
      <c r="M8" s="148">
        <f>+L8/K8*100</f>
        <v>99.60900738519453</v>
      </c>
      <c r="N8" s="67">
        <v>1.961</v>
      </c>
      <c r="O8" s="147">
        <v>643.566</v>
      </c>
      <c r="P8" s="147">
        <v>4.11</v>
      </c>
      <c r="Q8" s="147">
        <v>0.167</v>
      </c>
      <c r="R8" s="147">
        <v>96.787</v>
      </c>
      <c r="S8" s="147">
        <v>0.514</v>
      </c>
      <c r="T8" s="152" t="s">
        <v>200</v>
      </c>
      <c r="U8" s="147">
        <v>1.494</v>
      </c>
      <c r="V8" s="147">
        <v>746.638</v>
      </c>
      <c r="W8" s="147">
        <v>2.488</v>
      </c>
      <c r="X8" s="153">
        <v>749.126</v>
      </c>
    </row>
    <row r="9" spans="1:24" ht="13.5">
      <c r="A9" s="141" t="s">
        <v>52</v>
      </c>
      <c r="B9" s="154">
        <v>1403.172</v>
      </c>
      <c r="C9" s="155">
        <v>667.128</v>
      </c>
      <c r="D9" s="156">
        <v>47.544278249565984</v>
      </c>
      <c r="E9" s="155">
        <v>0</v>
      </c>
      <c r="F9" s="155">
        <v>503.996</v>
      </c>
      <c r="G9" s="156">
        <v>35.918333604148316</v>
      </c>
      <c r="H9" s="157">
        <v>195.357</v>
      </c>
      <c r="I9" s="158">
        <v>1171.124</v>
      </c>
      <c r="J9" s="159">
        <v>83.4626118537143</v>
      </c>
      <c r="K9" s="155">
        <v>232.048</v>
      </c>
      <c r="L9" s="155">
        <v>232.048</v>
      </c>
      <c r="M9" s="156">
        <f aca="true" t="shared" si="0" ref="M9:M55">+L9/K9*100</f>
        <v>100</v>
      </c>
      <c r="N9" s="160">
        <v>0</v>
      </c>
      <c r="O9" s="155">
        <v>458.485</v>
      </c>
      <c r="P9" s="155">
        <v>0</v>
      </c>
      <c r="Q9" s="155">
        <v>0</v>
      </c>
      <c r="R9" s="155">
        <v>0</v>
      </c>
      <c r="S9" s="155">
        <v>0</v>
      </c>
      <c r="T9" s="161" t="s">
        <v>112</v>
      </c>
      <c r="U9" s="155">
        <v>0</v>
      </c>
      <c r="V9" s="155">
        <v>458.485</v>
      </c>
      <c r="W9" s="155">
        <v>0</v>
      </c>
      <c r="X9" s="162">
        <v>458.485</v>
      </c>
    </row>
    <row r="10" spans="1:24" ht="13.5">
      <c r="A10" s="141" t="s">
        <v>53</v>
      </c>
      <c r="B10" s="154">
        <v>1342.291</v>
      </c>
      <c r="C10" s="155">
        <v>610.544</v>
      </c>
      <c r="D10" s="156">
        <v>45.48521892793738</v>
      </c>
      <c r="E10" s="155">
        <v>3.34</v>
      </c>
      <c r="F10" s="155">
        <v>260.555</v>
      </c>
      <c r="G10" s="156">
        <v>19.411215600789994</v>
      </c>
      <c r="H10" s="157">
        <v>235.738</v>
      </c>
      <c r="I10" s="158">
        <v>874.439</v>
      </c>
      <c r="J10" s="159">
        <v>65.14526283793901</v>
      </c>
      <c r="K10" s="155">
        <v>467.852</v>
      </c>
      <c r="L10" s="155">
        <v>465.605</v>
      </c>
      <c r="M10" s="156">
        <f t="shared" si="0"/>
        <v>99.51971991142499</v>
      </c>
      <c r="N10" s="160">
        <v>2.247</v>
      </c>
      <c r="O10" s="155">
        <v>581.604</v>
      </c>
      <c r="P10" s="155">
        <v>0</v>
      </c>
      <c r="Q10" s="155">
        <v>0</v>
      </c>
      <c r="R10" s="155">
        <v>0.469</v>
      </c>
      <c r="S10" s="155">
        <v>0</v>
      </c>
      <c r="T10" s="161" t="s">
        <v>112</v>
      </c>
      <c r="U10" s="155">
        <v>0.144</v>
      </c>
      <c r="V10" s="155">
        <v>582.217</v>
      </c>
      <c r="W10" s="155">
        <v>1.455</v>
      </c>
      <c r="X10" s="162">
        <v>583.672</v>
      </c>
    </row>
    <row r="11" spans="1:24" ht="13.5">
      <c r="A11" s="141" t="s">
        <v>54</v>
      </c>
      <c r="B11" s="154">
        <v>2316.684</v>
      </c>
      <c r="C11" s="155">
        <v>1669.426</v>
      </c>
      <c r="D11" s="156">
        <v>72.06101479528499</v>
      </c>
      <c r="E11" s="155">
        <v>6.055</v>
      </c>
      <c r="F11" s="155">
        <v>280.919</v>
      </c>
      <c r="G11" s="156">
        <v>12.12590927377234</v>
      </c>
      <c r="H11" s="157">
        <v>171.763</v>
      </c>
      <c r="I11" s="158">
        <v>1956.4</v>
      </c>
      <c r="J11" s="159">
        <v>84.44828901999583</v>
      </c>
      <c r="K11" s="155">
        <v>360.284</v>
      </c>
      <c r="L11" s="155">
        <v>350.636</v>
      </c>
      <c r="M11" s="156">
        <f t="shared" si="0"/>
        <v>97.32211255565055</v>
      </c>
      <c r="N11" s="160">
        <v>9.648</v>
      </c>
      <c r="O11" s="155">
        <v>476.817</v>
      </c>
      <c r="P11" s="155">
        <v>0</v>
      </c>
      <c r="Q11" s="155">
        <v>0</v>
      </c>
      <c r="R11" s="155">
        <v>0</v>
      </c>
      <c r="S11" s="155">
        <v>0.069</v>
      </c>
      <c r="T11" s="161" t="s">
        <v>112</v>
      </c>
      <c r="U11" s="155">
        <v>0</v>
      </c>
      <c r="V11" s="155">
        <v>476.886</v>
      </c>
      <c r="W11" s="155">
        <v>3.992</v>
      </c>
      <c r="X11" s="162">
        <v>480.878</v>
      </c>
    </row>
    <row r="12" spans="1:24" ht="13.5">
      <c r="A12" s="141" t="s">
        <v>55</v>
      </c>
      <c r="B12" s="154">
        <v>1104.149</v>
      </c>
      <c r="C12" s="155">
        <v>504.569</v>
      </c>
      <c r="D12" s="156">
        <v>45.6975462550797</v>
      </c>
      <c r="E12" s="155">
        <v>0</v>
      </c>
      <c r="F12" s="155">
        <v>273.318</v>
      </c>
      <c r="G12" s="156">
        <v>24.753724361476575</v>
      </c>
      <c r="H12" s="157">
        <v>198.185</v>
      </c>
      <c r="I12" s="163">
        <v>777.887</v>
      </c>
      <c r="J12" s="164">
        <v>70.45127061655629</v>
      </c>
      <c r="K12" s="165">
        <v>326.262</v>
      </c>
      <c r="L12" s="155">
        <v>326.262</v>
      </c>
      <c r="M12" s="156">
        <f t="shared" si="0"/>
        <v>100</v>
      </c>
      <c r="N12" s="160">
        <v>0</v>
      </c>
      <c r="O12" s="155">
        <v>443.84</v>
      </c>
      <c r="P12" s="155">
        <v>0</v>
      </c>
      <c r="Q12" s="155">
        <v>0</v>
      </c>
      <c r="R12" s="155">
        <v>0</v>
      </c>
      <c r="S12" s="155">
        <v>0</v>
      </c>
      <c r="T12" s="166" t="s">
        <v>112</v>
      </c>
      <c r="U12" s="165">
        <v>0</v>
      </c>
      <c r="V12" s="165">
        <v>443.84</v>
      </c>
      <c r="W12" s="165">
        <v>0</v>
      </c>
      <c r="X12" s="167">
        <v>443.84</v>
      </c>
    </row>
    <row r="13" spans="1:24" ht="13.5">
      <c r="A13" s="168" t="s">
        <v>56</v>
      </c>
      <c r="B13" s="169">
        <v>1174.303</v>
      </c>
      <c r="C13" s="170">
        <v>711.309</v>
      </c>
      <c r="D13" s="171">
        <v>60.57286747968795</v>
      </c>
      <c r="E13" s="170">
        <v>0</v>
      </c>
      <c r="F13" s="170">
        <v>321.822</v>
      </c>
      <c r="G13" s="171">
        <v>27.405363011079764</v>
      </c>
      <c r="H13" s="172">
        <v>138.297</v>
      </c>
      <c r="I13" s="173">
        <v>1033.131</v>
      </c>
      <c r="J13" s="174">
        <v>87.97823049076771</v>
      </c>
      <c r="K13" s="170">
        <v>141.172</v>
      </c>
      <c r="L13" s="170">
        <v>141.028</v>
      </c>
      <c r="M13" s="171">
        <f t="shared" si="0"/>
        <v>99.89799676989772</v>
      </c>
      <c r="N13" s="175">
        <v>0.144</v>
      </c>
      <c r="O13" s="170">
        <v>245.445</v>
      </c>
      <c r="P13" s="170">
        <v>0</v>
      </c>
      <c r="Q13" s="170">
        <v>0</v>
      </c>
      <c r="R13" s="170">
        <v>0</v>
      </c>
      <c r="S13" s="172">
        <v>0</v>
      </c>
      <c r="T13" s="176" t="s">
        <v>112</v>
      </c>
      <c r="U13" s="170">
        <v>0</v>
      </c>
      <c r="V13" s="170">
        <v>245.445</v>
      </c>
      <c r="W13" s="170">
        <v>0.073</v>
      </c>
      <c r="X13" s="177">
        <v>245.518</v>
      </c>
    </row>
    <row r="14" spans="1:24" ht="13.5">
      <c r="A14" s="141" t="s">
        <v>64</v>
      </c>
      <c r="B14" s="154">
        <v>2039.345</v>
      </c>
      <c r="C14" s="155">
        <v>871.038</v>
      </c>
      <c r="D14" s="156">
        <v>42.711654967648926</v>
      </c>
      <c r="E14" s="155">
        <v>2.627</v>
      </c>
      <c r="F14" s="155">
        <v>909.804</v>
      </c>
      <c r="G14" s="156">
        <v>44.612559424717254</v>
      </c>
      <c r="H14" s="157">
        <v>488.291</v>
      </c>
      <c r="I14" s="158">
        <v>1783.469</v>
      </c>
      <c r="J14" s="159">
        <v>87.4530302621675</v>
      </c>
      <c r="K14" s="155">
        <v>255.876</v>
      </c>
      <c r="L14" s="155">
        <v>254.654</v>
      </c>
      <c r="M14" s="156">
        <f t="shared" si="0"/>
        <v>99.52242492457285</v>
      </c>
      <c r="N14" s="160">
        <v>1.222</v>
      </c>
      <c r="O14" s="155">
        <v>564.705</v>
      </c>
      <c r="P14" s="155">
        <v>0</v>
      </c>
      <c r="Q14" s="155">
        <v>0</v>
      </c>
      <c r="R14" s="155">
        <v>38.012</v>
      </c>
      <c r="S14" s="157">
        <v>0</v>
      </c>
      <c r="T14" s="161" t="s">
        <v>112</v>
      </c>
      <c r="U14" s="155">
        <v>0</v>
      </c>
      <c r="V14" s="155">
        <v>602.717</v>
      </c>
      <c r="W14" s="155">
        <v>0.518</v>
      </c>
      <c r="X14" s="162">
        <v>603.235</v>
      </c>
    </row>
    <row r="15" spans="1:24" ht="13.5">
      <c r="A15" s="141" t="s">
        <v>65</v>
      </c>
      <c r="B15" s="154">
        <v>2980.258</v>
      </c>
      <c r="C15" s="155">
        <v>1518.763</v>
      </c>
      <c r="D15" s="156">
        <v>50.96078930079207</v>
      </c>
      <c r="E15" s="155">
        <v>12.461</v>
      </c>
      <c r="F15" s="155">
        <v>1148.116</v>
      </c>
      <c r="G15" s="156">
        <v>38.524047246916204</v>
      </c>
      <c r="H15" s="157">
        <v>615.726</v>
      </c>
      <c r="I15" s="158">
        <v>2679.34</v>
      </c>
      <c r="J15" s="159">
        <v>89.90295471063243</v>
      </c>
      <c r="K15" s="155">
        <v>300.918</v>
      </c>
      <c r="L15" s="155">
        <v>300.461</v>
      </c>
      <c r="M15" s="156">
        <f t="shared" si="0"/>
        <v>99.8481313846297</v>
      </c>
      <c r="N15" s="160">
        <v>0.457</v>
      </c>
      <c r="O15" s="155">
        <v>624.113</v>
      </c>
      <c r="P15" s="155">
        <v>0.309</v>
      </c>
      <c r="Q15" s="155">
        <v>0</v>
      </c>
      <c r="R15" s="155">
        <v>36.497</v>
      </c>
      <c r="S15" s="157">
        <v>0</v>
      </c>
      <c r="T15" s="161" t="s">
        <v>112</v>
      </c>
      <c r="U15" s="155">
        <v>0</v>
      </c>
      <c r="V15" s="155">
        <v>660.919</v>
      </c>
      <c r="W15" s="155">
        <v>0.271</v>
      </c>
      <c r="X15" s="162">
        <v>661.19</v>
      </c>
    </row>
    <row r="16" spans="1:24" ht="13.5">
      <c r="A16" s="141" t="s">
        <v>66</v>
      </c>
      <c r="B16" s="154">
        <v>2002.734</v>
      </c>
      <c r="C16" s="155">
        <v>1109.161</v>
      </c>
      <c r="D16" s="156">
        <v>55.382342338023925</v>
      </c>
      <c r="E16" s="155">
        <v>0.834</v>
      </c>
      <c r="F16" s="155">
        <v>705.107</v>
      </c>
      <c r="G16" s="156">
        <v>35.207221727897966</v>
      </c>
      <c r="H16" s="157">
        <v>374.107</v>
      </c>
      <c r="I16" s="158">
        <v>1815.102</v>
      </c>
      <c r="J16" s="159">
        <v>90.63120713983984</v>
      </c>
      <c r="K16" s="155">
        <v>187.632</v>
      </c>
      <c r="L16" s="155">
        <v>187.632</v>
      </c>
      <c r="M16" s="156">
        <f t="shared" si="0"/>
        <v>100</v>
      </c>
      <c r="N16" s="160">
        <v>0</v>
      </c>
      <c r="O16" s="155">
        <v>368.188</v>
      </c>
      <c r="P16" s="155">
        <v>0</v>
      </c>
      <c r="Q16" s="155">
        <v>0</v>
      </c>
      <c r="R16" s="155">
        <v>0</v>
      </c>
      <c r="S16" s="157">
        <v>0</v>
      </c>
      <c r="T16" s="161" t="s">
        <v>112</v>
      </c>
      <c r="U16" s="155">
        <v>0</v>
      </c>
      <c r="V16" s="155">
        <v>368.188</v>
      </c>
      <c r="W16" s="155">
        <v>0</v>
      </c>
      <c r="X16" s="162">
        <v>368.188</v>
      </c>
    </row>
    <row r="17" spans="1:24" ht="13.5">
      <c r="A17" s="178" t="s">
        <v>67</v>
      </c>
      <c r="B17" s="179">
        <v>2008.17</v>
      </c>
      <c r="C17" s="165">
        <v>889.033</v>
      </c>
      <c r="D17" s="180">
        <v>44.27080376661338</v>
      </c>
      <c r="E17" s="165">
        <v>25.407</v>
      </c>
      <c r="F17" s="165">
        <v>939.27</v>
      </c>
      <c r="G17" s="180">
        <v>46.77243460464005</v>
      </c>
      <c r="H17" s="181">
        <v>385.25</v>
      </c>
      <c r="I17" s="163">
        <v>1853.71</v>
      </c>
      <c r="J17" s="164">
        <v>92.30842010387566</v>
      </c>
      <c r="K17" s="165">
        <v>154.46</v>
      </c>
      <c r="L17" s="165">
        <v>154.208</v>
      </c>
      <c r="M17" s="180">
        <f t="shared" si="0"/>
        <v>99.83685096465103</v>
      </c>
      <c r="N17" s="182">
        <v>0.252</v>
      </c>
      <c r="O17" s="165">
        <v>476.319</v>
      </c>
      <c r="P17" s="165">
        <v>7.761</v>
      </c>
      <c r="Q17" s="165">
        <v>0</v>
      </c>
      <c r="R17" s="165">
        <v>0</v>
      </c>
      <c r="S17" s="181">
        <v>0.281</v>
      </c>
      <c r="T17" s="166" t="s">
        <v>112</v>
      </c>
      <c r="U17" s="165">
        <v>8.72</v>
      </c>
      <c r="V17" s="165">
        <v>493.081</v>
      </c>
      <c r="W17" s="165">
        <v>0.15</v>
      </c>
      <c r="X17" s="167">
        <v>493.231</v>
      </c>
    </row>
    <row r="18" spans="1:24" ht="13.5">
      <c r="A18" s="168" t="s">
        <v>68</v>
      </c>
      <c r="B18" s="169">
        <v>7136.349</v>
      </c>
      <c r="C18" s="170">
        <v>5189.008</v>
      </c>
      <c r="D18" s="171">
        <v>72.7123631425537</v>
      </c>
      <c r="E18" s="170">
        <v>0.98</v>
      </c>
      <c r="F18" s="170">
        <v>1775.998</v>
      </c>
      <c r="G18" s="171">
        <v>24.8866472197478</v>
      </c>
      <c r="H18" s="170">
        <v>835.299</v>
      </c>
      <c r="I18" s="173">
        <v>6965.986</v>
      </c>
      <c r="J18" s="174">
        <v>97.61274287454272</v>
      </c>
      <c r="K18" s="170">
        <v>170.363</v>
      </c>
      <c r="L18" s="170">
        <v>169.67</v>
      </c>
      <c r="M18" s="171">
        <f t="shared" si="0"/>
        <v>99.59322153284457</v>
      </c>
      <c r="N18" s="175">
        <v>0.693</v>
      </c>
      <c r="O18" s="170">
        <v>842.608</v>
      </c>
      <c r="P18" s="170">
        <v>0</v>
      </c>
      <c r="Q18" s="170">
        <v>0</v>
      </c>
      <c r="R18" s="170">
        <v>0</v>
      </c>
      <c r="S18" s="170">
        <v>0</v>
      </c>
      <c r="T18" s="176" t="s">
        <v>112</v>
      </c>
      <c r="U18" s="170">
        <v>0</v>
      </c>
      <c r="V18" s="170">
        <v>842.608</v>
      </c>
      <c r="W18" s="170">
        <v>0.43</v>
      </c>
      <c r="X18" s="177">
        <v>843.038</v>
      </c>
    </row>
    <row r="19" spans="1:24" ht="13.5">
      <c r="A19" s="141" t="s">
        <v>69</v>
      </c>
      <c r="B19" s="154">
        <v>6162.736</v>
      </c>
      <c r="C19" s="155">
        <v>4013.742</v>
      </c>
      <c r="D19" s="156">
        <v>65.12922182614994</v>
      </c>
      <c r="E19" s="155">
        <v>8.171</v>
      </c>
      <c r="F19" s="155">
        <v>1885.591</v>
      </c>
      <c r="G19" s="156">
        <v>30.596653823886015</v>
      </c>
      <c r="H19" s="155">
        <v>908.225</v>
      </c>
      <c r="I19" s="158">
        <v>5907.504</v>
      </c>
      <c r="J19" s="159">
        <v>95.85846286454588</v>
      </c>
      <c r="K19" s="155">
        <v>255.232</v>
      </c>
      <c r="L19" s="155">
        <v>253.212</v>
      </c>
      <c r="M19" s="156">
        <f t="shared" si="0"/>
        <v>99.2085631895687</v>
      </c>
      <c r="N19" s="160">
        <v>2.02</v>
      </c>
      <c r="O19" s="155">
        <v>867.665</v>
      </c>
      <c r="P19" s="155">
        <v>0</v>
      </c>
      <c r="Q19" s="155">
        <v>0</v>
      </c>
      <c r="R19" s="155">
        <v>11.213</v>
      </c>
      <c r="S19" s="155">
        <v>0</v>
      </c>
      <c r="T19" s="161" t="s">
        <v>112</v>
      </c>
      <c r="U19" s="155">
        <v>0</v>
      </c>
      <c r="V19" s="155">
        <v>878.878</v>
      </c>
      <c r="W19" s="155">
        <v>1.034</v>
      </c>
      <c r="X19" s="162">
        <v>879.912</v>
      </c>
    </row>
    <row r="20" spans="1:24" ht="13.5">
      <c r="A20" s="141" t="s">
        <v>70</v>
      </c>
      <c r="B20" s="154">
        <v>12645.695</v>
      </c>
      <c r="C20" s="155">
        <v>12476.099</v>
      </c>
      <c r="D20" s="156">
        <v>98.65886374770228</v>
      </c>
      <c r="E20" s="155">
        <v>2.325</v>
      </c>
      <c r="F20" s="155">
        <v>124.587</v>
      </c>
      <c r="G20" s="156">
        <v>0.9852127542218913</v>
      </c>
      <c r="H20" s="155">
        <v>69.15</v>
      </c>
      <c r="I20" s="158">
        <v>12603.011</v>
      </c>
      <c r="J20" s="159">
        <v>99.66246220551737</v>
      </c>
      <c r="K20" s="155">
        <v>42.684</v>
      </c>
      <c r="L20" s="155">
        <v>42.499</v>
      </c>
      <c r="M20" s="156">
        <f t="shared" si="0"/>
        <v>99.5665823259301</v>
      </c>
      <c r="N20" s="160">
        <v>0.185</v>
      </c>
      <c r="O20" s="155">
        <v>59.182</v>
      </c>
      <c r="P20" s="155">
        <v>0</v>
      </c>
      <c r="Q20" s="155">
        <v>0</v>
      </c>
      <c r="R20" s="155">
        <v>41.55</v>
      </c>
      <c r="S20" s="155">
        <v>0</v>
      </c>
      <c r="T20" s="161" t="s">
        <v>112</v>
      </c>
      <c r="U20" s="155">
        <v>26.967</v>
      </c>
      <c r="V20" s="155">
        <v>127.699</v>
      </c>
      <c r="W20" s="155">
        <v>0.283</v>
      </c>
      <c r="X20" s="162">
        <v>127.982</v>
      </c>
    </row>
    <row r="21" spans="1:24" ht="13.5">
      <c r="A21" s="141" t="s">
        <v>71</v>
      </c>
      <c r="B21" s="154">
        <v>8932.346</v>
      </c>
      <c r="C21" s="155">
        <v>8382.321</v>
      </c>
      <c r="D21" s="156">
        <v>93.84232317019516</v>
      </c>
      <c r="E21" s="155">
        <v>0.29</v>
      </c>
      <c r="F21" s="155">
        <v>493.591</v>
      </c>
      <c r="G21" s="156">
        <v>5.525883121858468</v>
      </c>
      <c r="H21" s="155">
        <v>141.517</v>
      </c>
      <c r="I21" s="158">
        <v>8876.202</v>
      </c>
      <c r="J21" s="159">
        <v>99.37145291953536</v>
      </c>
      <c r="K21" s="155">
        <v>56.144</v>
      </c>
      <c r="L21" s="155">
        <v>55.979</v>
      </c>
      <c r="M21" s="156">
        <f t="shared" si="0"/>
        <v>99.70611285266457</v>
      </c>
      <c r="N21" s="160">
        <v>0.165</v>
      </c>
      <c r="O21" s="155">
        <v>194.929</v>
      </c>
      <c r="P21" s="155">
        <v>0</v>
      </c>
      <c r="Q21" s="155">
        <v>0</v>
      </c>
      <c r="R21" s="155">
        <v>182.17</v>
      </c>
      <c r="S21" s="155">
        <v>0</v>
      </c>
      <c r="T21" s="161" t="s">
        <v>112</v>
      </c>
      <c r="U21" s="155">
        <v>0</v>
      </c>
      <c r="V21" s="155">
        <v>377.099</v>
      </c>
      <c r="W21" s="155">
        <v>1.216</v>
      </c>
      <c r="X21" s="162">
        <v>378.315</v>
      </c>
    </row>
    <row r="22" spans="1:24" ht="13.5">
      <c r="A22" s="178" t="s">
        <v>72</v>
      </c>
      <c r="B22" s="179">
        <v>2387.328</v>
      </c>
      <c r="C22" s="165">
        <v>1399.552</v>
      </c>
      <c r="D22" s="180">
        <v>58.6242024556324</v>
      </c>
      <c r="E22" s="165">
        <v>0.123</v>
      </c>
      <c r="F22" s="165">
        <v>775.195</v>
      </c>
      <c r="G22" s="180">
        <v>32.471239812878665</v>
      </c>
      <c r="H22" s="165">
        <v>233.996</v>
      </c>
      <c r="I22" s="163">
        <v>2174.87</v>
      </c>
      <c r="J22" s="164">
        <v>91.10059447214627</v>
      </c>
      <c r="K22" s="165">
        <v>212.458</v>
      </c>
      <c r="L22" s="165">
        <v>211.613</v>
      </c>
      <c r="M22" s="180">
        <f t="shared" si="0"/>
        <v>99.60227433186795</v>
      </c>
      <c r="N22" s="182">
        <v>0.845</v>
      </c>
      <c r="O22" s="165">
        <v>513.551</v>
      </c>
      <c r="P22" s="165">
        <v>0</v>
      </c>
      <c r="Q22" s="165">
        <v>0</v>
      </c>
      <c r="R22" s="165">
        <v>46.666</v>
      </c>
      <c r="S22" s="165">
        <v>0</v>
      </c>
      <c r="T22" s="166" t="s">
        <v>112</v>
      </c>
      <c r="U22" s="165">
        <v>0.011</v>
      </c>
      <c r="V22" s="165">
        <v>560.228</v>
      </c>
      <c r="W22" s="165">
        <v>0.298</v>
      </c>
      <c r="X22" s="167">
        <v>560.526</v>
      </c>
    </row>
    <row r="23" spans="1:24" ht="13.5">
      <c r="A23" s="168" t="s">
        <v>73</v>
      </c>
      <c r="B23" s="169">
        <v>1096.406</v>
      </c>
      <c r="C23" s="170">
        <v>793.949</v>
      </c>
      <c r="D23" s="171">
        <v>72.41377737808804</v>
      </c>
      <c r="E23" s="170">
        <v>4.589</v>
      </c>
      <c r="F23" s="170">
        <v>230.357</v>
      </c>
      <c r="G23" s="171">
        <v>21.01019148016337</v>
      </c>
      <c r="H23" s="170">
        <v>115.821</v>
      </c>
      <c r="I23" s="173">
        <v>1028.895</v>
      </c>
      <c r="J23" s="174">
        <v>93.84251819125396</v>
      </c>
      <c r="K23" s="170">
        <v>67.511</v>
      </c>
      <c r="L23" s="172">
        <v>67.388</v>
      </c>
      <c r="M23" s="171">
        <f t="shared" si="0"/>
        <v>99.81780746841257</v>
      </c>
      <c r="N23" s="175">
        <v>0.123</v>
      </c>
      <c r="O23" s="170">
        <v>117.246</v>
      </c>
      <c r="P23" s="170">
        <v>0</v>
      </c>
      <c r="Q23" s="170">
        <v>0</v>
      </c>
      <c r="R23" s="170">
        <v>41.665</v>
      </c>
      <c r="S23" s="172">
        <v>0</v>
      </c>
      <c r="T23" s="176" t="s">
        <v>112</v>
      </c>
      <c r="U23" s="170">
        <v>0</v>
      </c>
      <c r="V23" s="170">
        <v>158.911</v>
      </c>
      <c r="W23" s="170">
        <v>0.194</v>
      </c>
      <c r="X23" s="177">
        <v>159.105</v>
      </c>
    </row>
    <row r="24" spans="1:24" ht="13.5">
      <c r="A24" s="141" t="s">
        <v>74</v>
      </c>
      <c r="B24" s="154">
        <v>1163.468</v>
      </c>
      <c r="C24" s="155">
        <v>800.465</v>
      </c>
      <c r="D24" s="156">
        <v>68.7999154252631</v>
      </c>
      <c r="E24" s="155">
        <v>5.465</v>
      </c>
      <c r="F24" s="155">
        <v>297.271</v>
      </c>
      <c r="G24" s="156">
        <v>25.550423389384154</v>
      </c>
      <c r="H24" s="155">
        <v>114.395</v>
      </c>
      <c r="I24" s="158">
        <v>1103.201</v>
      </c>
      <c r="J24" s="159">
        <v>94.8200552142388</v>
      </c>
      <c r="K24" s="155">
        <v>60.267</v>
      </c>
      <c r="L24" s="155">
        <v>60.209</v>
      </c>
      <c r="M24" s="156">
        <f t="shared" si="0"/>
        <v>99.90376159423897</v>
      </c>
      <c r="N24" s="160">
        <v>0.058</v>
      </c>
      <c r="O24" s="155">
        <v>148.359</v>
      </c>
      <c r="P24" s="155">
        <v>0</v>
      </c>
      <c r="Q24" s="155">
        <v>4.399</v>
      </c>
      <c r="R24" s="155">
        <v>0</v>
      </c>
      <c r="S24" s="157">
        <v>0</v>
      </c>
      <c r="T24" s="161" t="s">
        <v>112</v>
      </c>
      <c r="U24" s="155">
        <v>0</v>
      </c>
      <c r="V24" s="155">
        <v>152.758</v>
      </c>
      <c r="W24" s="155">
        <v>0.005</v>
      </c>
      <c r="X24" s="162">
        <v>152.763</v>
      </c>
    </row>
    <row r="25" spans="1:24" ht="13.5">
      <c r="A25" s="141" t="s">
        <v>75</v>
      </c>
      <c r="B25" s="154">
        <v>808.494</v>
      </c>
      <c r="C25" s="155">
        <v>537.412</v>
      </c>
      <c r="D25" s="156">
        <v>66.47074684536929</v>
      </c>
      <c r="E25" s="155">
        <v>0</v>
      </c>
      <c r="F25" s="155">
        <v>216.433</v>
      </c>
      <c r="G25" s="156">
        <v>26.769895633115397</v>
      </c>
      <c r="H25" s="155">
        <v>104.479</v>
      </c>
      <c r="I25" s="158">
        <v>753.845</v>
      </c>
      <c r="J25" s="159">
        <v>93.24064247848469</v>
      </c>
      <c r="K25" s="155">
        <v>54.649</v>
      </c>
      <c r="L25" s="155">
        <v>53.255</v>
      </c>
      <c r="M25" s="156">
        <f t="shared" si="0"/>
        <v>97.44917564822778</v>
      </c>
      <c r="N25" s="160">
        <v>1.394</v>
      </c>
      <c r="O25" s="155">
        <v>89.978</v>
      </c>
      <c r="P25" s="155">
        <v>0.066</v>
      </c>
      <c r="Q25" s="155">
        <v>0</v>
      </c>
      <c r="R25" s="155">
        <v>74.037</v>
      </c>
      <c r="S25" s="157">
        <v>43.15</v>
      </c>
      <c r="T25" s="161" t="s">
        <v>112</v>
      </c>
      <c r="U25" s="155">
        <v>0.017</v>
      </c>
      <c r="V25" s="155">
        <v>207.248</v>
      </c>
      <c r="W25" s="155">
        <v>0.921</v>
      </c>
      <c r="X25" s="162">
        <v>208.169</v>
      </c>
    </row>
    <row r="26" spans="1:24" ht="13.5">
      <c r="A26" s="141" t="s">
        <v>76</v>
      </c>
      <c r="B26" s="154">
        <v>864.389</v>
      </c>
      <c r="C26" s="155">
        <v>457.787</v>
      </c>
      <c r="D26" s="156">
        <v>52.96076187920023</v>
      </c>
      <c r="E26" s="155">
        <v>7.02</v>
      </c>
      <c r="F26" s="155">
        <v>325.846</v>
      </c>
      <c r="G26" s="156">
        <v>37.69668517299503</v>
      </c>
      <c r="H26" s="155">
        <v>115.886</v>
      </c>
      <c r="I26" s="158">
        <v>790.653</v>
      </c>
      <c r="J26" s="159">
        <v>91.46958140374299</v>
      </c>
      <c r="K26" s="155">
        <v>73.736</v>
      </c>
      <c r="L26" s="155">
        <v>73.73</v>
      </c>
      <c r="M26" s="156">
        <f t="shared" si="0"/>
        <v>99.99186286210264</v>
      </c>
      <c r="N26" s="160">
        <v>0.006</v>
      </c>
      <c r="O26" s="155">
        <v>163.216</v>
      </c>
      <c r="P26" s="155">
        <v>0</v>
      </c>
      <c r="Q26" s="155">
        <v>0</v>
      </c>
      <c r="R26" s="155">
        <v>0.008</v>
      </c>
      <c r="S26" s="157">
        <v>2.305</v>
      </c>
      <c r="T26" s="161" t="s">
        <v>112</v>
      </c>
      <c r="U26" s="155">
        <v>0</v>
      </c>
      <c r="V26" s="155">
        <v>165.529</v>
      </c>
      <c r="W26" s="155">
        <v>0.003</v>
      </c>
      <c r="X26" s="162">
        <v>165.532</v>
      </c>
    </row>
    <row r="27" spans="1:24" ht="13.5">
      <c r="A27" s="178" t="s">
        <v>77</v>
      </c>
      <c r="B27" s="179">
        <v>2162.034</v>
      </c>
      <c r="C27" s="165">
        <v>1554.556</v>
      </c>
      <c r="D27" s="180">
        <v>71.90247701932532</v>
      </c>
      <c r="E27" s="165">
        <v>6.36</v>
      </c>
      <c r="F27" s="165">
        <v>340.048</v>
      </c>
      <c r="G27" s="180">
        <v>15.728152286226765</v>
      </c>
      <c r="H27" s="165">
        <v>229.667</v>
      </c>
      <c r="I27" s="163">
        <v>1900.964</v>
      </c>
      <c r="J27" s="164">
        <v>87.9247967423269</v>
      </c>
      <c r="K27" s="165">
        <v>261.07</v>
      </c>
      <c r="L27" s="165">
        <v>260.353</v>
      </c>
      <c r="M27" s="180">
        <f t="shared" si="0"/>
        <v>99.72536101428736</v>
      </c>
      <c r="N27" s="182">
        <v>0.717</v>
      </c>
      <c r="O27" s="165">
        <v>427.978</v>
      </c>
      <c r="P27" s="165">
        <v>0</v>
      </c>
      <c r="Q27" s="165">
        <v>0</v>
      </c>
      <c r="R27" s="165">
        <v>8.598</v>
      </c>
      <c r="S27" s="181">
        <v>0.15</v>
      </c>
      <c r="T27" s="166" t="s">
        <v>112</v>
      </c>
      <c r="U27" s="165">
        <v>0.618</v>
      </c>
      <c r="V27" s="165">
        <v>437.344</v>
      </c>
      <c r="W27" s="165">
        <v>0.499</v>
      </c>
      <c r="X27" s="167">
        <v>437.843</v>
      </c>
    </row>
    <row r="28" spans="1:24" ht="13.5">
      <c r="A28" s="168" t="s">
        <v>78</v>
      </c>
      <c r="B28" s="169">
        <v>2031.982</v>
      </c>
      <c r="C28" s="170">
        <v>1204.396</v>
      </c>
      <c r="D28" s="171">
        <v>59.271981739995724</v>
      </c>
      <c r="E28" s="170">
        <v>11.049</v>
      </c>
      <c r="F28" s="170">
        <v>683.453</v>
      </c>
      <c r="G28" s="171">
        <v>33.634795977523424</v>
      </c>
      <c r="H28" s="170">
        <v>338.362</v>
      </c>
      <c r="I28" s="173">
        <v>1898.898</v>
      </c>
      <c r="J28" s="174">
        <v>93.45053253424489</v>
      </c>
      <c r="K28" s="170">
        <v>133.084</v>
      </c>
      <c r="L28" s="170">
        <v>132.465</v>
      </c>
      <c r="M28" s="171">
        <f t="shared" si="0"/>
        <v>99.53488022602266</v>
      </c>
      <c r="N28" s="175">
        <v>0.619</v>
      </c>
      <c r="O28" s="170">
        <v>624.864</v>
      </c>
      <c r="P28" s="170">
        <v>0</v>
      </c>
      <c r="Q28" s="170">
        <v>0</v>
      </c>
      <c r="R28" s="170">
        <v>0</v>
      </c>
      <c r="S28" s="170">
        <v>0</v>
      </c>
      <c r="T28" s="176" t="s">
        <v>112</v>
      </c>
      <c r="U28" s="170">
        <v>0</v>
      </c>
      <c r="V28" s="170">
        <v>624.864</v>
      </c>
      <c r="W28" s="170">
        <v>0.703</v>
      </c>
      <c r="X28" s="177">
        <v>625.567</v>
      </c>
    </row>
    <row r="29" spans="1:24" ht="13.5">
      <c r="A29" s="141" t="s">
        <v>79</v>
      </c>
      <c r="B29" s="154">
        <v>3770.601</v>
      </c>
      <c r="C29" s="155">
        <v>1951.526</v>
      </c>
      <c r="D29" s="156">
        <v>51.75636456893742</v>
      </c>
      <c r="E29" s="155">
        <v>15.328</v>
      </c>
      <c r="F29" s="155">
        <v>1665.523</v>
      </c>
      <c r="G29" s="156">
        <v>44.171287282849605</v>
      </c>
      <c r="H29" s="155">
        <v>550.722</v>
      </c>
      <c r="I29" s="158">
        <v>3632.377</v>
      </c>
      <c r="J29" s="159">
        <v>96.33416529619548</v>
      </c>
      <c r="K29" s="155">
        <v>138.224</v>
      </c>
      <c r="L29" s="155">
        <v>136.482</v>
      </c>
      <c r="M29" s="156">
        <f t="shared" si="0"/>
        <v>98.73972682023383</v>
      </c>
      <c r="N29" s="160">
        <v>1.742</v>
      </c>
      <c r="O29" s="155">
        <v>946.929</v>
      </c>
      <c r="P29" s="155">
        <v>0</v>
      </c>
      <c r="Q29" s="155">
        <v>0</v>
      </c>
      <c r="R29" s="155">
        <v>31.448</v>
      </c>
      <c r="S29" s="155">
        <v>3.736</v>
      </c>
      <c r="T29" s="161" t="s">
        <v>112</v>
      </c>
      <c r="U29" s="155">
        <v>4.696</v>
      </c>
      <c r="V29" s="155">
        <v>986.809</v>
      </c>
      <c r="W29" s="155">
        <v>1.199</v>
      </c>
      <c r="X29" s="162">
        <v>988.008</v>
      </c>
    </row>
    <row r="30" spans="1:24" ht="13.5">
      <c r="A30" s="141" t="s">
        <v>80</v>
      </c>
      <c r="B30" s="154">
        <v>7277.828</v>
      </c>
      <c r="C30" s="155">
        <v>4856.879</v>
      </c>
      <c r="D30" s="156">
        <v>66.73528146034778</v>
      </c>
      <c r="E30" s="155">
        <v>11.421</v>
      </c>
      <c r="F30" s="155">
        <v>2198.265</v>
      </c>
      <c r="G30" s="156">
        <v>30.204959501653516</v>
      </c>
      <c r="H30" s="155">
        <v>944.568</v>
      </c>
      <c r="I30" s="158">
        <v>7066.565</v>
      </c>
      <c r="J30" s="159">
        <v>97.09716965006592</v>
      </c>
      <c r="K30" s="155">
        <v>211.263</v>
      </c>
      <c r="L30" s="155">
        <v>211.063</v>
      </c>
      <c r="M30" s="156">
        <f t="shared" si="0"/>
        <v>99.90533126955499</v>
      </c>
      <c r="N30" s="160">
        <v>0.2</v>
      </c>
      <c r="O30" s="155">
        <v>1223.105</v>
      </c>
      <c r="P30" s="155">
        <v>0</v>
      </c>
      <c r="Q30" s="155">
        <v>0</v>
      </c>
      <c r="R30" s="155">
        <v>70.866</v>
      </c>
      <c r="S30" s="155">
        <v>0</v>
      </c>
      <c r="T30" s="161" t="s">
        <v>112</v>
      </c>
      <c r="U30" s="155">
        <v>0.247</v>
      </c>
      <c r="V30" s="155">
        <v>1294.218</v>
      </c>
      <c r="W30" s="155">
        <v>0.125</v>
      </c>
      <c r="X30" s="162">
        <v>1294.343</v>
      </c>
    </row>
    <row r="31" spans="1:24" ht="13.5">
      <c r="A31" s="141" t="s">
        <v>81</v>
      </c>
      <c r="B31" s="154">
        <v>1854.742</v>
      </c>
      <c r="C31" s="155">
        <v>763.533</v>
      </c>
      <c r="D31" s="156">
        <v>41.166534213383855</v>
      </c>
      <c r="E31" s="155">
        <v>3.497</v>
      </c>
      <c r="F31" s="155">
        <v>862.048</v>
      </c>
      <c r="G31" s="156">
        <v>46.47805462970052</v>
      </c>
      <c r="H31" s="155">
        <v>539.721</v>
      </c>
      <c r="I31" s="158">
        <v>1629.078</v>
      </c>
      <c r="J31" s="159">
        <v>87.83313258663469</v>
      </c>
      <c r="K31" s="155">
        <v>225.664</v>
      </c>
      <c r="L31" s="155">
        <v>225.645</v>
      </c>
      <c r="M31" s="156">
        <f t="shared" si="0"/>
        <v>99.99158040272265</v>
      </c>
      <c r="N31" s="160">
        <v>0.019</v>
      </c>
      <c r="O31" s="155">
        <v>645.189</v>
      </c>
      <c r="P31" s="155">
        <v>0</v>
      </c>
      <c r="Q31" s="155">
        <v>0</v>
      </c>
      <c r="R31" s="155">
        <v>9.853</v>
      </c>
      <c r="S31" s="155">
        <v>0</v>
      </c>
      <c r="T31" s="161" t="s">
        <v>112</v>
      </c>
      <c r="U31" s="155">
        <v>0.053</v>
      </c>
      <c r="V31" s="155">
        <v>655.095</v>
      </c>
      <c r="W31" s="155">
        <v>0.018</v>
      </c>
      <c r="X31" s="162">
        <v>655.113</v>
      </c>
    </row>
    <row r="32" spans="1:24" ht="13.5">
      <c r="A32" s="178" t="s">
        <v>82</v>
      </c>
      <c r="B32" s="179">
        <v>1390.771</v>
      </c>
      <c r="C32" s="165">
        <v>1076.751</v>
      </c>
      <c r="D32" s="180">
        <v>77.4211570416697</v>
      </c>
      <c r="E32" s="165">
        <v>0</v>
      </c>
      <c r="F32" s="165">
        <v>228.073</v>
      </c>
      <c r="G32" s="180">
        <v>16.399033341937674</v>
      </c>
      <c r="H32" s="165">
        <v>160.594</v>
      </c>
      <c r="I32" s="163">
        <v>1304.824</v>
      </c>
      <c r="J32" s="164">
        <v>93.82019038360737</v>
      </c>
      <c r="K32" s="165">
        <v>85.947</v>
      </c>
      <c r="L32" s="165">
        <v>83.425</v>
      </c>
      <c r="M32" s="180">
        <f t="shared" si="0"/>
        <v>97.06563347179075</v>
      </c>
      <c r="N32" s="182">
        <v>2.522</v>
      </c>
      <c r="O32" s="165">
        <v>232.583</v>
      </c>
      <c r="P32" s="165">
        <v>0</v>
      </c>
      <c r="Q32" s="165">
        <v>0</v>
      </c>
      <c r="R32" s="165">
        <v>5.494</v>
      </c>
      <c r="S32" s="165">
        <v>0</v>
      </c>
      <c r="T32" s="166" t="s">
        <v>112</v>
      </c>
      <c r="U32" s="165">
        <v>0</v>
      </c>
      <c r="V32" s="165">
        <v>238.077</v>
      </c>
      <c r="W32" s="165">
        <v>2.438</v>
      </c>
      <c r="X32" s="167">
        <v>240.515</v>
      </c>
    </row>
    <row r="33" spans="1:24" ht="13.5">
      <c r="A33" s="168" t="s">
        <v>83</v>
      </c>
      <c r="B33" s="169">
        <v>2645.283</v>
      </c>
      <c r="C33" s="170">
        <v>2282.49</v>
      </c>
      <c r="D33" s="171">
        <v>86.28528592214897</v>
      </c>
      <c r="E33" s="170">
        <v>0.999</v>
      </c>
      <c r="F33" s="170">
        <v>184.076</v>
      </c>
      <c r="G33" s="171">
        <v>6.958650548920476</v>
      </c>
      <c r="H33" s="170">
        <v>107.433</v>
      </c>
      <c r="I33" s="173">
        <v>2467.565</v>
      </c>
      <c r="J33" s="174">
        <v>93.28170180657419</v>
      </c>
      <c r="K33" s="170">
        <v>177.718</v>
      </c>
      <c r="L33" s="170">
        <v>167.512</v>
      </c>
      <c r="M33" s="171">
        <f t="shared" si="0"/>
        <v>94.25719398147628</v>
      </c>
      <c r="N33" s="175">
        <v>10.206</v>
      </c>
      <c r="O33" s="170">
        <v>259.009</v>
      </c>
      <c r="P33" s="170">
        <v>0</v>
      </c>
      <c r="Q33" s="170">
        <v>0</v>
      </c>
      <c r="R33" s="170">
        <v>36.484</v>
      </c>
      <c r="S33" s="170">
        <v>0</v>
      </c>
      <c r="T33" s="176" t="s">
        <v>112</v>
      </c>
      <c r="U33" s="170">
        <v>0</v>
      </c>
      <c r="V33" s="170">
        <v>295.493</v>
      </c>
      <c r="W33" s="170">
        <v>3.792</v>
      </c>
      <c r="X33" s="177">
        <v>299.285</v>
      </c>
    </row>
    <row r="34" spans="1:24" ht="13.5">
      <c r="A34" s="141" t="s">
        <v>90</v>
      </c>
      <c r="B34" s="154">
        <v>8689.094</v>
      </c>
      <c r="C34" s="155">
        <v>7798.199</v>
      </c>
      <c r="D34" s="156">
        <v>89.74697477090247</v>
      </c>
      <c r="E34" s="155">
        <v>0.48</v>
      </c>
      <c r="F34" s="155">
        <v>632.898</v>
      </c>
      <c r="G34" s="156">
        <v>7.283820384495783</v>
      </c>
      <c r="H34" s="155">
        <v>291.274</v>
      </c>
      <c r="I34" s="158">
        <v>8431.577</v>
      </c>
      <c r="J34" s="159">
        <v>97.03631932166921</v>
      </c>
      <c r="K34" s="155">
        <v>257.517</v>
      </c>
      <c r="L34" s="155">
        <v>256.715</v>
      </c>
      <c r="M34" s="156">
        <f t="shared" si="0"/>
        <v>99.68856425012717</v>
      </c>
      <c r="N34" s="160">
        <v>0.802</v>
      </c>
      <c r="O34" s="155">
        <v>529.782</v>
      </c>
      <c r="P34" s="155">
        <v>0</v>
      </c>
      <c r="Q34" s="155">
        <v>0</v>
      </c>
      <c r="R34" s="155">
        <v>155.317</v>
      </c>
      <c r="S34" s="155">
        <v>0</v>
      </c>
      <c r="T34" s="161" t="s">
        <v>112</v>
      </c>
      <c r="U34" s="155">
        <v>0</v>
      </c>
      <c r="V34" s="155">
        <v>685.099</v>
      </c>
      <c r="W34" s="155">
        <v>0.437</v>
      </c>
      <c r="X34" s="162">
        <v>685.536</v>
      </c>
    </row>
    <row r="35" spans="1:24" ht="13.5">
      <c r="A35" s="141" t="s">
        <v>84</v>
      </c>
      <c r="B35" s="154">
        <v>5603.909</v>
      </c>
      <c r="C35" s="155">
        <v>4991.907</v>
      </c>
      <c r="D35" s="156">
        <v>89.07901609394442</v>
      </c>
      <c r="E35" s="155">
        <v>70.291</v>
      </c>
      <c r="F35" s="155">
        <v>380.766</v>
      </c>
      <c r="G35" s="156">
        <v>6.794649948812516</v>
      </c>
      <c r="H35" s="155">
        <v>263.793</v>
      </c>
      <c r="I35" s="158">
        <v>5442.964</v>
      </c>
      <c r="J35" s="159">
        <v>97.12798691056547</v>
      </c>
      <c r="K35" s="155">
        <v>160.945</v>
      </c>
      <c r="L35" s="155">
        <v>160.391</v>
      </c>
      <c r="M35" s="156">
        <f t="shared" si="0"/>
        <v>99.65578303147038</v>
      </c>
      <c r="N35" s="160">
        <v>0.554</v>
      </c>
      <c r="O35" s="155">
        <v>283.585</v>
      </c>
      <c r="P35" s="155">
        <v>0</v>
      </c>
      <c r="Q35" s="155">
        <v>0</v>
      </c>
      <c r="R35" s="155">
        <v>105.29</v>
      </c>
      <c r="S35" s="155">
        <v>0.011</v>
      </c>
      <c r="T35" s="161" t="s">
        <v>112</v>
      </c>
      <c r="U35" s="155">
        <v>0</v>
      </c>
      <c r="V35" s="155">
        <v>388.886</v>
      </c>
      <c r="W35" s="155">
        <v>0.332</v>
      </c>
      <c r="X35" s="162">
        <v>389.218</v>
      </c>
    </row>
    <row r="36" spans="1:24" ht="13.5">
      <c r="A36" s="141" t="s">
        <v>0</v>
      </c>
      <c r="B36" s="154">
        <v>1417.151</v>
      </c>
      <c r="C36" s="155">
        <v>937.027</v>
      </c>
      <c r="D36" s="156">
        <v>66.12047692871118</v>
      </c>
      <c r="E36" s="155">
        <v>6.715</v>
      </c>
      <c r="F36" s="155">
        <v>374.029</v>
      </c>
      <c r="G36" s="156">
        <v>26.39302374976273</v>
      </c>
      <c r="H36" s="155">
        <v>120.917</v>
      </c>
      <c r="I36" s="158">
        <v>1317.771</v>
      </c>
      <c r="J36" s="159">
        <v>92.9873386816225</v>
      </c>
      <c r="K36" s="155">
        <v>99.38</v>
      </c>
      <c r="L36" s="155">
        <v>98.937</v>
      </c>
      <c r="M36" s="156">
        <f t="shared" si="0"/>
        <v>99.55423626484202</v>
      </c>
      <c r="N36" s="160">
        <v>0.443</v>
      </c>
      <c r="O36" s="155">
        <v>240.343</v>
      </c>
      <c r="P36" s="155">
        <v>0</v>
      </c>
      <c r="Q36" s="155">
        <v>0</v>
      </c>
      <c r="R36" s="155">
        <v>0.442</v>
      </c>
      <c r="S36" s="155">
        <v>0</v>
      </c>
      <c r="T36" s="161" t="s">
        <v>112</v>
      </c>
      <c r="U36" s="155">
        <v>8.67</v>
      </c>
      <c r="V36" s="155">
        <v>249.455</v>
      </c>
      <c r="W36" s="155">
        <v>0.809</v>
      </c>
      <c r="X36" s="162">
        <v>250.264</v>
      </c>
    </row>
    <row r="37" spans="1:24" ht="13.5">
      <c r="A37" s="141" t="s">
        <v>1</v>
      </c>
      <c r="B37" s="179">
        <v>1031.148</v>
      </c>
      <c r="C37" s="165">
        <v>163.543</v>
      </c>
      <c r="D37" s="180">
        <v>15.86028387777506</v>
      </c>
      <c r="E37" s="165">
        <v>0.346</v>
      </c>
      <c r="F37" s="165">
        <v>605.56</v>
      </c>
      <c r="G37" s="180">
        <v>58.72677830922428</v>
      </c>
      <c r="H37" s="165">
        <v>296.269</v>
      </c>
      <c r="I37" s="163">
        <v>769.449</v>
      </c>
      <c r="J37" s="164">
        <v>74.62061702102899</v>
      </c>
      <c r="K37" s="165">
        <v>261.699</v>
      </c>
      <c r="L37" s="165">
        <v>259.904</v>
      </c>
      <c r="M37" s="180">
        <f t="shared" si="0"/>
        <v>99.31409749368548</v>
      </c>
      <c r="N37" s="182">
        <v>1.795</v>
      </c>
      <c r="O37" s="165">
        <v>530.216</v>
      </c>
      <c r="P37" s="165">
        <v>0</v>
      </c>
      <c r="Q37" s="165">
        <v>0</v>
      </c>
      <c r="R37" s="165">
        <v>0.36</v>
      </c>
      <c r="S37" s="165">
        <v>0</v>
      </c>
      <c r="T37" s="166" t="s">
        <v>112</v>
      </c>
      <c r="U37" s="165">
        <v>0</v>
      </c>
      <c r="V37" s="165">
        <v>530.576</v>
      </c>
      <c r="W37" s="165">
        <v>1.038</v>
      </c>
      <c r="X37" s="167">
        <v>531.614</v>
      </c>
    </row>
    <row r="38" spans="1:24" ht="13.5">
      <c r="A38" s="168" t="s">
        <v>91</v>
      </c>
      <c r="B38" s="169">
        <v>596.137</v>
      </c>
      <c r="C38" s="170">
        <v>331.402</v>
      </c>
      <c r="D38" s="171">
        <v>55.59158381378777</v>
      </c>
      <c r="E38" s="170">
        <v>1.459</v>
      </c>
      <c r="F38" s="170">
        <v>197.088</v>
      </c>
      <c r="G38" s="171">
        <v>33.06085681647004</v>
      </c>
      <c r="H38" s="170">
        <v>88.513</v>
      </c>
      <c r="I38" s="173">
        <v>529.949</v>
      </c>
      <c r="J38" s="174">
        <v>88.8971830300753</v>
      </c>
      <c r="K38" s="170">
        <v>66.188</v>
      </c>
      <c r="L38" s="170">
        <v>64.568</v>
      </c>
      <c r="M38" s="171">
        <f t="shared" si="0"/>
        <v>97.55242642170786</v>
      </c>
      <c r="N38" s="175">
        <v>1.62</v>
      </c>
      <c r="O38" s="170">
        <v>112.826</v>
      </c>
      <c r="P38" s="170">
        <v>0.092</v>
      </c>
      <c r="Q38" s="170">
        <v>0</v>
      </c>
      <c r="R38" s="170">
        <v>1.299</v>
      </c>
      <c r="S38" s="170">
        <v>0</v>
      </c>
      <c r="T38" s="176" t="s">
        <v>112</v>
      </c>
      <c r="U38" s="170">
        <v>0</v>
      </c>
      <c r="V38" s="170">
        <v>114.217</v>
      </c>
      <c r="W38" s="170">
        <v>1.029</v>
      </c>
      <c r="X38" s="177">
        <v>115.246</v>
      </c>
    </row>
    <row r="39" spans="1:24" ht="13.5">
      <c r="A39" s="141" t="s">
        <v>3</v>
      </c>
      <c r="B39" s="154">
        <v>722.235</v>
      </c>
      <c r="C39" s="155">
        <v>277.191</v>
      </c>
      <c r="D39" s="156">
        <v>38.37961328376498</v>
      </c>
      <c r="E39" s="155">
        <v>4.538</v>
      </c>
      <c r="F39" s="155">
        <v>271.859</v>
      </c>
      <c r="G39" s="156">
        <v>37.641349422279454</v>
      </c>
      <c r="H39" s="155">
        <v>194.472</v>
      </c>
      <c r="I39" s="158">
        <v>553.588</v>
      </c>
      <c r="J39" s="159">
        <v>76.64929005102218</v>
      </c>
      <c r="K39" s="155">
        <v>168.647</v>
      </c>
      <c r="L39" s="155">
        <v>163.526</v>
      </c>
      <c r="M39" s="156">
        <f t="shared" si="0"/>
        <v>96.96347993145447</v>
      </c>
      <c r="N39" s="160">
        <v>5.121</v>
      </c>
      <c r="O39" s="155">
        <v>284.411</v>
      </c>
      <c r="P39" s="155">
        <v>0</v>
      </c>
      <c r="Q39" s="155">
        <v>0</v>
      </c>
      <c r="R39" s="155">
        <v>0.763</v>
      </c>
      <c r="S39" s="155">
        <v>0.118</v>
      </c>
      <c r="T39" s="161" t="s">
        <v>112</v>
      </c>
      <c r="U39" s="155">
        <v>0</v>
      </c>
      <c r="V39" s="155">
        <v>285.292</v>
      </c>
      <c r="W39" s="155">
        <v>2.748</v>
      </c>
      <c r="X39" s="162">
        <v>288.04</v>
      </c>
    </row>
    <row r="40" spans="1:24" ht="13.5">
      <c r="A40" s="141" t="s">
        <v>4</v>
      </c>
      <c r="B40" s="154">
        <v>1950.043</v>
      </c>
      <c r="C40" s="155">
        <v>1013.166</v>
      </c>
      <c r="D40" s="156">
        <v>51.95608507094459</v>
      </c>
      <c r="E40" s="155">
        <v>0.237</v>
      </c>
      <c r="F40" s="155">
        <v>637.336</v>
      </c>
      <c r="G40" s="156">
        <v>32.68317672994903</v>
      </c>
      <c r="H40" s="155">
        <v>365.096</v>
      </c>
      <c r="I40" s="158">
        <v>1650.739</v>
      </c>
      <c r="J40" s="159">
        <v>84.65141537904549</v>
      </c>
      <c r="K40" s="155">
        <v>299.304</v>
      </c>
      <c r="L40" s="155">
        <v>294.393</v>
      </c>
      <c r="M40" s="156">
        <f t="shared" si="0"/>
        <v>98.35919332852217</v>
      </c>
      <c r="N40" s="160">
        <v>4.911</v>
      </c>
      <c r="O40" s="155">
        <v>621.624</v>
      </c>
      <c r="P40" s="155">
        <v>0</v>
      </c>
      <c r="Q40" s="155">
        <v>0</v>
      </c>
      <c r="R40" s="155">
        <v>64.091</v>
      </c>
      <c r="S40" s="155">
        <v>0</v>
      </c>
      <c r="T40" s="161" t="s">
        <v>112</v>
      </c>
      <c r="U40" s="155">
        <v>8.569</v>
      </c>
      <c r="V40" s="155">
        <v>694.284</v>
      </c>
      <c r="W40" s="155">
        <v>4.788</v>
      </c>
      <c r="X40" s="162">
        <v>699.072</v>
      </c>
    </row>
    <row r="41" spans="1:24" ht="13.5">
      <c r="A41" s="141" t="s">
        <v>5</v>
      </c>
      <c r="B41" s="154">
        <v>2857.85</v>
      </c>
      <c r="C41" s="155">
        <v>1822.359</v>
      </c>
      <c r="D41" s="156">
        <v>63.766782721276485</v>
      </c>
      <c r="E41" s="155">
        <v>0.933</v>
      </c>
      <c r="F41" s="155">
        <v>642.081</v>
      </c>
      <c r="G41" s="156">
        <v>22.467274349598473</v>
      </c>
      <c r="H41" s="155">
        <v>388.954</v>
      </c>
      <c r="I41" s="158">
        <v>2465.373</v>
      </c>
      <c r="J41" s="159">
        <v>86.26670399076228</v>
      </c>
      <c r="K41" s="155">
        <v>392.477</v>
      </c>
      <c r="L41" s="155">
        <v>376.289</v>
      </c>
      <c r="M41" s="156">
        <f t="shared" si="0"/>
        <v>95.87542709509093</v>
      </c>
      <c r="N41" s="160">
        <v>16.188</v>
      </c>
      <c r="O41" s="155">
        <v>704.641</v>
      </c>
      <c r="P41" s="155">
        <v>0</v>
      </c>
      <c r="Q41" s="155">
        <v>0</v>
      </c>
      <c r="R41" s="155">
        <v>7.438</v>
      </c>
      <c r="S41" s="155">
        <v>0</v>
      </c>
      <c r="T41" s="161" t="s">
        <v>112</v>
      </c>
      <c r="U41" s="155">
        <v>0</v>
      </c>
      <c r="V41" s="155">
        <v>712.079</v>
      </c>
      <c r="W41" s="155">
        <v>10.354</v>
      </c>
      <c r="X41" s="162">
        <v>722.433</v>
      </c>
    </row>
    <row r="42" spans="1:24" ht="13.5">
      <c r="A42" s="141" t="s">
        <v>6</v>
      </c>
      <c r="B42" s="179">
        <v>1463.502</v>
      </c>
      <c r="C42" s="165">
        <v>813.187</v>
      </c>
      <c r="D42" s="180">
        <v>55.564461135003576</v>
      </c>
      <c r="E42" s="165">
        <v>10.65</v>
      </c>
      <c r="F42" s="165">
        <v>439.609</v>
      </c>
      <c r="G42" s="180">
        <v>30.038155055476523</v>
      </c>
      <c r="H42" s="165">
        <v>242.963</v>
      </c>
      <c r="I42" s="163">
        <v>1263.446</v>
      </c>
      <c r="J42" s="164">
        <v>86.3303227463987</v>
      </c>
      <c r="K42" s="165">
        <v>200.056</v>
      </c>
      <c r="L42" s="165">
        <v>186.358</v>
      </c>
      <c r="M42" s="180">
        <f t="shared" si="0"/>
        <v>93.1529171831887</v>
      </c>
      <c r="N42" s="182">
        <v>13.698</v>
      </c>
      <c r="O42" s="165">
        <v>433.021</v>
      </c>
      <c r="P42" s="165">
        <v>0</v>
      </c>
      <c r="Q42" s="165">
        <v>0</v>
      </c>
      <c r="R42" s="165">
        <v>39.281</v>
      </c>
      <c r="S42" s="165">
        <v>0</v>
      </c>
      <c r="T42" s="166" t="s">
        <v>112</v>
      </c>
      <c r="U42" s="165">
        <v>0.809</v>
      </c>
      <c r="V42" s="165">
        <v>473.111</v>
      </c>
      <c r="W42" s="165">
        <v>6.607</v>
      </c>
      <c r="X42" s="167">
        <v>479.718</v>
      </c>
    </row>
    <row r="43" spans="1:24" ht="13.5">
      <c r="A43" s="168" t="s">
        <v>7</v>
      </c>
      <c r="B43" s="169">
        <v>793.296</v>
      </c>
      <c r="C43" s="170">
        <v>98.934</v>
      </c>
      <c r="D43" s="171">
        <v>12.471259151691171</v>
      </c>
      <c r="E43" s="170">
        <v>6.962</v>
      </c>
      <c r="F43" s="170">
        <v>596.718</v>
      </c>
      <c r="G43" s="171">
        <v>75.22009439099655</v>
      </c>
      <c r="H43" s="170">
        <v>262.129</v>
      </c>
      <c r="I43" s="173">
        <v>702.614</v>
      </c>
      <c r="J43" s="174">
        <v>88.56895786692482</v>
      </c>
      <c r="K43" s="170">
        <v>90.682</v>
      </c>
      <c r="L43" s="170">
        <v>82.792</v>
      </c>
      <c r="M43" s="171">
        <f t="shared" si="0"/>
        <v>91.29926556538233</v>
      </c>
      <c r="N43" s="175">
        <v>7.89</v>
      </c>
      <c r="O43" s="170">
        <v>276.855</v>
      </c>
      <c r="P43" s="170">
        <v>0</v>
      </c>
      <c r="Q43" s="170">
        <v>0</v>
      </c>
      <c r="R43" s="170">
        <v>0</v>
      </c>
      <c r="S43" s="172">
        <v>0</v>
      </c>
      <c r="T43" s="176" t="s">
        <v>112</v>
      </c>
      <c r="U43" s="170">
        <v>0</v>
      </c>
      <c r="V43" s="170">
        <v>276.855</v>
      </c>
      <c r="W43" s="170">
        <v>7.028</v>
      </c>
      <c r="X43" s="177">
        <v>283.883</v>
      </c>
    </row>
    <row r="44" spans="1:24" ht="13.5">
      <c r="A44" s="141" t="s">
        <v>8</v>
      </c>
      <c r="B44" s="154">
        <v>1012.868</v>
      </c>
      <c r="C44" s="155">
        <v>370.251</v>
      </c>
      <c r="D44" s="156">
        <v>36.55471394100712</v>
      </c>
      <c r="E44" s="155">
        <v>0.448</v>
      </c>
      <c r="F44" s="155">
        <v>486.639</v>
      </c>
      <c r="G44" s="156">
        <v>48.04564859389377</v>
      </c>
      <c r="H44" s="155">
        <v>241.109</v>
      </c>
      <c r="I44" s="158">
        <v>857.338</v>
      </c>
      <c r="J44" s="159">
        <v>84.64459337248289</v>
      </c>
      <c r="K44" s="155">
        <v>155.53</v>
      </c>
      <c r="L44" s="155">
        <v>153.719</v>
      </c>
      <c r="M44" s="156">
        <f t="shared" si="0"/>
        <v>98.83559441908312</v>
      </c>
      <c r="N44" s="160">
        <v>1.811</v>
      </c>
      <c r="O44" s="155">
        <v>188.99</v>
      </c>
      <c r="P44" s="155">
        <v>0</v>
      </c>
      <c r="Q44" s="155">
        <v>0</v>
      </c>
      <c r="R44" s="155">
        <v>0.526</v>
      </c>
      <c r="S44" s="157">
        <v>0</v>
      </c>
      <c r="T44" s="161" t="s">
        <v>112</v>
      </c>
      <c r="U44" s="155">
        <v>0</v>
      </c>
      <c r="V44" s="155">
        <v>189.516</v>
      </c>
      <c r="W44" s="155">
        <v>0.742</v>
      </c>
      <c r="X44" s="162">
        <v>190.258</v>
      </c>
    </row>
    <row r="45" spans="1:24" ht="13.5">
      <c r="A45" s="141" t="s">
        <v>93</v>
      </c>
      <c r="B45" s="154">
        <v>1455.734</v>
      </c>
      <c r="C45" s="155">
        <v>646.052</v>
      </c>
      <c r="D45" s="156">
        <v>44.37981114681666</v>
      </c>
      <c r="E45" s="155">
        <v>6.607</v>
      </c>
      <c r="F45" s="155">
        <v>596.229</v>
      </c>
      <c r="G45" s="156">
        <v>40.957276535411005</v>
      </c>
      <c r="H45" s="155">
        <v>274.424</v>
      </c>
      <c r="I45" s="158">
        <v>1248.888</v>
      </c>
      <c r="J45" s="159">
        <v>85.79094807155703</v>
      </c>
      <c r="K45" s="155">
        <v>206.846</v>
      </c>
      <c r="L45" s="155">
        <v>204.257</v>
      </c>
      <c r="M45" s="156">
        <f t="shared" si="0"/>
        <v>98.74834417876102</v>
      </c>
      <c r="N45" s="160">
        <v>2.589</v>
      </c>
      <c r="O45" s="155">
        <v>421.466</v>
      </c>
      <c r="P45" s="155">
        <v>0</v>
      </c>
      <c r="Q45" s="155">
        <v>0</v>
      </c>
      <c r="R45" s="155">
        <v>0</v>
      </c>
      <c r="S45" s="157">
        <v>0</v>
      </c>
      <c r="T45" s="161" t="s">
        <v>112</v>
      </c>
      <c r="U45" s="155">
        <v>0</v>
      </c>
      <c r="V45" s="155">
        <v>421.466</v>
      </c>
      <c r="W45" s="155">
        <v>1.675</v>
      </c>
      <c r="X45" s="162">
        <v>423.141</v>
      </c>
    </row>
    <row r="46" spans="1:24" ht="13.5">
      <c r="A46" s="141" t="s">
        <v>94</v>
      </c>
      <c r="B46" s="154">
        <v>771.548</v>
      </c>
      <c r="C46" s="155">
        <v>210.063</v>
      </c>
      <c r="D46" s="156">
        <v>27.226173873822496</v>
      </c>
      <c r="E46" s="155">
        <v>8.759</v>
      </c>
      <c r="F46" s="155">
        <v>365.318</v>
      </c>
      <c r="G46" s="156">
        <v>47.34870675576892</v>
      </c>
      <c r="H46" s="155">
        <v>248.724</v>
      </c>
      <c r="I46" s="158">
        <v>584.14</v>
      </c>
      <c r="J46" s="159">
        <v>75.71013080197214</v>
      </c>
      <c r="K46" s="155">
        <v>187.408</v>
      </c>
      <c r="L46" s="155">
        <v>184.242</v>
      </c>
      <c r="M46" s="156">
        <f t="shared" si="0"/>
        <v>98.3106377529241</v>
      </c>
      <c r="N46" s="160">
        <v>3.166</v>
      </c>
      <c r="O46" s="155">
        <v>373.284</v>
      </c>
      <c r="P46" s="155">
        <v>1.003</v>
      </c>
      <c r="Q46" s="155">
        <v>0</v>
      </c>
      <c r="R46" s="155">
        <v>0.15</v>
      </c>
      <c r="S46" s="157">
        <v>0.015</v>
      </c>
      <c r="T46" s="161" t="s">
        <v>112</v>
      </c>
      <c r="U46" s="155">
        <v>0.22</v>
      </c>
      <c r="V46" s="155">
        <v>374.672</v>
      </c>
      <c r="W46" s="155">
        <v>2.111</v>
      </c>
      <c r="X46" s="162">
        <v>376.783</v>
      </c>
    </row>
    <row r="47" spans="1:24" ht="13.5">
      <c r="A47" s="178" t="s">
        <v>95</v>
      </c>
      <c r="B47" s="179">
        <v>5056.589</v>
      </c>
      <c r="C47" s="165">
        <v>3691.247</v>
      </c>
      <c r="D47" s="180">
        <v>72.99875469412285</v>
      </c>
      <c r="E47" s="165">
        <v>23.305</v>
      </c>
      <c r="F47" s="165">
        <v>653.326</v>
      </c>
      <c r="G47" s="180">
        <v>12.920290733535985</v>
      </c>
      <c r="H47" s="165">
        <v>492.733</v>
      </c>
      <c r="I47" s="163">
        <v>4367.878</v>
      </c>
      <c r="J47" s="164">
        <v>86.37992923688282</v>
      </c>
      <c r="K47" s="165">
        <v>688.711</v>
      </c>
      <c r="L47" s="165">
        <v>686.355</v>
      </c>
      <c r="M47" s="180">
        <f t="shared" si="0"/>
        <v>99.65791166396355</v>
      </c>
      <c r="N47" s="182">
        <v>2.356</v>
      </c>
      <c r="O47" s="165">
        <v>1204.578</v>
      </c>
      <c r="P47" s="165">
        <v>0</v>
      </c>
      <c r="Q47" s="165">
        <v>10.162</v>
      </c>
      <c r="R47" s="165">
        <v>122.481</v>
      </c>
      <c r="S47" s="181">
        <v>0.185</v>
      </c>
      <c r="T47" s="166" t="s">
        <v>112</v>
      </c>
      <c r="U47" s="165">
        <v>0.752</v>
      </c>
      <c r="V47" s="165">
        <v>1338.158</v>
      </c>
      <c r="W47" s="165">
        <v>2.188</v>
      </c>
      <c r="X47" s="167">
        <v>1340.346</v>
      </c>
    </row>
    <row r="48" spans="1:24" ht="13.5">
      <c r="A48" s="168" t="s">
        <v>96</v>
      </c>
      <c r="B48" s="169">
        <v>858.717</v>
      </c>
      <c r="C48" s="170">
        <v>361.128</v>
      </c>
      <c r="D48" s="171">
        <v>42.05436715472036</v>
      </c>
      <c r="E48" s="170">
        <v>0.643</v>
      </c>
      <c r="F48" s="170">
        <v>237.408</v>
      </c>
      <c r="G48" s="171">
        <v>27.64682660294369</v>
      </c>
      <c r="H48" s="170">
        <v>186.685</v>
      </c>
      <c r="I48" s="173">
        <v>599.179</v>
      </c>
      <c r="J48" s="174">
        <v>69.77607290876972</v>
      </c>
      <c r="K48" s="170">
        <v>259.538</v>
      </c>
      <c r="L48" s="170">
        <v>258.132</v>
      </c>
      <c r="M48" s="171">
        <f t="shared" si="0"/>
        <v>99.45826815341105</v>
      </c>
      <c r="N48" s="175">
        <v>1.406</v>
      </c>
      <c r="O48" s="170">
        <v>448.052</v>
      </c>
      <c r="P48" s="170">
        <v>1.201</v>
      </c>
      <c r="Q48" s="170">
        <v>0</v>
      </c>
      <c r="R48" s="170">
        <v>0</v>
      </c>
      <c r="S48" s="172">
        <v>0.002</v>
      </c>
      <c r="T48" s="176" t="s">
        <v>112</v>
      </c>
      <c r="U48" s="170">
        <v>0</v>
      </c>
      <c r="V48" s="170">
        <v>449.255</v>
      </c>
      <c r="W48" s="170">
        <v>1.044</v>
      </c>
      <c r="X48" s="177">
        <v>450.299</v>
      </c>
    </row>
    <row r="49" spans="1:24" ht="13.5">
      <c r="A49" s="141" t="s">
        <v>97</v>
      </c>
      <c r="B49" s="154">
        <v>1448.73</v>
      </c>
      <c r="C49" s="155">
        <v>758.038</v>
      </c>
      <c r="D49" s="156">
        <v>52.32431163846955</v>
      </c>
      <c r="E49" s="155">
        <v>12.712</v>
      </c>
      <c r="F49" s="155">
        <v>250.072</v>
      </c>
      <c r="G49" s="156">
        <v>17.261463488710802</v>
      </c>
      <c r="H49" s="155">
        <v>195.88</v>
      </c>
      <c r="I49" s="158">
        <v>1020.822</v>
      </c>
      <c r="J49" s="159">
        <v>70.46323331469631</v>
      </c>
      <c r="K49" s="155">
        <v>427.908</v>
      </c>
      <c r="L49" s="155">
        <v>426.112</v>
      </c>
      <c r="M49" s="156">
        <f t="shared" si="0"/>
        <v>99.58028361236528</v>
      </c>
      <c r="N49" s="160">
        <v>1.796</v>
      </c>
      <c r="O49" s="155">
        <v>637.221</v>
      </c>
      <c r="P49" s="155">
        <v>0</v>
      </c>
      <c r="Q49" s="155">
        <v>0</v>
      </c>
      <c r="R49" s="155">
        <v>0.429</v>
      </c>
      <c r="S49" s="157">
        <v>0.149</v>
      </c>
      <c r="T49" s="161" t="s">
        <v>112</v>
      </c>
      <c r="U49" s="155">
        <v>0</v>
      </c>
      <c r="V49" s="155">
        <v>637.799</v>
      </c>
      <c r="W49" s="155">
        <v>1.89</v>
      </c>
      <c r="X49" s="162">
        <v>639.689</v>
      </c>
    </row>
    <row r="50" spans="1:24" ht="13.5">
      <c r="A50" s="141" t="s">
        <v>98</v>
      </c>
      <c r="B50" s="154">
        <v>1834.76</v>
      </c>
      <c r="C50" s="155">
        <v>1048.119</v>
      </c>
      <c r="D50" s="156">
        <v>57.12567311255968</v>
      </c>
      <c r="E50" s="155">
        <v>0.534</v>
      </c>
      <c r="F50" s="155">
        <v>487.914</v>
      </c>
      <c r="G50" s="156">
        <v>26.592796878065794</v>
      </c>
      <c r="H50" s="155">
        <v>284.51</v>
      </c>
      <c r="I50" s="158">
        <v>1536.567</v>
      </c>
      <c r="J50" s="159">
        <v>83.7475746146635</v>
      </c>
      <c r="K50" s="155">
        <v>298.193</v>
      </c>
      <c r="L50" s="155">
        <v>294.275</v>
      </c>
      <c r="M50" s="156">
        <f t="shared" si="0"/>
        <v>98.68608585714621</v>
      </c>
      <c r="N50" s="160">
        <v>3.918</v>
      </c>
      <c r="O50" s="155">
        <v>549.278</v>
      </c>
      <c r="P50" s="155">
        <v>1.824</v>
      </c>
      <c r="Q50" s="155">
        <v>0</v>
      </c>
      <c r="R50" s="155">
        <v>100.829</v>
      </c>
      <c r="S50" s="157">
        <v>0</v>
      </c>
      <c r="T50" s="161" t="s">
        <v>112</v>
      </c>
      <c r="U50" s="155">
        <v>1.734</v>
      </c>
      <c r="V50" s="155">
        <v>653.665</v>
      </c>
      <c r="W50" s="155">
        <v>4.544</v>
      </c>
      <c r="X50" s="162">
        <v>658.209</v>
      </c>
    </row>
    <row r="51" spans="1:24" ht="13.5">
      <c r="A51" s="141" t="s">
        <v>99</v>
      </c>
      <c r="B51" s="154">
        <v>1205.597</v>
      </c>
      <c r="C51" s="155">
        <v>464.148</v>
      </c>
      <c r="D51" s="156">
        <v>38.49943223150024</v>
      </c>
      <c r="E51" s="155">
        <v>0.588</v>
      </c>
      <c r="F51" s="155">
        <v>565.013</v>
      </c>
      <c r="G51" s="156">
        <v>46.86582664024546</v>
      </c>
      <c r="H51" s="155">
        <v>251.699</v>
      </c>
      <c r="I51" s="158">
        <v>1029.749</v>
      </c>
      <c r="J51" s="159">
        <v>85.41403138859835</v>
      </c>
      <c r="K51" s="155">
        <v>175.848</v>
      </c>
      <c r="L51" s="155">
        <v>156.821</v>
      </c>
      <c r="M51" s="156">
        <f t="shared" si="0"/>
        <v>89.17985987898639</v>
      </c>
      <c r="N51" s="160">
        <v>19.027</v>
      </c>
      <c r="O51" s="155">
        <v>427.153</v>
      </c>
      <c r="P51" s="155">
        <v>0</v>
      </c>
      <c r="Q51" s="155">
        <v>1.381</v>
      </c>
      <c r="R51" s="155">
        <v>0</v>
      </c>
      <c r="S51" s="157">
        <v>0</v>
      </c>
      <c r="T51" s="161" t="s">
        <v>112</v>
      </c>
      <c r="U51" s="155">
        <v>0</v>
      </c>
      <c r="V51" s="155">
        <v>428.534</v>
      </c>
      <c r="W51" s="155">
        <v>8.799</v>
      </c>
      <c r="X51" s="162">
        <v>437.333</v>
      </c>
    </row>
    <row r="52" spans="1:24" ht="13.5">
      <c r="A52" s="178" t="s">
        <v>100</v>
      </c>
      <c r="B52" s="179">
        <v>1153.707</v>
      </c>
      <c r="C52" s="165">
        <v>537.58</v>
      </c>
      <c r="D52" s="180">
        <v>46.59588613053401</v>
      </c>
      <c r="E52" s="165">
        <v>0</v>
      </c>
      <c r="F52" s="165">
        <v>452.719</v>
      </c>
      <c r="G52" s="180">
        <v>39.24037905638087</v>
      </c>
      <c r="H52" s="165">
        <v>276.869</v>
      </c>
      <c r="I52" s="163">
        <v>990.299</v>
      </c>
      <c r="J52" s="164">
        <v>85.83626518691487</v>
      </c>
      <c r="K52" s="165">
        <v>163.408</v>
      </c>
      <c r="L52" s="165">
        <v>163.398</v>
      </c>
      <c r="M52" s="180">
        <f t="shared" si="0"/>
        <v>99.99388034857535</v>
      </c>
      <c r="N52" s="182">
        <v>0.01</v>
      </c>
      <c r="O52" s="165">
        <v>342.393</v>
      </c>
      <c r="P52" s="165">
        <v>0.384</v>
      </c>
      <c r="Q52" s="165">
        <v>0</v>
      </c>
      <c r="R52" s="165">
        <v>0</v>
      </c>
      <c r="S52" s="181">
        <v>0</v>
      </c>
      <c r="T52" s="166" t="s">
        <v>112</v>
      </c>
      <c r="U52" s="165">
        <v>0</v>
      </c>
      <c r="V52" s="165">
        <v>342.777</v>
      </c>
      <c r="W52" s="165">
        <v>0.035</v>
      </c>
      <c r="X52" s="167">
        <v>342.812</v>
      </c>
    </row>
    <row r="53" spans="1:24" ht="13.5">
      <c r="A53" s="168" t="s">
        <v>101</v>
      </c>
      <c r="B53" s="169">
        <v>1725.942</v>
      </c>
      <c r="C53" s="170">
        <v>636.289</v>
      </c>
      <c r="D53" s="171">
        <v>36.866186696887844</v>
      </c>
      <c r="E53" s="170">
        <v>8.138</v>
      </c>
      <c r="F53" s="170">
        <v>770.823</v>
      </c>
      <c r="G53" s="171">
        <v>44.66100251341007</v>
      </c>
      <c r="H53" s="172">
        <v>438.619</v>
      </c>
      <c r="I53" s="173">
        <v>1415.25</v>
      </c>
      <c r="J53" s="174">
        <v>81.99869984043497</v>
      </c>
      <c r="K53" s="170">
        <v>310.692</v>
      </c>
      <c r="L53" s="170">
        <v>307.442</v>
      </c>
      <c r="M53" s="171">
        <f t="shared" si="0"/>
        <v>98.95394796132504</v>
      </c>
      <c r="N53" s="175">
        <v>3.25</v>
      </c>
      <c r="O53" s="170">
        <v>725.186</v>
      </c>
      <c r="P53" s="170">
        <v>0</v>
      </c>
      <c r="Q53" s="170">
        <v>0</v>
      </c>
      <c r="R53" s="170">
        <v>0.725</v>
      </c>
      <c r="S53" s="172">
        <v>15.668</v>
      </c>
      <c r="T53" s="176" t="s">
        <v>112</v>
      </c>
      <c r="U53" s="170">
        <v>4.214</v>
      </c>
      <c r="V53" s="170">
        <v>745.793</v>
      </c>
      <c r="W53" s="170">
        <v>2.415</v>
      </c>
      <c r="X53" s="177">
        <v>748.208</v>
      </c>
    </row>
    <row r="54" spans="1:24" ht="14.25" thickBot="1">
      <c r="A54" s="141" t="s">
        <v>102</v>
      </c>
      <c r="B54" s="154">
        <v>1415.596</v>
      </c>
      <c r="C54" s="155">
        <v>844.434</v>
      </c>
      <c r="D54" s="156">
        <v>59.652188901353206</v>
      </c>
      <c r="E54" s="155">
        <v>0</v>
      </c>
      <c r="F54" s="155">
        <v>482.259</v>
      </c>
      <c r="G54" s="156">
        <v>34.06755882328009</v>
      </c>
      <c r="H54" s="157">
        <v>183.679</v>
      </c>
      <c r="I54" s="183">
        <v>1326.693</v>
      </c>
      <c r="J54" s="184">
        <v>93.7197477246333</v>
      </c>
      <c r="K54" s="185">
        <v>88.903</v>
      </c>
      <c r="L54" s="155">
        <v>88.739</v>
      </c>
      <c r="M54" s="156">
        <f t="shared" si="0"/>
        <v>99.81552928472604</v>
      </c>
      <c r="N54" s="160">
        <v>0.164</v>
      </c>
      <c r="O54" s="155">
        <v>103.226</v>
      </c>
      <c r="P54" s="155">
        <v>0</v>
      </c>
      <c r="Q54" s="155">
        <v>0</v>
      </c>
      <c r="R54" s="155">
        <v>14.84</v>
      </c>
      <c r="S54" s="157">
        <v>5.828</v>
      </c>
      <c r="T54" s="186" t="s">
        <v>112</v>
      </c>
      <c r="U54" s="185">
        <v>1.019</v>
      </c>
      <c r="V54" s="185">
        <v>124.913</v>
      </c>
      <c r="W54" s="185">
        <v>0.009</v>
      </c>
      <c r="X54" s="187">
        <v>124.922</v>
      </c>
    </row>
    <row r="55" spans="1:24" ht="14.25" thickBot="1">
      <c r="A55" s="188" t="s">
        <v>92</v>
      </c>
      <c r="B55" s="189">
        <v>127302.032</v>
      </c>
      <c r="C55" s="190">
        <v>88864.798</v>
      </c>
      <c r="D55" s="191">
        <v>69.80626829271664</v>
      </c>
      <c r="E55" s="190">
        <v>292.686</v>
      </c>
      <c r="F55" s="190">
        <v>28030.606</v>
      </c>
      <c r="G55" s="191">
        <v>22.018977670364286</v>
      </c>
      <c r="H55" s="192">
        <v>14082.163</v>
      </c>
      <c r="I55" s="193">
        <v>117188.09</v>
      </c>
      <c r="J55" s="194">
        <v>92.05516059633675</v>
      </c>
      <c r="K55" s="195">
        <v>10113.942</v>
      </c>
      <c r="L55" s="190">
        <v>9983.982</v>
      </c>
      <c r="M55" s="191">
        <f t="shared" si="0"/>
        <v>98.71504107893837</v>
      </c>
      <c r="N55" s="196">
        <v>129.96</v>
      </c>
      <c r="O55" s="190">
        <v>21677.604</v>
      </c>
      <c r="P55" s="190">
        <v>16.75</v>
      </c>
      <c r="Q55" s="190">
        <v>16.109</v>
      </c>
      <c r="R55" s="190">
        <v>1346.078</v>
      </c>
      <c r="S55" s="197">
        <v>72.181</v>
      </c>
      <c r="T55" s="198" t="s">
        <v>112</v>
      </c>
      <c r="U55" s="190">
        <v>68.954</v>
      </c>
      <c r="V55" s="190">
        <v>23197.676</v>
      </c>
      <c r="W55" s="190">
        <v>82.727</v>
      </c>
      <c r="X55" s="199">
        <v>23280.403</v>
      </c>
    </row>
    <row r="57" ht="13.5">
      <c r="A57" s="126" t="s">
        <v>202</v>
      </c>
    </row>
  </sheetData>
  <sheetProtection/>
  <mergeCells count="27">
    <mergeCell ref="J4:J7"/>
    <mergeCell ref="Q5:Q7"/>
    <mergeCell ref="R5:R7"/>
    <mergeCell ref="M4:M7"/>
    <mergeCell ref="N4:N7"/>
    <mergeCell ref="P5:P7"/>
    <mergeCell ref="O4:V4"/>
    <mergeCell ref="X4:X7"/>
    <mergeCell ref="S5:S7"/>
    <mergeCell ref="T5:T7"/>
    <mergeCell ref="U5:U7"/>
    <mergeCell ref="V5:V7"/>
    <mergeCell ref="E4:E7"/>
    <mergeCell ref="F4:H4"/>
    <mergeCell ref="I4:I7"/>
    <mergeCell ref="L4:L7"/>
    <mergeCell ref="H5:H7"/>
    <mergeCell ref="W4:W7"/>
    <mergeCell ref="D5:D7"/>
    <mergeCell ref="G5:G7"/>
    <mergeCell ref="O5:O7"/>
    <mergeCell ref="A3:A7"/>
    <mergeCell ref="C3:J3"/>
    <mergeCell ref="K3:K7"/>
    <mergeCell ref="O3:W3"/>
    <mergeCell ref="C4:D4"/>
    <mergeCell ref="B3:B7"/>
  </mergeCells>
  <printOptions/>
  <pageMargins left="0.26" right="0.1968503937007874" top="0.31496062992125984" bottom="0.2362204724409449" header="0.19" footer="0.1968503937007874"/>
  <pageSetup horizontalDpi="600" verticalDpi="600" orientation="landscape" paperSize="9" scale="75"/>
  <headerFooter alignWithMargins="0">
    <oddHeader>&amp;L環境統計集　平成&amp;A年版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3"/>
  <sheetViews>
    <sheetView zoomScalePageLayoutView="0" workbookViewId="0" topLeftCell="A1">
      <pane xSplit="2" ySplit="7" topLeftCell="C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8" sqref="B58"/>
    </sheetView>
  </sheetViews>
  <sheetFormatPr defaultColWidth="9.00390625" defaultRowHeight="13.5"/>
  <cols>
    <col min="1" max="1" width="2.625" style="117" customWidth="1"/>
    <col min="2" max="4" width="8.625" style="117" customWidth="1"/>
    <col min="5" max="6" width="7.625" style="117" customWidth="1"/>
    <col min="7" max="7" width="8.625" style="117" customWidth="1"/>
    <col min="8" max="9" width="7.625" style="117" customWidth="1"/>
    <col min="10" max="10" width="8.625" style="117" customWidth="1"/>
    <col min="11" max="11" width="13.125" style="115" bestFit="1" customWidth="1"/>
    <col min="12" max="25" width="7.625" style="117" customWidth="1"/>
    <col min="26" max="26" width="2.625" style="117" customWidth="1"/>
    <col min="27" max="16384" width="9.00390625" style="117" customWidth="1"/>
  </cols>
  <sheetData>
    <row r="1" spans="1:26" ht="14.25">
      <c r="A1" s="115"/>
      <c r="B1" s="47" t="s">
        <v>159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5"/>
    </row>
    <row r="2" spans="1:26" ht="14.25" thickBot="1">
      <c r="A2" s="115"/>
      <c r="B2" s="11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5"/>
    </row>
    <row r="3" spans="1:26" ht="13.5">
      <c r="A3" s="115"/>
      <c r="B3" s="349" t="s">
        <v>165</v>
      </c>
      <c r="C3" s="352" t="s">
        <v>186</v>
      </c>
      <c r="D3" s="355" t="s">
        <v>187</v>
      </c>
      <c r="E3" s="356"/>
      <c r="F3" s="356"/>
      <c r="G3" s="356"/>
      <c r="H3" s="356"/>
      <c r="I3" s="356"/>
      <c r="J3" s="356"/>
      <c r="K3" s="356"/>
      <c r="L3" s="373" t="s">
        <v>188</v>
      </c>
      <c r="M3" s="52"/>
      <c r="N3" s="53"/>
      <c r="O3" s="54"/>
      <c r="P3" s="376" t="s">
        <v>189</v>
      </c>
      <c r="Q3" s="377"/>
      <c r="R3" s="377"/>
      <c r="S3" s="377"/>
      <c r="T3" s="377"/>
      <c r="U3" s="377"/>
      <c r="V3" s="377"/>
      <c r="W3" s="377"/>
      <c r="X3" s="377"/>
      <c r="Y3" s="55"/>
      <c r="Z3" s="115"/>
    </row>
    <row r="4" spans="1:26" ht="13.5">
      <c r="A4" s="115"/>
      <c r="B4" s="350"/>
      <c r="C4" s="353"/>
      <c r="D4" s="357" t="s">
        <v>48</v>
      </c>
      <c r="E4" s="358"/>
      <c r="F4" s="346" t="s">
        <v>158</v>
      </c>
      <c r="G4" s="357" t="s">
        <v>190</v>
      </c>
      <c r="H4" s="359"/>
      <c r="I4" s="360"/>
      <c r="J4" s="361" t="s">
        <v>168</v>
      </c>
      <c r="K4" s="361" t="s">
        <v>191</v>
      </c>
      <c r="L4" s="374"/>
      <c r="M4" s="346" t="s">
        <v>192</v>
      </c>
      <c r="N4" s="346" t="s">
        <v>193</v>
      </c>
      <c r="O4" s="346" t="s">
        <v>194</v>
      </c>
      <c r="P4" s="364" t="s">
        <v>195</v>
      </c>
      <c r="Q4" s="365"/>
      <c r="R4" s="365"/>
      <c r="S4" s="365"/>
      <c r="T4" s="365"/>
      <c r="U4" s="365"/>
      <c r="V4" s="365"/>
      <c r="W4" s="366"/>
      <c r="X4" s="346" t="s">
        <v>196</v>
      </c>
      <c r="Y4" s="367" t="s">
        <v>168</v>
      </c>
      <c r="Z4" s="115"/>
    </row>
    <row r="5" spans="1:26" ht="13.5">
      <c r="A5" s="115"/>
      <c r="B5" s="350"/>
      <c r="C5" s="353"/>
      <c r="D5" s="57"/>
      <c r="E5" s="346" t="s">
        <v>197</v>
      </c>
      <c r="F5" s="347"/>
      <c r="G5" s="58"/>
      <c r="H5" s="346" t="s">
        <v>197</v>
      </c>
      <c r="I5" s="370" t="s">
        <v>85</v>
      </c>
      <c r="J5" s="362"/>
      <c r="K5" s="362"/>
      <c r="L5" s="374"/>
      <c r="M5" s="347"/>
      <c r="N5" s="347"/>
      <c r="O5" s="347"/>
      <c r="P5" s="346" t="s">
        <v>86</v>
      </c>
      <c r="Q5" s="346" t="s">
        <v>87</v>
      </c>
      <c r="R5" s="346" t="s">
        <v>88</v>
      </c>
      <c r="S5" s="346" t="s">
        <v>89</v>
      </c>
      <c r="T5" s="346" t="s">
        <v>58</v>
      </c>
      <c r="U5" s="346" t="s">
        <v>59</v>
      </c>
      <c r="V5" s="346" t="s">
        <v>175</v>
      </c>
      <c r="W5" s="346" t="s">
        <v>176</v>
      </c>
      <c r="X5" s="347"/>
      <c r="Y5" s="368"/>
      <c r="Z5" s="115"/>
    </row>
    <row r="6" spans="1:26" ht="13.5">
      <c r="A6" s="115"/>
      <c r="B6" s="350"/>
      <c r="C6" s="353"/>
      <c r="D6" s="57"/>
      <c r="E6" s="347"/>
      <c r="F6" s="347"/>
      <c r="G6" s="58"/>
      <c r="H6" s="347"/>
      <c r="I6" s="371"/>
      <c r="J6" s="362"/>
      <c r="K6" s="362"/>
      <c r="L6" s="374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68"/>
      <c r="Z6" s="115"/>
    </row>
    <row r="7" spans="1:26" ht="14.25" thickBot="1">
      <c r="A7" s="115"/>
      <c r="B7" s="351"/>
      <c r="C7" s="354"/>
      <c r="D7" s="59"/>
      <c r="E7" s="348"/>
      <c r="F7" s="348"/>
      <c r="G7" s="60"/>
      <c r="H7" s="348"/>
      <c r="I7" s="372"/>
      <c r="J7" s="363"/>
      <c r="K7" s="363"/>
      <c r="L7" s="375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69"/>
      <c r="Z7" s="115"/>
    </row>
    <row r="8" spans="1:26" ht="13.5">
      <c r="A8" s="115"/>
      <c r="B8" s="51" t="s">
        <v>51</v>
      </c>
      <c r="C8" s="61">
        <v>5546</v>
      </c>
      <c r="D8" s="62">
        <v>4723</v>
      </c>
      <c r="E8" s="63">
        <v>85.2</v>
      </c>
      <c r="F8" s="62">
        <v>0</v>
      </c>
      <c r="G8" s="62">
        <v>277</v>
      </c>
      <c r="H8" s="63">
        <v>5</v>
      </c>
      <c r="I8" s="64">
        <v>177</v>
      </c>
      <c r="J8" s="65">
        <v>5000</v>
      </c>
      <c r="K8" s="66">
        <v>90.2</v>
      </c>
      <c r="L8" s="62">
        <v>546</v>
      </c>
      <c r="M8" s="62">
        <v>543</v>
      </c>
      <c r="N8" s="63">
        <v>99.5</v>
      </c>
      <c r="O8" s="67">
        <v>3</v>
      </c>
      <c r="P8" s="62">
        <v>649</v>
      </c>
      <c r="Q8" s="62">
        <v>3</v>
      </c>
      <c r="R8" s="62">
        <v>0</v>
      </c>
      <c r="S8" s="62">
        <v>111</v>
      </c>
      <c r="T8" s="62">
        <v>0</v>
      </c>
      <c r="U8" s="119" t="s">
        <v>163</v>
      </c>
      <c r="V8" s="62">
        <v>0</v>
      </c>
      <c r="W8" s="62">
        <v>764</v>
      </c>
      <c r="X8" s="62">
        <v>4</v>
      </c>
      <c r="Y8" s="68">
        <v>768</v>
      </c>
      <c r="Z8" s="115"/>
    </row>
    <row r="9" spans="1:26" ht="13.5">
      <c r="A9" s="115"/>
      <c r="B9" s="56" t="s">
        <v>52</v>
      </c>
      <c r="C9" s="69">
        <v>1414</v>
      </c>
      <c r="D9" s="70">
        <v>661</v>
      </c>
      <c r="E9" s="71">
        <v>46.7</v>
      </c>
      <c r="F9" s="70">
        <v>0</v>
      </c>
      <c r="G9" s="70">
        <v>514</v>
      </c>
      <c r="H9" s="71">
        <v>36.3</v>
      </c>
      <c r="I9" s="72">
        <v>192</v>
      </c>
      <c r="J9" s="73">
        <v>1174</v>
      </c>
      <c r="K9" s="74">
        <v>83</v>
      </c>
      <c r="L9" s="70">
        <v>240</v>
      </c>
      <c r="M9" s="70">
        <v>240</v>
      </c>
      <c r="N9" s="71">
        <v>100</v>
      </c>
      <c r="O9" s="75">
        <v>0</v>
      </c>
      <c r="P9" s="70">
        <v>468</v>
      </c>
      <c r="Q9" s="70">
        <v>0</v>
      </c>
      <c r="R9" s="70">
        <v>0</v>
      </c>
      <c r="S9" s="70">
        <v>0</v>
      </c>
      <c r="T9" s="70">
        <v>0</v>
      </c>
      <c r="U9" s="120" t="s">
        <v>163</v>
      </c>
      <c r="V9" s="70">
        <v>0</v>
      </c>
      <c r="W9" s="70">
        <v>468</v>
      </c>
      <c r="X9" s="70">
        <v>0</v>
      </c>
      <c r="Y9" s="76">
        <v>468</v>
      </c>
      <c r="Z9" s="115"/>
    </row>
    <row r="10" spans="1:26" ht="13.5">
      <c r="A10" s="115"/>
      <c r="B10" s="56" t="s">
        <v>53</v>
      </c>
      <c r="C10" s="69">
        <v>1353</v>
      </c>
      <c r="D10" s="70">
        <v>598</v>
      </c>
      <c r="E10" s="71">
        <v>44.2</v>
      </c>
      <c r="F10" s="70">
        <v>3</v>
      </c>
      <c r="G10" s="70">
        <v>263</v>
      </c>
      <c r="H10" s="71">
        <v>19.5</v>
      </c>
      <c r="I10" s="72">
        <v>218</v>
      </c>
      <c r="J10" s="73">
        <v>865</v>
      </c>
      <c r="K10" s="74">
        <v>63.9</v>
      </c>
      <c r="L10" s="70">
        <v>488</v>
      </c>
      <c r="M10" s="70">
        <v>485</v>
      </c>
      <c r="N10" s="71">
        <v>99.5</v>
      </c>
      <c r="O10" s="75">
        <v>3</v>
      </c>
      <c r="P10" s="70">
        <v>599</v>
      </c>
      <c r="Q10" s="70">
        <v>0</v>
      </c>
      <c r="R10" s="70">
        <v>0</v>
      </c>
      <c r="S10" s="70">
        <v>0</v>
      </c>
      <c r="T10" s="70">
        <v>0</v>
      </c>
      <c r="U10" s="120" t="s">
        <v>163</v>
      </c>
      <c r="V10" s="70">
        <v>0</v>
      </c>
      <c r="W10" s="70">
        <v>599</v>
      </c>
      <c r="X10" s="70">
        <v>2</v>
      </c>
      <c r="Y10" s="76">
        <v>601</v>
      </c>
      <c r="Z10" s="115"/>
    </row>
    <row r="11" spans="1:26" ht="13.5">
      <c r="A11" s="115"/>
      <c r="B11" s="56" t="s">
        <v>54</v>
      </c>
      <c r="C11" s="69">
        <v>2337</v>
      </c>
      <c r="D11" s="70">
        <v>1660</v>
      </c>
      <c r="E11" s="71">
        <v>71</v>
      </c>
      <c r="F11" s="70">
        <v>6</v>
      </c>
      <c r="G11" s="70">
        <v>288</v>
      </c>
      <c r="H11" s="71">
        <v>12.3</v>
      </c>
      <c r="I11" s="72">
        <v>180</v>
      </c>
      <c r="J11" s="73">
        <v>1954</v>
      </c>
      <c r="K11" s="74">
        <v>83.6</v>
      </c>
      <c r="L11" s="70">
        <v>382</v>
      </c>
      <c r="M11" s="70">
        <v>372</v>
      </c>
      <c r="N11" s="71">
        <v>97.2</v>
      </c>
      <c r="O11" s="75">
        <v>11</v>
      </c>
      <c r="P11" s="70">
        <v>511</v>
      </c>
      <c r="Q11" s="70">
        <v>0</v>
      </c>
      <c r="R11" s="70">
        <v>0</v>
      </c>
      <c r="S11" s="70">
        <v>0</v>
      </c>
      <c r="T11" s="70">
        <v>0</v>
      </c>
      <c r="U11" s="120" t="s">
        <v>163</v>
      </c>
      <c r="V11" s="70">
        <v>0</v>
      </c>
      <c r="W11" s="70">
        <v>511</v>
      </c>
      <c r="X11" s="70">
        <v>5</v>
      </c>
      <c r="Y11" s="76">
        <v>516</v>
      </c>
      <c r="Z11" s="115"/>
    </row>
    <row r="12" spans="1:26" ht="13.5">
      <c r="A12" s="115"/>
      <c r="B12" s="56" t="s">
        <v>55</v>
      </c>
      <c r="C12" s="69">
        <v>1114</v>
      </c>
      <c r="D12" s="70">
        <v>505</v>
      </c>
      <c r="E12" s="71">
        <v>45.4</v>
      </c>
      <c r="F12" s="70">
        <v>0</v>
      </c>
      <c r="G12" s="70">
        <v>272</v>
      </c>
      <c r="H12" s="71">
        <v>24.4</v>
      </c>
      <c r="I12" s="72">
        <v>183</v>
      </c>
      <c r="J12" s="77">
        <v>777</v>
      </c>
      <c r="K12" s="78">
        <v>69.7</v>
      </c>
      <c r="L12" s="79">
        <v>337</v>
      </c>
      <c r="M12" s="70">
        <v>337</v>
      </c>
      <c r="N12" s="71">
        <v>100</v>
      </c>
      <c r="O12" s="75">
        <v>0</v>
      </c>
      <c r="P12" s="70">
        <v>466</v>
      </c>
      <c r="Q12" s="70">
        <v>0</v>
      </c>
      <c r="R12" s="70">
        <v>0</v>
      </c>
      <c r="S12" s="70">
        <v>0</v>
      </c>
      <c r="T12" s="70">
        <v>0</v>
      </c>
      <c r="U12" s="121" t="s">
        <v>163</v>
      </c>
      <c r="V12" s="79">
        <v>0</v>
      </c>
      <c r="W12" s="79">
        <v>466</v>
      </c>
      <c r="X12" s="79">
        <v>0</v>
      </c>
      <c r="Y12" s="80">
        <v>466</v>
      </c>
      <c r="Z12" s="115"/>
    </row>
    <row r="13" spans="1:26" ht="13.5">
      <c r="A13" s="115"/>
      <c r="B13" s="81" t="s">
        <v>56</v>
      </c>
      <c r="C13" s="82">
        <v>1182</v>
      </c>
      <c r="D13" s="83">
        <v>703</v>
      </c>
      <c r="E13" s="84">
        <v>59.5</v>
      </c>
      <c r="F13" s="83">
        <v>0</v>
      </c>
      <c r="G13" s="83">
        <v>328</v>
      </c>
      <c r="H13" s="84">
        <v>27.7</v>
      </c>
      <c r="I13" s="85">
        <v>137</v>
      </c>
      <c r="J13" s="86">
        <v>1031</v>
      </c>
      <c r="K13" s="87">
        <v>87.2</v>
      </c>
      <c r="L13" s="83">
        <v>152</v>
      </c>
      <c r="M13" s="83">
        <v>152</v>
      </c>
      <c r="N13" s="84">
        <v>99.9</v>
      </c>
      <c r="O13" s="88">
        <v>0</v>
      </c>
      <c r="P13" s="83">
        <v>263</v>
      </c>
      <c r="Q13" s="83">
        <v>0</v>
      </c>
      <c r="R13" s="83">
        <v>0</v>
      </c>
      <c r="S13" s="83">
        <v>0</v>
      </c>
      <c r="T13" s="85">
        <v>0</v>
      </c>
      <c r="U13" s="122" t="s">
        <v>163</v>
      </c>
      <c r="V13" s="83">
        <v>0</v>
      </c>
      <c r="W13" s="83">
        <v>263</v>
      </c>
      <c r="X13" s="83">
        <v>0</v>
      </c>
      <c r="Y13" s="89">
        <v>263</v>
      </c>
      <c r="Z13" s="115"/>
    </row>
    <row r="14" spans="1:26" ht="13.5">
      <c r="A14" s="115"/>
      <c r="B14" s="56" t="s">
        <v>64</v>
      </c>
      <c r="C14" s="69">
        <v>2052</v>
      </c>
      <c r="D14" s="70">
        <v>871</v>
      </c>
      <c r="E14" s="71">
        <v>42.4</v>
      </c>
      <c r="F14" s="70">
        <v>3</v>
      </c>
      <c r="G14" s="70">
        <v>914</v>
      </c>
      <c r="H14" s="71">
        <v>44.6</v>
      </c>
      <c r="I14" s="72">
        <v>491</v>
      </c>
      <c r="J14" s="73">
        <v>1788</v>
      </c>
      <c r="K14" s="74">
        <v>87.1</v>
      </c>
      <c r="L14" s="70">
        <v>264</v>
      </c>
      <c r="M14" s="70">
        <v>263</v>
      </c>
      <c r="N14" s="71">
        <v>99.5</v>
      </c>
      <c r="O14" s="75">
        <v>1</v>
      </c>
      <c r="P14" s="70">
        <v>637</v>
      </c>
      <c r="Q14" s="70">
        <v>0</v>
      </c>
      <c r="R14" s="70">
        <v>0</v>
      </c>
      <c r="S14" s="70">
        <v>38</v>
      </c>
      <c r="T14" s="72">
        <v>0</v>
      </c>
      <c r="U14" s="120" t="s">
        <v>163</v>
      </c>
      <c r="V14" s="70">
        <v>0</v>
      </c>
      <c r="W14" s="70">
        <v>675</v>
      </c>
      <c r="X14" s="70">
        <v>3</v>
      </c>
      <c r="Y14" s="76">
        <v>677</v>
      </c>
      <c r="Z14" s="115"/>
    </row>
    <row r="15" spans="1:26" ht="13.5">
      <c r="A15" s="115"/>
      <c r="B15" s="56" t="s">
        <v>65</v>
      </c>
      <c r="C15" s="69">
        <v>2977</v>
      </c>
      <c r="D15" s="70">
        <v>1488</v>
      </c>
      <c r="E15" s="71">
        <v>50</v>
      </c>
      <c r="F15" s="70">
        <v>11</v>
      </c>
      <c r="G15" s="70">
        <v>1129</v>
      </c>
      <c r="H15" s="71">
        <v>37.9</v>
      </c>
      <c r="I15" s="72">
        <v>569</v>
      </c>
      <c r="J15" s="73">
        <v>2628</v>
      </c>
      <c r="K15" s="74">
        <v>88.3</v>
      </c>
      <c r="L15" s="70">
        <v>349</v>
      </c>
      <c r="M15" s="70">
        <v>349</v>
      </c>
      <c r="N15" s="71">
        <v>99.8</v>
      </c>
      <c r="O15" s="75">
        <v>1</v>
      </c>
      <c r="P15" s="70">
        <v>677</v>
      </c>
      <c r="Q15" s="70">
        <v>0</v>
      </c>
      <c r="R15" s="70">
        <v>0</v>
      </c>
      <c r="S15" s="70">
        <v>6</v>
      </c>
      <c r="T15" s="72">
        <v>0</v>
      </c>
      <c r="U15" s="120" t="s">
        <v>163</v>
      </c>
      <c r="V15" s="70">
        <v>0</v>
      </c>
      <c r="W15" s="70">
        <v>683</v>
      </c>
      <c r="X15" s="70">
        <v>0</v>
      </c>
      <c r="Y15" s="76">
        <v>684</v>
      </c>
      <c r="Z15" s="115"/>
    </row>
    <row r="16" spans="1:26" ht="13.5">
      <c r="A16" s="115"/>
      <c r="B16" s="56" t="s">
        <v>66</v>
      </c>
      <c r="C16" s="69">
        <v>2007</v>
      </c>
      <c r="D16" s="70">
        <v>1096</v>
      </c>
      <c r="E16" s="71">
        <v>54.6</v>
      </c>
      <c r="F16" s="70">
        <v>1</v>
      </c>
      <c r="G16" s="70">
        <v>678</v>
      </c>
      <c r="H16" s="71">
        <v>33.8</v>
      </c>
      <c r="I16" s="72">
        <v>343</v>
      </c>
      <c r="J16" s="73">
        <v>1775</v>
      </c>
      <c r="K16" s="74">
        <v>88.4</v>
      </c>
      <c r="L16" s="70">
        <v>232</v>
      </c>
      <c r="M16" s="70">
        <v>232</v>
      </c>
      <c r="N16" s="71">
        <v>100</v>
      </c>
      <c r="O16" s="75">
        <v>0</v>
      </c>
      <c r="P16" s="70">
        <v>384</v>
      </c>
      <c r="Q16" s="70">
        <v>0</v>
      </c>
      <c r="R16" s="70">
        <v>0</v>
      </c>
      <c r="S16" s="70">
        <v>0</v>
      </c>
      <c r="T16" s="72">
        <v>0</v>
      </c>
      <c r="U16" s="120" t="s">
        <v>163</v>
      </c>
      <c r="V16" s="70">
        <v>0</v>
      </c>
      <c r="W16" s="70">
        <v>384</v>
      </c>
      <c r="X16" s="70">
        <v>0</v>
      </c>
      <c r="Y16" s="76">
        <v>384</v>
      </c>
      <c r="Z16" s="115"/>
    </row>
    <row r="17" spans="1:26" ht="13.5">
      <c r="A17" s="115"/>
      <c r="B17" s="90" t="s">
        <v>67</v>
      </c>
      <c r="C17" s="91">
        <v>2007</v>
      </c>
      <c r="D17" s="79">
        <v>874</v>
      </c>
      <c r="E17" s="92">
        <v>43.6</v>
      </c>
      <c r="F17" s="79">
        <v>27</v>
      </c>
      <c r="G17" s="79">
        <v>938</v>
      </c>
      <c r="H17" s="92">
        <v>46.7</v>
      </c>
      <c r="I17" s="93">
        <v>375</v>
      </c>
      <c r="J17" s="77">
        <v>1839</v>
      </c>
      <c r="K17" s="78">
        <v>91.6</v>
      </c>
      <c r="L17" s="79">
        <v>168</v>
      </c>
      <c r="M17" s="79">
        <v>167</v>
      </c>
      <c r="N17" s="92">
        <v>99.8</v>
      </c>
      <c r="O17" s="94">
        <v>0</v>
      </c>
      <c r="P17" s="79">
        <v>497</v>
      </c>
      <c r="Q17" s="79">
        <v>15</v>
      </c>
      <c r="R17" s="79">
        <v>0</v>
      </c>
      <c r="S17" s="79">
        <v>0</v>
      </c>
      <c r="T17" s="93">
        <v>1</v>
      </c>
      <c r="U17" s="121" t="s">
        <v>163</v>
      </c>
      <c r="V17" s="79">
        <v>2</v>
      </c>
      <c r="W17" s="79">
        <v>515</v>
      </c>
      <c r="X17" s="79">
        <v>0</v>
      </c>
      <c r="Y17" s="80">
        <v>515</v>
      </c>
      <c r="Z17" s="115"/>
    </row>
    <row r="18" spans="1:26" ht="13.5">
      <c r="A18" s="115"/>
      <c r="B18" s="81" t="s">
        <v>68</v>
      </c>
      <c r="C18" s="82">
        <v>7115</v>
      </c>
      <c r="D18" s="83">
        <v>5091</v>
      </c>
      <c r="E18" s="84">
        <v>71.6</v>
      </c>
      <c r="F18" s="83">
        <v>1</v>
      </c>
      <c r="G18" s="83">
        <v>1849</v>
      </c>
      <c r="H18" s="84">
        <v>26</v>
      </c>
      <c r="I18" s="83">
        <v>846</v>
      </c>
      <c r="J18" s="86">
        <v>6941</v>
      </c>
      <c r="K18" s="87">
        <v>97.6</v>
      </c>
      <c r="L18" s="83">
        <v>174</v>
      </c>
      <c r="M18" s="83">
        <v>173</v>
      </c>
      <c r="N18" s="84">
        <v>99.6</v>
      </c>
      <c r="O18" s="88">
        <v>1</v>
      </c>
      <c r="P18" s="83">
        <v>871</v>
      </c>
      <c r="Q18" s="83">
        <v>0</v>
      </c>
      <c r="R18" s="83">
        <v>0</v>
      </c>
      <c r="S18" s="83">
        <v>0</v>
      </c>
      <c r="T18" s="83">
        <v>0</v>
      </c>
      <c r="U18" s="122" t="s">
        <v>163</v>
      </c>
      <c r="V18" s="83">
        <v>0</v>
      </c>
      <c r="W18" s="83">
        <v>871</v>
      </c>
      <c r="X18" s="83">
        <v>0</v>
      </c>
      <c r="Y18" s="89">
        <v>872</v>
      </c>
      <c r="Z18" s="115"/>
    </row>
    <row r="19" spans="1:26" ht="13.5">
      <c r="A19" s="115"/>
      <c r="B19" s="56" t="s">
        <v>69</v>
      </c>
      <c r="C19" s="69">
        <v>6144</v>
      </c>
      <c r="D19" s="70">
        <v>3937</v>
      </c>
      <c r="E19" s="71">
        <v>64.1</v>
      </c>
      <c r="F19" s="70">
        <v>8</v>
      </c>
      <c r="G19" s="70">
        <v>1929</v>
      </c>
      <c r="H19" s="71">
        <v>31.4</v>
      </c>
      <c r="I19" s="70">
        <v>921</v>
      </c>
      <c r="J19" s="73">
        <v>5874</v>
      </c>
      <c r="K19" s="74">
        <v>95.6</v>
      </c>
      <c r="L19" s="70">
        <v>270</v>
      </c>
      <c r="M19" s="70">
        <v>267</v>
      </c>
      <c r="N19" s="71">
        <v>99</v>
      </c>
      <c r="O19" s="75">
        <v>3</v>
      </c>
      <c r="P19" s="70">
        <v>860</v>
      </c>
      <c r="Q19" s="70">
        <v>0</v>
      </c>
      <c r="R19" s="70">
        <v>0</v>
      </c>
      <c r="S19" s="70">
        <v>12</v>
      </c>
      <c r="T19" s="70">
        <v>0</v>
      </c>
      <c r="U19" s="120" t="s">
        <v>163</v>
      </c>
      <c r="V19" s="70">
        <v>0</v>
      </c>
      <c r="W19" s="70">
        <v>872</v>
      </c>
      <c r="X19" s="70">
        <v>1</v>
      </c>
      <c r="Y19" s="76">
        <v>873</v>
      </c>
      <c r="Z19" s="115"/>
    </row>
    <row r="20" spans="1:26" ht="13.5">
      <c r="A20" s="115"/>
      <c r="B20" s="56" t="s">
        <v>70</v>
      </c>
      <c r="C20" s="69">
        <v>12666</v>
      </c>
      <c r="D20" s="70">
        <v>12479</v>
      </c>
      <c r="E20" s="71">
        <v>98.5</v>
      </c>
      <c r="F20" s="70">
        <v>4</v>
      </c>
      <c r="G20" s="70">
        <v>136</v>
      </c>
      <c r="H20" s="71">
        <v>1.1</v>
      </c>
      <c r="I20" s="70">
        <v>67</v>
      </c>
      <c r="J20" s="73">
        <v>12619</v>
      </c>
      <c r="K20" s="74">
        <v>99.6</v>
      </c>
      <c r="L20" s="70">
        <v>47</v>
      </c>
      <c r="M20" s="70">
        <v>47</v>
      </c>
      <c r="N20" s="71">
        <v>99.6</v>
      </c>
      <c r="O20" s="75">
        <v>0</v>
      </c>
      <c r="P20" s="70">
        <v>67</v>
      </c>
      <c r="Q20" s="70">
        <v>0</v>
      </c>
      <c r="R20" s="70">
        <v>0</v>
      </c>
      <c r="S20" s="70">
        <v>46</v>
      </c>
      <c r="T20" s="70">
        <v>0</v>
      </c>
      <c r="U20" s="120" t="s">
        <v>163</v>
      </c>
      <c r="V20" s="70">
        <v>28</v>
      </c>
      <c r="W20" s="70">
        <v>142</v>
      </c>
      <c r="X20" s="70">
        <v>0</v>
      </c>
      <c r="Y20" s="76">
        <v>142</v>
      </c>
      <c r="Z20" s="115"/>
    </row>
    <row r="21" spans="1:26" ht="13.5">
      <c r="A21" s="115"/>
      <c r="B21" s="56" t="s">
        <v>71</v>
      </c>
      <c r="C21" s="69">
        <v>8905</v>
      </c>
      <c r="D21" s="70">
        <v>8323</v>
      </c>
      <c r="E21" s="71">
        <v>93.5</v>
      </c>
      <c r="F21" s="70">
        <v>0</v>
      </c>
      <c r="G21" s="70">
        <v>521</v>
      </c>
      <c r="H21" s="71">
        <v>5.8</v>
      </c>
      <c r="I21" s="70">
        <v>150</v>
      </c>
      <c r="J21" s="73">
        <v>8844</v>
      </c>
      <c r="K21" s="74">
        <v>99.3</v>
      </c>
      <c r="L21" s="70">
        <v>60</v>
      </c>
      <c r="M21" s="70">
        <v>60</v>
      </c>
      <c r="N21" s="71">
        <v>99.7</v>
      </c>
      <c r="O21" s="75">
        <v>0</v>
      </c>
      <c r="P21" s="70">
        <v>220</v>
      </c>
      <c r="Q21" s="70">
        <v>0</v>
      </c>
      <c r="R21" s="70">
        <v>0</v>
      </c>
      <c r="S21" s="70">
        <v>171</v>
      </c>
      <c r="T21" s="70">
        <v>0</v>
      </c>
      <c r="U21" s="120" t="s">
        <v>163</v>
      </c>
      <c r="V21" s="70">
        <v>0</v>
      </c>
      <c r="W21" s="70">
        <v>391</v>
      </c>
      <c r="X21" s="70">
        <v>1</v>
      </c>
      <c r="Y21" s="76">
        <v>392</v>
      </c>
      <c r="Z21" s="115"/>
    </row>
    <row r="22" spans="1:26" ht="13.5">
      <c r="A22" s="115"/>
      <c r="B22" s="90" t="s">
        <v>72</v>
      </c>
      <c r="C22" s="91">
        <v>2399</v>
      </c>
      <c r="D22" s="79">
        <v>1371</v>
      </c>
      <c r="E22" s="92">
        <v>57.1</v>
      </c>
      <c r="F22" s="79">
        <v>0</v>
      </c>
      <c r="G22" s="79">
        <v>796</v>
      </c>
      <c r="H22" s="92">
        <v>33.2</v>
      </c>
      <c r="I22" s="79">
        <v>238</v>
      </c>
      <c r="J22" s="77">
        <v>2167</v>
      </c>
      <c r="K22" s="78">
        <v>90.3</v>
      </c>
      <c r="L22" s="79">
        <v>232</v>
      </c>
      <c r="M22" s="79">
        <v>232</v>
      </c>
      <c r="N22" s="92">
        <v>99.8</v>
      </c>
      <c r="O22" s="94">
        <v>0</v>
      </c>
      <c r="P22" s="79">
        <v>528</v>
      </c>
      <c r="Q22" s="79">
        <v>0</v>
      </c>
      <c r="R22" s="79">
        <v>0</v>
      </c>
      <c r="S22" s="79">
        <v>48</v>
      </c>
      <c r="T22" s="79">
        <v>0</v>
      </c>
      <c r="U22" s="121" t="s">
        <v>163</v>
      </c>
      <c r="V22" s="79">
        <v>0</v>
      </c>
      <c r="W22" s="79">
        <v>576</v>
      </c>
      <c r="X22" s="79">
        <v>0</v>
      </c>
      <c r="Y22" s="80">
        <v>577</v>
      </c>
      <c r="Z22" s="115"/>
    </row>
    <row r="23" spans="1:26" ht="13.5">
      <c r="A23" s="115"/>
      <c r="B23" s="81" t="s">
        <v>73</v>
      </c>
      <c r="C23" s="82">
        <v>1099</v>
      </c>
      <c r="D23" s="83">
        <v>776</v>
      </c>
      <c r="E23" s="84">
        <v>70.6</v>
      </c>
      <c r="F23" s="83">
        <v>5</v>
      </c>
      <c r="G23" s="83">
        <v>242</v>
      </c>
      <c r="H23" s="84">
        <v>22</v>
      </c>
      <c r="I23" s="83">
        <v>114</v>
      </c>
      <c r="J23" s="86">
        <v>1023</v>
      </c>
      <c r="K23" s="87">
        <v>93</v>
      </c>
      <c r="L23" s="83">
        <v>76</v>
      </c>
      <c r="M23" s="85">
        <v>76</v>
      </c>
      <c r="N23" s="84">
        <v>99.8</v>
      </c>
      <c r="O23" s="88">
        <v>0</v>
      </c>
      <c r="P23" s="83">
        <v>159</v>
      </c>
      <c r="Q23" s="83">
        <v>0</v>
      </c>
      <c r="R23" s="83">
        <v>0</v>
      </c>
      <c r="S23" s="83">
        <v>13</v>
      </c>
      <c r="T23" s="85">
        <v>0</v>
      </c>
      <c r="U23" s="122" t="s">
        <v>163</v>
      </c>
      <c r="V23" s="83">
        <v>0</v>
      </c>
      <c r="W23" s="83">
        <v>172</v>
      </c>
      <c r="X23" s="83">
        <v>0</v>
      </c>
      <c r="Y23" s="89">
        <v>172</v>
      </c>
      <c r="Z23" s="115"/>
    </row>
    <row r="24" spans="1:26" ht="13.5">
      <c r="A24" s="115"/>
      <c r="B24" s="56" t="s">
        <v>74</v>
      </c>
      <c r="C24" s="69">
        <v>1165</v>
      </c>
      <c r="D24" s="70">
        <v>777</v>
      </c>
      <c r="E24" s="71">
        <v>66.7</v>
      </c>
      <c r="F24" s="70">
        <v>5</v>
      </c>
      <c r="G24" s="70">
        <v>324</v>
      </c>
      <c r="H24" s="71">
        <v>27.8</v>
      </c>
      <c r="I24" s="70">
        <v>114</v>
      </c>
      <c r="J24" s="73">
        <v>1106</v>
      </c>
      <c r="K24" s="74">
        <v>94.9</v>
      </c>
      <c r="L24" s="70">
        <v>59</v>
      </c>
      <c r="M24" s="70">
        <v>59</v>
      </c>
      <c r="N24" s="71">
        <v>99.9</v>
      </c>
      <c r="O24" s="75">
        <v>0</v>
      </c>
      <c r="P24" s="70">
        <v>162</v>
      </c>
      <c r="Q24" s="70">
        <v>0</v>
      </c>
      <c r="R24" s="70">
        <v>5</v>
      </c>
      <c r="S24" s="70">
        <v>0</v>
      </c>
      <c r="T24" s="72">
        <v>0</v>
      </c>
      <c r="U24" s="120" t="s">
        <v>163</v>
      </c>
      <c r="V24" s="70">
        <v>0</v>
      </c>
      <c r="W24" s="70">
        <v>167</v>
      </c>
      <c r="X24" s="70">
        <v>0</v>
      </c>
      <c r="Y24" s="76">
        <v>167</v>
      </c>
      <c r="Z24" s="115"/>
    </row>
    <row r="25" spans="1:26" ht="13.5">
      <c r="A25" s="115"/>
      <c r="B25" s="56" t="s">
        <v>75</v>
      </c>
      <c r="C25" s="69">
        <v>811</v>
      </c>
      <c r="D25" s="70">
        <v>523</v>
      </c>
      <c r="E25" s="71">
        <v>64.5</v>
      </c>
      <c r="F25" s="70">
        <v>0</v>
      </c>
      <c r="G25" s="70">
        <v>228</v>
      </c>
      <c r="H25" s="71">
        <v>28.1</v>
      </c>
      <c r="I25" s="70">
        <v>88</v>
      </c>
      <c r="J25" s="73">
        <v>751</v>
      </c>
      <c r="K25" s="74">
        <v>92.6</v>
      </c>
      <c r="L25" s="70">
        <v>60</v>
      </c>
      <c r="M25" s="70">
        <v>58</v>
      </c>
      <c r="N25" s="71">
        <v>97.4</v>
      </c>
      <c r="O25" s="75">
        <v>2</v>
      </c>
      <c r="P25" s="70">
        <v>91</v>
      </c>
      <c r="Q25" s="70">
        <v>0</v>
      </c>
      <c r="R25" s="70">
        <v>0</v>
      </c>
      <c r="S25" s="70">
        <v>78</v>
      </c>
      <c r="T25" s="72">
        <v>4</v>
      </c>
      <c r="U25" s="120" t="s">
        <v>163</v>
      </c>
      <c r="V25" s="70">
        <v>0</v>
      </c>
      <c r="W25" s="70">
        <v>173</v>
      </c>
      <c r="X25" s="70">
        <v>1</v>
      </c>
      <c r="Y25" s="76">
        <v>174</v>
      </c>
      <c r="Z25" s="115"/>
    </row>
    <row r="26" spans="1:26" ht="13.5">
      <c r="A26" s="115"/>
      <c r="B26" s="56" t="s">
        <v>76</v>
      </c>
      <c r="C26" s="69">
        <v>867</v>
      </c>
      <c r="D26" s="70">
        <v>445</v>
      </c>
      <c r="E26" s="71">
        <v>51.4</v>
      </c>
      <c r="F26" s="70">
        <v>8</v>
      </c>
      <c r="G26" s="70">
        <v>347</v>
      </c>
      <c r="H26" s="71">
        <v>40</v>
      </c>
      <c r="I26" s="70">
        <v>120</v>
      </c>
      <c r="J26" s="73">
        <v>800</v>
      </c>
      <c r="K26" s="74">
        <v>92.3</v>
      </c>
      <c r="L26" s="70">
        <v>67</v>
      </c>
      <c r="M26" s="70">
        <v>67</v>
      </c>
      <c r="N26" s="71">
        <v>100</v>
      </c>
      <c r="O26" s="75">
        <v>0</v>
      </c>
      <c r="P26" s="70">
        <v>165</v>
      </c>
      <c r="Q26" s="70">
        <v>0</v>
      </c>
      <c r="R26" s="70">
        <v>0</v>
      </c>
      <c r="S26" s="70">
        <v>0</v>
      </c>
      <c r="T26" s="72">
        <v>2</v>
      </c>
      <c r="U26" s="120" t="s">
        <v>163</v>
      </c>
      <c r="V26" s="70">
        <v>0</v>
      </c>
      <c r="W26" s="70">
        <v>167</v>
      </c>
      <c r="X26" s="70">
        <v>0</v>
      </c>
      <c r="Y26" s="76">
        <v>167</v>
      </c>
      <c r="Z26" s="115"/>
    </row>
    <row r="27" spans="1:26" ht="13.5">
      <c r="A27" s="115"/>
      <c r="B27" s="90" t="s">
        <v>77</v>
      </c>
      <c r="C27" s="91">
        <v>2173</v>
      </c>
      <c r="D27" s="79">
        <v>1520</v>
      </c>
      <c r="E27" s="92">
        <v>69.9</v>
      </c>
      <c r="F27" s="79">
        <v>6</v>
      </c>
      <c r="G27" s="79">
        <v>354</v>
      </c>
      <c r="H27" s="92">
        <v>16.3</v>
      </c>
      <c r="I27" s="79">
        <v>241</v>
      </c>
      <c r="J27" s="77">
        <v>1881</v>
      </c>
      <c r="K27" s="78">
        <v>86.5</v>
      </c>
      <c r="L27" s="79">
        <v>292</v>
      </c>
      <c r="M27" s="79">
        <v>292</v>
      </c>
      <c r="N27" s="92">
        <v>99.8</v>
      </c>
      <c r="O27" s="94">
        <v>1</v>
      </c>
      <c r="P27" s="79">
        <v>457</v>
      </c>
      <c r="Q27" s="79">
        <v>0</v>
      </c>
      <c r="R27" s="79">
        <v>0</v>
      </c>
      <c r="S27" s="79">
        <v>9</v>
      </c>
      <c r="T27" s="93">
        <v>3</v>
      </c>
      <c r="U27" s="121" t="s">
        <v>163</v>
      </c>
      <c r="V27" s="79">
        <v>1</v>
      </c>
      <c r="W27" s="79">
        <v>469</v>
      </c>
      <c r="X27" s="79">
        <v>1</v>
      </c>
      <c r="Y27" s="80">
        <v>470</v>
      </c>
      <c r="Z27" s="115"/>
    </row>
    <row r="28" spans="1:26" ht="13.5">
      <c r="A28" s="115"/>
      <c r="B28" s="81" t="s">
        <v>78</v>
      </c>
      <c r="C28" s="82">
        <v>2034</v>
      </c>
      <c r="D28" s="83">
        <v>1179</v>
      </c>
      <c r="E28" s="84">
        <v>58</v>
      </c>
      <c r="F28" s="83">
        <v>11</v>
      </c>
      <c r="G28" s="83">
        <v>699</v>
      </c>
      <c r="H28" s="84">
        <v>34.4</v>
      </c>
      <c r="I28" s="83">
        <v>353</v>
      </c>
      <c r="J28" s="86">
        <v>1889</v>
      </c>
      <c r="K28" s="87">
        <v>92.9</v>
      </c>
      <c r="L28" s="83">
        <v>145</v>
      </c>
      <c r="M28" s="83">
        <v>144</v>
      </c>
      <c r="N28" s="84">
        <v>99.4</v>
      </c>
      <c r="O28" s="88">
        <v>1</v>
      </c>
      <c r="P28" s="83">
        <v>640</v>
      </c>
      <c r="Q28" s="83">
        <v>0</v>
      </c>
      <c r="R28" s="83">
        <v>0</v>
      </c>
      <c r="S28" s="83">
        <v>0</v>
      </c>
      <c r="T28" s="83">
        <v>0</v>
      </c>
      <c r="U28" s="122" t="s">
        <v>163</v>
      </c>
      <c r="V28" s="83">
        <v>0</v>
      </c>
      <c r="W28" s="83">
        <v>640</v>
      </c>
      <c r="X28" s="83">
        <v>1</v>
      </c>
      <c r="Y28" s="89">
        <v>641</v>
      </c>
      <c r="Z28" s="115"/>
    </row>
    <row r="29" spans="1:26" ht="13.5">
      <c r="A29" s="115"/>
      <c r="B29" s="56" t="s">
        <v>79</v>
      </c>
      <c r="C29" s="69">
        <v>3778</v>
      </c>
      <c r="D29" s="70">
        <v>1908</v>
      </c>
      <c r="E29" s="71">
        <v>50.5</v>
      </c>
      <c r="F29" s="70">
        <v>17</v>
      </c>
      <c r="G29" s="70">
        <v>1711</v>
      </c>
      <c r="H29" s="71">
        <v>45.3</v>
      </c>
      <c r="I29" s="70">
        <v>534</v>
      </c>
      <c r="J29" s="73">
        <v>3636</v>
      </c>
      <c r="K29" s="74">
        <v>96.3</v>
      </c>
      <c r="L29" s="70">
        <v>141</v>
      </c>
      <c r="M29" s="70">
        <v>139</v>
      </c>
      <c r="N29" s="71">
        <v>98.7</v>
      </c>
      <c r="O29" s="75">
        <v>2</v>
      </c>
      <c r="P29" s="70">
        <v>951</v>
      </c>
      <c r="Q29" s="70">
        <v>0</v>
      </c>
      <c r="R29" s="70">
        <v>0</v>
      </c>
      <c r="S29" s="70">
        <v>33</v>
      </c>
      <c r="T29" s="70">
        <v>4</v>
      </c>
      <c r="U29" s="120" t="s">
        <v>163</v>
      </c>
      <c r="V29" s="70">
        <v>4</v>
      </c>
      <c r="W29" s="70">
        <v>993</v>
      </c>
      <c r="X29" s="70">
        <v>1</v>
      </c>
      <c r="Y29" s="76">
        <v>994</v>
      </c>
      <c r="Z29" s="115"/>
    </row>
    <row r="30" spans="1:26" ht="13.5">
      <c r="A30" s="115"/>
      <c r="B30" s="56" t="s">
        <v>80</v>
      </c>
      <c r="C30" s="69">
        <v>7242</v>
      </c>
      <c r="D30" s="70">
        <v>4768</v>
      </c>
      <c r="E30" s="71">
        <v>65.8</v>
      </c>
      <c r="F30" s="70">
        <v>14</v>
      </c>
      <c r="G30" s="70">
        <v>2234</v>
      </c>
      <c r="H30" s="71">
        <v>30.8</v>
      </c>
      <c r="I30" s="70">
        <v>937</v>
      </c>
      <c r="J30" s="73">
        <v>7016</v>
      </c>
      <c r="K30" s="74">
        <v>96.9</v>
      </c>
      <c r="L30" s="70">
        <v>226</v>
      </c>
      <c r="M30" s="70">
        <v>225</v>
      </c>
      <c r="N30" s="71">
        <v>99.8</v>
      </c>
      <c r="O30" s="75">
        <v>0</v>
      </c>
      <c r="P30" s="70">
        <v>1252</v>
      </c>
      <c r="Q30" s="70">
        <v>0</v>
      </c>
      <c r="R30" s="70">
        <v>0</v>
      </c>
      <c r="S30" s="70">
        <v>76</v>
      </c>
      <c r="T30" s="70">
        <v>0</v>
      </c>
      <c r="U30" s="120" t="s">
        <v>163</v>
      </c>
      <c r="V30" s="70">
        <v>0</v>
      </c>
      <c r="W30" s="70">
        <v>1327</v>
      </c>
      <c r="X30" s="70">
        <v>2</v>
      </c>
      <c r="Y30" s="76">
        <v>1329</v>
      </c>
      <c r="Z30" s="115"/>
    </row>
    <row r="31" spans="1:26" ht="13.5">
      <c r="A31" s="115"/>
      <c r="B31" s="56" t="s">
        <v>81</v>
      </c>
      <c r="C31" s="69">
        <v>1863</v>
      </c>
      <c r="D31" s="70">
        <v>747</v>
      </c>
      <c r="E31" s="71">
        <v>40.1</v>
      </c>
      <c r="F31" s="70">
        <v>4</v>
      </c>
      <c r="G31" s="70">
        <v>880</v>
      </c>
      <c r="H31" s="71">
        <v>47.2</v>
      </c>
      <c r="I31" s="70">
        <v>541</v>
      </c>
      <c r="J31" s="73">
        <v>1630</v>
      </c>
      <c r="K31" s="74">
        <v>87.5</v>
      </c>
      <c r="L31" s="70">
        <v>232</v>
      </c>
      <c r="M31" s="70">
        <v>232</v>
      </c>
      <c r="N31" s="71">
        <v>100</v>
      </c>
      <c r="O31" s="75">
        <v>0</v>
      </c>
      <c r="P31" s="70">
        <v>647</v>
      </c>
      <c r="Q31" s="70">
        <v>0</v>
      </c>
      <c r="R31" s="70">
        <v>0</v>
      </c>
      <c r="S31" s="70">
        <v>12</v>
      </c>
      <c r="T31" s="70">
        <v>0</v>
      </c>
      <c r="U31" s="120" t="s">
        <v>163</v>
      </c>
      <c r="V31" s="70">
        <v>0</v>
      </c>
      <c r="W31" s="70">
        <v>659</v>
      </c>
      <c r="X31" s="70">
        <v>0</v>
      </c>
      <c r="Y31" s="76">
        <v>659</v>
      </c>
      <c r="Z31" s="115"/>
    </row>
    <row r="32" spans="1:26" ht="13.5">
      <c r="A32" s="115"/>
      <c r="B32" s="90" t="s">
        <v>82</v>
      </c>
      <c r="C32" s="91">
        <v>1390</v>
      </c>
      <c r="D32" s="79">
        <v>1066</v>
      </c>
      <c r="E32" s="92">
        <v>76.7</v>
      </c>
      <c r="F32" s="79">
        <v>0</v>
      </c>
      <c r="G32" s="79">
        <v>230</v>
      </c>
      <c r="H32" s="92">
        <v>16.5</v>
      </c>
      <c r="I32" s="79">
        <v>163</v>
      </c>
      <c r="J32" s="77">
        <v>1296</v>
      </c>
      <c r="K32" s="78">
        <v>93.2</v>
      </c>
      <c r="L32" s="79">
        <v>94</v>
      </c>
      <c r="M32" s="79">
        <v>91</v>
      </c>
      <c r="N32" s="92">
        <v>97.1</v>
      </c>
      <c r="O32" s="94">
        <v>3</v>
      </c>
      <c r="P32" s="79">
        <v>250</v>
      </c>
      <c r="Q32" s="79">
        <v>0</v>
      </c>
      <c r="R32" s="79">
        <v>0</v>
      </c>
      <c r="S32" s="79">
        <v>5</v>
      </c>
      <c r="T32" s="79">
        <v>0</v>
      </c>
      <c r="U32" s="121" t="s">
        <v>163</v>
      </c>
      <c r="V32" s="79">
        <v>0</v>
      </c>
      <c r="W32" s="79">
        <v>255</v>
      </c>
      <c r="X32" s="79">
        <v>3</v>
      </c>
      <c r="Y32" s="80">
        <v>257</v>
      </c>
      <c r="Z32" s="115"/>
    </row>
    <row r="33" spans="1:26" ht="13.5">
      <c r="A33" s="115"/>
      <c r="B33" s="81" t="s">
        <v>83</v>
      </c>
      <c r="C33" s="82">
        <v>2639</v>
      </c>
      <c r="D33" s="83">
        <v>2252</v>
      </c>
      <c r="E33" s="84">
        <v>85.3</v>
      </c>
      <c r="F33" s="83">
        <v>1</v>
      </c>
      <c r="G33" s="83">
        <v>195</v>
      </c>
      <c r="H33" s="84">
        <v>7.4</v>
      </c>
      <c r="I33" s="83">
        <v>95</v>
      </c>
      <c r="J33" s="86">
        <v>2448</v>
      </c>
      <c r="K33" s="87">
        <v>92.8</v>
      </c>
      <c r="L33" s="83">
        <v>191</v>
      </c>
      <c r="M33" s="83">
        <v>177</v>
      </c>
      <c r="N33" s="84">
        <v>93.1</v>
      </c>
      <c r="O33" s="88">
        <v>13</v>
      </c>
      <c r="P33" s="83">
        <v>259</v>
      </c>
      <c r="Q33" s="83">
        <v>0</v>
      </c>
      <c r="R33" s="83">
        <v>0</v>
      </c>
      <c r="S33" s="83">
        <v>42</v>
      </c>
      <c r="T33" s="83">
        <v>0</v>
      </c>
      <c r="U33" s="122" t="s">
        <v>163</v>
      </c>
      <c r="V33" s="83">
        <v>0</v>
      </c>
      <c r="W33" s="83">
        <v>301</v>
      </c>
      <c r="X33" s="83">
        <v>12</v>
      </c>
      <c r="Y33" s="89">
        <v>314</v>
      </c>
      <c r="Z33" s="115"/>
    </row>
    <row r="34" spans="1:26" ht="13.5">
      <c r="A34" s="115"/>
      <c r="B34" s="56" t="s">
        <v>90</v>
      </c>
      <c r="C34" s="69">
        <v>8687</v>
      </c>
      <c r="D34" s="70">
        <v>7737</v>
      </c>
      <c r="E34" s="71">
        <v>89.1</v>
      </c>
      <c r="F34" s="70">
        <v>0</v>
      </c>
      <c r="G34" s="70">
        <v>665</v>
      </c>
      <c r="H34" s="71">
        <v>7.7</v>
      </c>
      <c r="I34" s="70">
        <v>294</v>
      </c>
      <c r="J34" s="73">
        <v>8402</v>
      </c>
      <c r="K34" s="74">
        <v>96.7</v>
      </c>
      <c r="L34" s="70">
        <v>285</v>
      </c>
      <c r="M34" s="70">
        <v>284</v>
      </c>
      <c r="N34" s="71">
        <v>99.7</v>
      </c>
      <c r="O34" s="75">
        <v>1</v>
      </c>
      <c r="P34" s="70">
        <v>561</v>
      </c>
      <c r="Q34" s="70">
        <v>0</v>
      </c>
      <c r="R34" s="70">
        <v>0</v>
      </c>
      <c r="S34" s="70">
        <v>163</v>
      </c>
      <c r="T34" s="70">
        <v>0</v>
      </c>
      <c r="U34" s="120" t="s">
        <v>163</v>
      </c>
      <c r="V34" s="70">
        <v>0</v>
      </c>
      <c r="W34" s="70">
        <v>724</v>
      </c>
      <c r="X34" s="70">
        <v>1</v>
      </c>
      <c r="Y34" s="76">
        <v>725</v>
      </c>
      <c r="Z34" s="115"/>
    </row>
    <row r="35" spans="1:26" ht="13.5">
      <c r="A35" s="115"/>
      <c r="B35" s="56" t="s">
        <v>84</v>
      </c>
      <c r="C35" s="69">
        <v>5608</v>
      </c>
      <c r="D35" s="70">
        <v>4970</v>
      </c>
      <c r="E35" s="71">
        <v>88.6</v>
      </c>
      <c r="F35" s="70">
        <v>71</v>
      </c>
      <c r="G35" s="70">
        <v>384</v>
      </c>
      <c r="H35" s="71">
        <v>6.9</v>
      </c>
      <c r="I35" s="70">
        <v>215</v>
      </c>
      <c r="J35" s="73">
        <v>5425</v>
      </c>
      <c r="K35" s="74">
        <v>96.7</v>
      </c>
      <c r="L35" s="70">
        <v>183</v>
      </c>
      <c r="M35" s="70">
        <v>182</v>
      </c>
      <c r="N35" s="71">
        <v>99.7</v>
      </c>
      <c r="O35" s="75">
        <v>1</v>
      </c>
      <c r="P35" s="70">
        <v>354</v>
      </c>
      <c r="Q35" s="70">
        <v>0</v>
      </c>
      <c r="R35" s="70">
        <v>0</v>
      </c>
      <c r="S35" s="70">
        <v>48</v>
      </c>
      <c r="T35" s="70">
        <v>0</v>
      </c>
      <c r="U35" s="120" t="s">
        <v>163</v>
      </c>
      <c r="V35" s="70">
        <v>0</v>
      </c>
      <c r="W35" s="70">
        <v>403</v>
      </c>
      <c r="X35" s="70">
        <v>0</v>
      </c>
      <c r="Y35" s="76">
        <v>403</v>
      </c>
      <c r="Z35" s="115"/>
    </row>
    <row r="36" spans="1:26" ht="13.5">
      <c r="A36" s="115"/>
      <c r="B36" s="56" t="s">
        <v>0</v>
      </c>
      <c r="C36" s="69">
        <v>1421</v>
      </c>
      <c r="D36" s="70">
        <v>919</v>
      </c>
      <c r="E36" s="71">
        <v>64.7</v>
      </c>
      <c r="F36" s="70">
        <v>5</v>
      </c>
      <c r="G36" s="70">
        <v>382</v>
      </c>
      <c r="H36" s="71">
        <v>26.9</v>
      </c>
      <c r="I36" s="70">
        <v>123</v>
      </c>
      <c r="J36" s="73">
        <v>1307</v>
      </c>
      <c r="K36" s="74">
        <v>92</v>
      </c>
      <c r="L36" s="70">
        <v>114</v>
      </c>
      <c r="M36" s="70">
        <v>114</v>
      </c>
      <c r="N36" s="71">
        <v>99.4</v>
      </c>
      <c r="O36" s="75">
        <v>1</v>
      </c>
      <c r="P36" s="70">
        <v>260</v>
      </c>
      <c r="Q36" s="70">
        <v>0</v>
      </c>
      <c r="R36" s="70">
        <v>0</v>
      </c>
      <c r="S36" s="70">
        <v>0</v>
      </c>
      <c r="T36" s="70">
        <v>0</v>
      </c>
      <c r="U36" s="120" t="s">
        <v>163</v>
      </c>
      <c r="V36" s="70">
        <v>0</v>
      </c>
      <c r="W36" s="70">
        <v>261</v>
      </c>
      <c r="X36" s="70">
        <v>0</v>
      </c>
      <c r="Y36" s="76">
        <v>261</v>
      </c>
      <c r="Z36" s="115"/>
    </row>
    <row r="37" spans="1:26" ht="13.5">
      <c r="A37" s="115"/>
      <c r="B37" s="56" t="s">
        <v>1</v>
      </c>
      <c r="C37" s="91">
        <v>1037</v>
      </c>
      <c r="D37" s="79">
        <v>153</v>
      </c>
      <c r="E37" s="92">
        <v>14.7</v>
      </c>
      <c r="F37" s="79">
        <v>2</v>
      </c>
      <c r="G37" s="79">
        <v>604</v>
      </c>
      <c r="H37" s="92">
        <v>58.3</v>
      </c>
      <c r="I37" s="79">
        <v>279</v>
      </c>
      <c r="J37" s="77">
        <v>759</v>
      </c>
      <c r="K37" s="78">
        <v>73.2</v>
      </c>
      <c r="L37" s="79">
        <v>278</v>
      </c>
      <c r="M37" s="79">
        <v>276</v>
      </c>
      <c r="N37" s="92">
        <v>99.3</v>
      </c>
      <c r="O37" s="94">
        <v>2</v>
      </c>
      <c r="P37" s="79">
        <v>530</v>
      </c>
      <c r="Q37" s="79">
        <v>0</v>
      </c>
      <c r="R37" s="79">
        <v>0</v>
      </c>
      <c r="S37" s="79">
        <v>0</v>
      </c>
      <c r="T37" s="79">
        <v>0</v>
      </c>
      <c r="U37" s="121" t="s">
        <v>163</v>
      </c>
      <c r="V37" s="79">
        <v>0</v>
      </c>
      <c r="W37" s="79">
        <v>530</v>
      </c>
      <c r="X37" s="79">
        <v>1</v>
      </c>
      <c r="Y37" s="80">
        <v>532</v>
      </c>
      <c r="Z37" s="115"/>
    </row>
    <row r="38" spans="1:26" ht="13.5">
      <c r="A38" s="115"/>
      <c r="B38" s="81" t="s">
        <v>91</v>
      </c>
      <c r="C38" s="82">
        <v>599</v>
      </c>
      <c r="D38" s="83">
        <v>323</v>
      </c>
      <c r="E38" s="84">
        <v>53.9</v>
      </c>
      <c r="F38" s="83">
        <v>2</v>
      </c>
      <c r="G38" s="83">
        <v>204</v>
      </c>
      <c r="H38" s="84">
        <v>34</v>
      </c>
      <c r="I38" s="83">
        <v>81</v>
      </c>
      <c r="J38" s="86">
        <v>529</v>
      </c>
      <c r="K38" s="87">
        <v>88.3</v>
      </c>
      <c r="L38" s="83">
        <v>70</v>
      </c>
      <c r="M38" s="83">
        <v>69</v>
      </c>
      <c r="N38" s="84">
        <v>97.5</v>
      </c>
      <c r="O38" s="88">
        <v>2</v>
      </c>
      <c r="P38" s="83">
        <v>132</v>
      </c>
      <c r="Q38" s="83">
        <v>0</v>
      </c>
      <c r="R38" s="83">
        <v>0</v>
      </c>
      <c r="S38" s="83">
        <v>1</v>
      </c>
      <c r="T38" s="83">
        <v>0</v>
      </c>
      <c r="U38" s="122" t="s">
        <v>164</v>
      </c>
      <c r="V38" s="83">
        <v>0</v>
      </c>
      <c r="W38" s="83">
        <v>133</v>
      </c>
      <c r="X38" s="83">
        <v>1</v>
      </c>
      <c r="Y38" s="89">
        <v>134</v>
      </c>
      <c r="Z38" s="115"/>
    </row>
    <row r="39" spans="1:26" ht="13.5">
      <c r="A39" s="115"/>
      <c r="B39" s="56" t="s">
        <v>3</v>
      </c>
      <c r="C39" s="69">
        <v>728</v>
      </c>
      <c r="D39" s="70">
        <v>254</v>
      </c>
      <c r="E39" s="71">
        <v>34.9</v>
      </c>
      <c r="F39" s="70">
        <v>5</v>
      </c>
      <c r="G39" s="70">
        <v>278</v>
      </c>
      <c r="H39" s="71">
        <v>38.1</v>
      </c>
      <c r="I39" s="70">
        <v>191</v>
      </c>
      <c r="J39" s="73">
        <v>537</v>
      </c>
      <c r="K39" s="74">
        <v>73.7</v>
      </c>
      <c r="L39" s="70">
        <v>192</v>
      </c>
      <c r="M39" s="70">
        <v>187</v>
      </c>
      <c r="N39" s="71">
        <v>97.4</v>
      </c>
      <c r="O39" s="75">
        <v>5</v>
      </c>
      <c r="P39" s="70">
        <v>297</v>
      </c>
      <c r="Q39" s="70">
        <v>0</v>
      </c>
      <c r="R39" s="70">
        <v>0</v>
      </c>
      <c r="S39" s="70">
        <v>1</v>
      </c>
      <c r="T39" s="70">
        <v>0</v>
      </c>
      <c r="U39" s="120" t="s">
        <v>164</v>
      </c>
      <c r="V39" s="70">
        <v>0</v>
      </c>
      <c r="W39" s="70">
        <v>298</v>
      </c>
      <c r="X39" s="70">
        <v>3</v>
      </c>
      <c r="Y39" s="76">
        <v>301</v>
      </c>
      <c r="Z39" s="115"/>
    </row>
    <row r="40" spans="1:26" ht="13.5">
      <c r="A40" s="115"/>
      <c r="B40" s="56" t="s">
        <v>4</v>
      </c>
      <c r="C40" s="69">
        <v>1954</v>
      </c>
      <c r="D40" s="70">
        <v>999</v>
      </c>
      <c r="E40" s="71">
        <v>51.1</v>
      </c>
      <c r="F40" s="70">
        <v>0</v>
      </c>
      <c r="G40" s="70">
        <v>642</v>
      </c>
      <c r="H40" s="71">
        <v>32.9</v>
      </c>
      <c r="I40" s="70">
        <v>371</v>
      </c>
      <c r="J40" s="73">
        <v>1642</v>
      </c>
      <c r="K40" s="74">
        <v>84</v>
      </c>
      <c r="L40" s="70">
        <v>313</v>
      </c>
      <c r="M40" s="70">
        <v>305</v>
      </c>
      <c r="N40" s="71">
        <v>97.5</v>
      </c>
      <c r="O40" s="75">
        <v>8</v>
      </c>
      <c r="P40" s="70">
        <v>648</v>
      </c>
      <c r="Q40" s="70">
        <v>36</v>
      </c>
      <c r="R40" s="70">
        <v>0</v>
      </c>
      <c r="S40" s="70">
        <v>21</v>
      </c>
      <c r="T40" s="70">
        <v>0</v>
      </c>
      <c r="U40" s="120" t="s">
        <v>163</v>
      </c>
      <c r="V40" s="70">
        <v>0</v>
      </c>
      <c r="W40" s="70">
        <v>705</v>
      </c>
      <c r="X40" s="70">
        <v>5</v>
      </c>
      <c r="Y40" s="76">
        <v>711</v>
      </c>
      <c r="Z40" s="115"/>
    </row>
    <row r="41" spans="1:26" ht="13.5">
      <c r="A41" s="115"/>
      <c r="B41" s="56" t="s">
        <v>5</v>
      </c>
      <c r="C41" s="69">
        <v>2861</v>
      </c>
      <c r="D41" s="70">
        <v>1808</v>
      </c>
      <c r="E41" s="71">
        <v>63.2</v>
      </c>
      <c r="F41" s="70">
        <v>1</v>
      </c>
      <c r="G41" s="70">
        <v>647</v>
      </c>
      <c r="H41" s="71">
        <v>22.6</v>
      </c>
      <c r="I41" s="70">
        <v>390</v>
      </c>
      <c r="J41" s="73">
        <v>2456</v>
      </c>
      <c r="K41" s="74">
        <v>85.9</v>
      </c>
      <c r="L41" s="70">
        <v>405</v>
      </c>
      <c r="M41" s="70">
        <v>386</v>
      </c>
      <c r="N41" s="71">
        <v>95.4</v>
      </c>
      <c r="O41" s="75">
        <v>19</v>
      </c>
      <c r="P41" s="70">
        <v>702</v>
      </c>
      <c r="Q41" s="70">
        <v>0</v>
      </c>
      <c r="R41" s="70">
        <v>0</v>
      </c>
      <c r="S41" s="70">
        <v>11</v>
      </c>
      <c r="T41" s="70">
        <v>0</v>
      </c>
      <c r="U41" s="120" t="s">
        <v>163</v>
      </c>
      <c r="V41" s="70">
        <v>0</v>
      </c>
      <c r="W41" s="70">
        <v>713</v>
      </c>
      <c r="X41" s="70">
        <v>10</v>
      </c>
      <c r="Y41" s="76">
        <v>723</v>
      </c>
      <c r="Z41" s="115"/>
    </row>
    <row r="42" spans="1:26" ht="13.5">
      <c r="A42" s="115"/>
      <c r="B42" s="56" t="s">
        <v>6</v>
      </c>
      <c r="C42" s="91">
        <v>1467</v>
      </c>
      <c r="D42" s="79">
        <v>804</v>
      </c>
      <c r="E42" s="92">
        <v>54.8</v>
      </c>
      <c r="F42" s="79">
        <v>0</v>
      </c>
      <c r="G42" s="79">
        <v>452</v>
      </c>
      <c r="H42" s="92">
        <v>30.8</v>
      </c>
      <c r="I42" s="79">
        <v>182</v>
      </c>
      <c r="J42" s="77">
        <v>1257</v>
      </c>
      <c r="K42" s="78">
        <v>85.7</v>
      </c>
      <c r="L42" s="79">
        <v>210</v>
      </c>
      <c r="M42" s="79">
        <v>199</v>
      </c>
      <c r="N42" s="92">
        <v>95</v>
      </c>
      <c r="O42" s="94">
        <v>11</v>
      </c>
      <c r="P42" s="79">
        <v>450</v>
      </c>
      <c r="Q42" s="79">
        <v>0</v>
      </c>
      <c r="R42" s="79">
        <v>11</v>
      </c>
      <c r="S42" s="79">
        <v>26</v>
      </c>
      <c r="T42" s="79">
        <v>0</v>
      </c>
      <c r="U42" s="121" t="s">
        <v>163</v>
      </c>
      <c r="V42" s="79">
        <v>1</v>
      </c>
      <c r="W42" s="79">
        <v>488</v>
      </c>
      <c r="X42" s="79">
        <v>7</v>
      </c>
      <c r="Y42" s="80">
        <v>495</v>
      </c>
      <c r="Z42" s="115"/>
    </row>
    <row r="43" spans="1:26" ht="13.5">
      <c r="A43" s="115"/>
      <c r="B43" s="81" t="s">
        <v>7</v>
      </c>
      <c r="C43" s="82">
        <v>798</v>
      </c>
      <c r="D43" s="83">
        <v>98</v>
      </c>
      <c r="E43" s="84">
        <v>12.2</v>
      </c>
      <c r="F43" s="83">
        <v>5</v>
      </c>
      <c r="G43" s="83">
        <v>595</v>
      </c>
      <c r="H43" s="84">
        <v>74.6</v>
      </c>
      <c r="I43" s="83">
        <v>251</v>
      </c>
      <c r="J43" s="86">
        <v>698</v>
      </c>
      <c r="K43" s="87">
        <v>87.5</v>
      </c>
      <c r="L43" s="83">
        <v>99</v>
      </c>
      <c r="M43" s="83">
        <v>90</v>
      </c>
      <c r="N43" s="84">
        <v>91</v>
      </c>
      <c r="O43" s="88">
        <v>9</v>
      </c>
      <c r="P43" s="83">
        <v>278</v>
      </c>
      <c r="Q43" s="83">
        <v>0</v>
      </c>
      <c r="R43" s="83">
        <v>0</v>
      </c>
      <c r="S43" s="83">
        <v>0</v>
      </c>
      <c r="T43" s="85">
        <v>0</v>
      </c>
      <c r="U43" s="122" t="s">
        <v>164</v>
      </c>
      <c r="V43" s="83">
        <v>0</v>
      </c>
      <c r="W43" s="83">
        <v>278</v>
      </c>
      <c r="X43" s="83">
        <v>7</v>
      </c>
      <c r="Y43" s="89">
        <v>285</v>
      </c>
      <c r="Z43" s="115"/>
    </row>
    <row r="44" spans="1:26" ht="13.5">
      <c r="A44" s="115"/>
      <c r="B44" s="56" t="s">
        <v>8</v>
      </c>
      <c r="C44" s="69">
        <v>1016</v>
      </c>
      <c r="D44" s="70">
        <v>362</v>
      </c>
      <c r="E44" s="71">
        <v>35.6</v>
      </c>
      <c r="F44" s="70">
        <v>0</v>
      </c>
      <c r="G44" s="70">
        <v>481</v>
      </c>
      <c r="H44" s="71">
        <v>47.3</v>
      </c>
      <c r="I44" s="70">
        <v>248</v>
      </c>
      <c r="J44" s="73">
        <v>843</v>
      </c>
      <c r="K44" s="74">
        <v>82.9</v>
      </c>
      <c r="L44" s="70">
        <v>173</v>
      </c>
      <c r="M44" s="70">
        <v>171</v>
      </c>
      <c r="N44" s="71">
        <v>98.5</v>
      </c>
      <c r="O44" s="75">
        <v>3</v>
      </c>
      <c r="P44" s="70">
        <v>190</v>
      </c>
      <c r="Q44" s="70">
        <v>0</v>
      </c>
      <c r="R44" s="70">
        <v>0</v>
      </c>
      <c r="S44" s="70">
        <v>1</v>
      </c>
      <c r="T44" s="72">
        <v>0</v>
      </c>
      <c r="U44" s="120" t="s">
        <v>163</v>
      </c>
      <c r="V44" s="70">
        <v>0</v>
      </c>
      <c r="W44" s="70">
        <v>191</v>
      </c>
      <c r="X44" s="70">
        <v>1</v>
      </c>
      <c r="Y44" s="76">
        <v>192</v>
      </c>
      <c r="Z44" s="115"/>
    </row>
    <row r="45" spans="1:26" ht="13.5">
      <c r="A45" s="115"/>
      <c r="B45" s="56" t="s">
        <v>93</v>
      </c>
      <c r="C45" s="69">
        <v>1463</v>
      </c>
      <c r="D45" s="70">
        <v>633</v>
      </c>
      <c r="E45" s="71">
        <v>43.3</v>
      </c>
      <c r="F45" s="70">
        <v>7</v>
      </c>
      <c r="G45" s="70">
        <v>594</v>
      </c>
      <c r="H45" s="71">
        <v>40.6</v>
      </c>
      <c r="I45" s="70">
        <v>282</v>
      </c>
      <c r="J45" s="73">
        <v>1234</v>
      </c>
      <c r="K45" s="74">
        <v>84.3</v>
      </c>
      <c r="L45" s="70">
        <v>229</v>
      </c>
      <c r="M45" s="70">
        <v>225</v>
      </c>
      <c r="N45" s="71">
        <v>98.2</v>
      </c>
      <c r="O45" s="75">
        <v>4</v>
      </c>
      <c r="P45" s="70">
        <v>435</v>
      </c>
      <c r="Q45" s="70">
        <v>0</v>
      </c>
      <c r="R45" s="70">
        <v>0</v>
      </c>
      <c r="S45" s="70">
        <v>0</v>
      </c>
      <c r="T45" s="72">
        <v>0</v>
      </c>
      <c r="U45" s="120" t="s">
        <v>163</v>
      </c>
      <c r="V45" s="70">
        <v>0</v>
      </c>
      <c r="W45" s="70">
        <v>435</v>
      </c>
      <c r="X45" s="70">
        <v>2</v>
      </c>
      <c r="Y45" s="76">
        <v>437</v>
      </c>
      <c r="Z45" s="115"/>
    </row>
    <row r="46" spans="1:26" ht="13.5">
      <c r="A46" s="115"/>
      <c r="B46" s="56" t="s">
        <v>94</v>
      </c>
      <c r="C46" s="69">
        <v>776</v>
      </c>
      <c r="D46" s="70">
        <v>198</v>
      </c>
      <c r="E46" s="71">
        <v>25.5</v>
      </c>
      <c r="F46" s="70">
        <v>8</v>
      </c>
      <c r="G46" s="70">
        <v>368</v>
      </c>
      <c r="H46" s="71">
        <v>47.4</v>
      </c>
      <c r="I46" s="70">
        <v>232</v>
      </c>
      <c r="J46" s="73">
        <v>574</v>
      </c>
      <c r="K46" s="74">
        <v>74</v>
      </c>
      <c r="L46" s="70">
        <v>202</v>
      </c>
      <c r="M46" s="70">
        <v>199</v>
      </c>
      <c r="N46" s="71">
        <v>98.3</v>
      </c>
      <c r="O46" s="75">
        <v>3</v>
      </c>
      <c r="P46" s="70">
        <v>374</v>
      </c>
      <c r="Q46" s="70">
        <v>1</v>
      </c>
      <c r="R46" s="70">
        <v>0</v>
      </c>
      <c r="S46" s="70">
        <v>0</v>
      </c>
      <c r="T46" s="72">
        <v>0</v>
      </c>
      <c r="U46" s="120" t="s">
        <v>163</v>
      </c>
      <c r="V46" s="70">
        <v>1</v>
      </c>
      <c r="W46" s="70">
        <v>376</v>
      </c>
      <c r="X46" s="70">
        <v>2</v>
      </c>
      <c r="Y46" s="76">
        <v>378</v>
      </c>
      <c r="Z46" s="115"/>
    </row>
    <row r="47" spans="1:26" ht="13.5">
      <c r="A47" s="115"/>
      <c r="B47" s="90" t="s">
        <v>95</v>
      </c>
      <c r="C47" s="91">
        <v>5066</v>
      </c>
      <c r="D47" s="79">
        <v>3655</v>
      </c>
      <c r="E47" s="92">
        <v>72.2</v>
      </c>
      <c r="F47" s="79">
        <v>24</v>
      </c>
      <c r="G47" s="79">
        <v>652</v>
      </c>
      <c r="H47" s="92">
        <v>12.9</v>
      </c>
      <c r="I47" s="79">
        <v>495</v>
      </c>
      <c r="J47" s="77">
        <v>4332</v>
      </c>
      <c r="K47" s="78">
        <v>85.5</v>
      </c>
      <c r="L47" s="79">
        <v>735</v>
      </c>
      <c r="M47" s="79">
        <v>732</v>
      </c>
      <c r="N47" s="92">
        <v>99.6</v>
      </c>
      <c r="O47" s="94">
        <v>3</v>
      </c>
      <c r="P47" s="79">
        <v>1204</v>
      </c>
      <c r="Q47" s="79">
        <v>0</v>
      </c>
      <c r="R47" s="79">
        <v>10</v>
      </c>
      <c r="S47" s="79">
        <v>143</v>
      </c>
      <c r="T47" s="93">
        <v>0</v>
      </c>
      <c r="U47" s="121" t="s">
        <v>163</v>
      </c>
      <c r="V47" s="79">
        <v>0</v>
      </c>
      <c r="W47" s="79">
        <v>1357</v>
      </c>
      <c r="X47" s="79">
        <v>3</v>
      </c>
      <c r="Y47" s="80">
        <v>1360</v>
      </c>
      <c r="Z47" s="115"/>
    </row>
    <row r="48" spans="1:26" ht="13.5">
      <c r="A48" s="115"/>
      <c r="B48" s="81" t="s">
        <v>96</v>
      </c>
      <c r="C48" s="82">
        <v>862</v>
      </c>
      <c r="D48" s="83">
        <v>357</v>
      </c>
      <c r="E48" s="84">
        <v>41.4</v>
      </c>
      <c r="F48" s="83">
        <v>1</v>
      </c>
      <c r="G48" s="83">
        <v>229</v>
      </c>
      <c r="H48" s="84">
        <v>26.6</v>
      </c>
      <c r="I48" s="83">
        <v>176</v>
      </c>
      <c r="J48" s="86">
        <v>587</v>
      </c>
      <c r="K48" s="87">
        <v>68.1</v>
      </c>
      <c r="L48" s="83">
        <v>275</v>
      </c>
      <c r="M48" s="83">
        <v>273</v>
      </c>
      <c r="N48" s="84">
        <v>99.3</v>
      </c>
      <c r="O48" s="88">
        <v>2</v>
      </c>
      <c r="P48" s="83">
        <v>457</v>
      </c>
      <c r="Q48" s="83">
        <v>1</v>
      </c>
      <c r="R48" s="83">
        <v>0</v>
      </c>
      <c r="S48" s="83">
        <v>0</v>
      </c>
      <c r="T48" s="85">
        <v>0</v>
      </c>
      <c r="U48" s="122" t="s">
        <v>164</v>
      </c>
      <c r="V48" s="83">
        <v>0</v>
      </c>
      <c r="W48" s="83">
        <v>458</v>
      </c>
      <c r="X48" s="83">
        <v>2</v>
      </c>
      <c r="Y48" s="89">
        <v>459</v>
      </c>
      <c r="Z48" s="115"/>
    </row>
    <row r="49" spans="1:26" ht="13.5">
      <c r="A49" s="115"/>
      <c r="B49" s="56" t="s">
        <v>97</v>
      </c>
      <c r="C49" s="69">
        <v>1458</v>
      </c>
      <c r="D49" s="70">
        <v>746</v>
      </c>
      <c r="E49" s="71">
        <v>51.2</v>
      </c>
      <c r="F49" s="70">
        <v>14</v>
      </c>
      <c r="G49" s="70">
        <v>260</v>
      </c>
      <c r="H49" s="71">
        <v>17.8</v>
      </c>
      <c r="I49" s="70">
        <v>213</v>
      </c>
      <c r="J49" s="73">
        <v>1021</v>
      </c>
      <c r="K49" s="74">
        <v>70</v>
      </c>
      <c r="L49" s="70">
        <v>437</v>
      </c>
      <c r="M49" s="70">
        <v>435</v>
      </c>
      <c r="N49" s="71">
        <v>99.6</v>
      </c>
      <c r="O49" s="75">
        <v>2</v>
      </c>
      <c r="P49" s="70">
        <v>657</v>
      </c>
      <c r="Q49" s="70">
        <v>0</v>
      </c>
      <c r="R49" s="70">
        <v>0</v>
      </c>
      <c r="S49" s="70">
        <v>0</v>
      </c>
      <c r="T49" s="72">
        <v>0</v>
      </c>
      <c r="U49" s="120" t="s">
        <v>163</v>
      </c>
      <c r="V49" s="70">
        <v>0</v>
      </c>
      <c r="W49" s="70">
        <v>658</v>
      </c>
      <c r="X49" s="70">
        <v>2</v>
      </c>
      <c r="Y49" s="76">
        <v>659</v>
      </c>
      <c r="Z49" s="115"/>
    </row>
    <row r="50" spans="1:26" ht="13.5">
      <c r="A50" s="115"/>
      <c r="B50" s="56" t="s">
        <v>98</v>
      </c>
      <c r="C50" s="69">
        <v>1840</v>
      </c>
      <c r="D50" s="70">
        <v>1011</v>
      </c>
      <c r="E50" s="71">
        <v>54.9</v>
      </c>
      <c r="F50" s="70">
        <v>5</v>
      </c>
      <c r="G50" s="70">
        <v>503</v>
      </c>
      <c r="H50" s="71">
        <v>27.3</v>
      </c>
      <c r="I50" s="70">
        <v>278</v>
      </c>
      <c r="J50" s="73">
        <v>1518</v>
      </c>
      <c r="K50" s="74">
        <v>82.5</v>
      </c>
      <c r="L50" s="70">
        <v>322</v>
      </c>
      <c r="M50" s="70">
        <v>318</v>
      </c>
      <c r="N50" s="71">
        <v>98.7</v>
      </c>
      <c r="O50" s="75">
        <v>4</v>
      </c>
      <c r="P50" s="70">
        <v>463</v>
      </c>
      <c r="Q50" s="70">
        <v>0</v>
      </c>
      <c r="R50" s="70">
        <v>0</v>
      </c>
      <c r="S50" s="70">
        <v>139</v>
      </c>
      <c r="T50" s="72">
        <v>0</v>
      </c>
      <c r="U50" s="120" t="s">
        <v>163</v>
      </c>
      <c r="V50" s="70">
        <v>2</v>
      </c>
      <c r="W50" s="70">
        <v>605</v>
      </c>
      <c r="X50" s="70">
        <v>6</v>
      </c>
      <c r="Y50" s="76">
        <v>610</v>
      </c>
      <c r="Z50" s="115"/>
    </row>
    <row r="51" spans="1:26" ht="13.5">
      <c r="A51" s="115"/>
      <c r="B51" s="56" t="s">
        <v>99</v>
      </c>
      <c r="C51" s="69">
        <v>1214</v>
      </c>
      <c r="D51" s="70">
        <v>455</v>
      </c>
      <c r="E51" s="71">
        <v>37.5</v>
      </c>
      <c r="F51" s="70">
        <v>1</v>
      </c>
      <c r="G51" s="70">
        <v>581</v>
      </c>
      <c r="H51" s="71">
        <v>47.9</v>
      </c>
      <c r="I51" s="70">
        <v>254</v>
      </c>
      <c r="J51" s="73">
        <v>1036</v>
      </c>
      <c r="K51" s="74">
        <v>85.4</v>
      </c>
      <c r="L51" s="70">
        <v>178</v>
      </c>
      <c r="M51" s="70">
        <v>162</v>
      </c>
      <c r="N51" s="71">
        <v>91.3</v>
      </c>
      <c r="O51" s="75">
        <v>15</v>
      </c>
      <c r="P51" s="70">
        <v>427</v>
      </c>
      <c r="Q51" s="70">
        <v>0</v>
      </c>
      <c r="R51" s="70">
        <v>1</v>
      </c>
      <c r="S51" s="70">
        <v>0</v>
      </c>
      <c r="T51" s="72">
        <v>0</v>
      </c>
      <c r="U51" s="120" t="s">
        <v>163</v>
      </c>
      <c r="V51" s="70">
        <v>0</v>
      </c>
      <c r="W51" s="70">
        <v>429</v>
      </c>
      <c r="X51" s="70">
        <v>9</v>
      </c>
      <c r="Y51" s="76">
        <v>438</v>
      </c>
      <c r="Z51" s="115"/>
    </row>
    <row r="52" spans="1:26" ht="13.5">
      <c r="A52" s="115"/>
      <c r="B52" s="90" t="s">
        <v>100</v>
      </c>
      <c r="C52" s="91">
        <v>1155</v>
      </c>
      <c r="D52" s="79">
        <v>533</v>
      </c>
      <c r="E52" s="92">
        <v>46.1</v>
      </c>
      <c r="F52" s="79">
        <v>3</v>
      </c>
      <c r="G52" s="79">
        <v>450</v>
      </c>
      <c r="H52" s="92">
        <v>39</v>
      </c>
      <c r="I52" s="79">
        <v>237</v>
      </c>
      <c r="J52" s="77">
        <v>986</v>
      </c>
      <c r="K52" s="78">
        <v>85.4</v>
      </c>
      <c r="L52" s="79">
        <v>169</v>
      </c>
      <c r="M52" s="79">
        <v>168</v>
      </c>
      <c r="N52" s="92">
        <v>100</v>
      </c>
      <c r="O52" s="94">
        <v>0</v>
      </c>
      <c r="P52" s="79">
        <v>338</v>
      </c>
      <c r="Q52" s="79">
        <v>0</v>
      </c>
      <c r="R52" s="79">
        <v>0</v>
      </c>
      <c r="S52" s="79">
        <v>0</v>
      </c>
      <c r="T52" s="93">
        <v>0</v>
      </c>
      <c r="U52" s="121" t="s">
        <v>163</v>
      </c>
      <c r="V52" s="79">
        <v>0</v>
      </c>
      <c r="W52" s="79">
        <v>338</v>
      </c>
      <c r="X52" s="79">
        <v>0</v>
      </c>
      <c r="Y52" s="80">
        <v>338</v>
      </c>
      <c r="Z52" s="115"/>
    </row>
    <row r="53" spans="1:26" ht="13.5">
      <c r="A53" s="115"/>
      <c r="B53" s="81" t="s">
        <v>101</v>
      </c>
      <c r="C53" s="82">
        <v>1733</v>
      </c>
      <c r="D53" s="83">
        <v>638</v>
      </c>
      <c r="E53" s="84">
        <v>36.8</v>
      </c>
      <c r="F53" s="83">
        <v>7</v>
      </c>
      <c r="G53" s="83">
        <v>763</v>
      </c>
      <c r="H53" s="84">
        <v>44.1</v>
      </c>
      <c r="I53" s="85">
        <v>433</v>
      </c>
      <c r="J53" s="86">
        <v>1408</v>
      </c>
      <c r="K53" s="87">
        <v>81.3</v>
      </c>
      <c r="L53" s="83">
        <v>325</v>
      </c>
      <c r="M53" s="83">
        <v>324</v>
      </c>
      <c r="N53" s="84">
        <v>99.7</v>
      </c>
      <c r="O53" s="88">
        <v>1</v>
      </c>
      <c r="P53" s="83">
        <v>740</v>
      </c>
      <c r="Q53" s="83">
        <v>0</v>
      </c>
      <c r="R53" s="83">
        <v>0</v>
      </c>
      <c r="S53" s="83">
        <v>1</v>
      </c>
      <c r="T53" s="85">
        <v>13</v>
      </c>
      <c r="U53" s="122" t="s">
        <v>164</v>
      </c>
      <c r="V53" s="83">
        <v>5</v>
      </c>
      <c r="W53" s="83">
        <v>758</v>
      </c>
      <c r="X53" s="83">
        <v>1</v>
      </c>
      <c r="Y53" s="89">
        <v>759</v>
      </c>
      <c r="Z53" s="115"/>
    </row>
    <row r="54" spans="1:26" ht="14.25" thickBot="1">
      <c r="A54" s="115"/>
      <c r="B54" s="56" t="s">
        <v>102</v>
      </c>
      <c r="C54" s="69">
        <v>1408</v>
      </c>
      <c r="D54" s="70">
        <v>823</v>
      </c>
      <c r="E54" s="71">
        <v>58.5</v>
      </c>
      <c r="F54" s="70">
        <v>0</v>
      </c>
      <c r="G54" s="70">
        <v>492</v>
      </c>
      <c r="H54" s="71">
        <v>34.9</v>
      </c>
      <c r="I54" s="72">
        <v>182</v>
      </c>
      <c r="J54" s="95">
        <v>1315</v>
      </c>
      <c r="K54" s="96">
        <v>93.4</v>
      </c>
      <c r="L54" s="97">
        <v>92</v>
      </c>
      <c r="M54" s="70">
        <v>92</v>
      </c>
      <c r="N54" s="71">
        <v>99.9</v>
      </c>
      <c r="O54" s="75">
        <v>0</v>
      </c>
      <c r="P54" s="70">
        <v>114</v>
      </c>
      <c r="Q54" s="70">
        <v>0</v>
      </c>
      <c r="R54" s="70">
        <v>0</v>
      </c>
      <c r="S54" s="70">
        <v>7</v>
      </c>
      <c r="T54" s="72">
        <v>5</v>
      </c>
      <c r="U54" s="123" t="s">
        <v>163</v>
      </c>
      <c r="V54" s="97">
        <v>2</v>
      </c>
      <c r="W54" s="97">
        <v>128</v>
      </c>
      <c r="X54" s="97">
        <v>0</v>
      </c>
      <c r="Y54" s="98">
        <v>128</v>
      </c>
      <c r="Z54" s="115"/>
    </row>
    <row r="55" spans="1:26" ht="14.25" thickBot="1">
      <c r="A55" s="115"/>
      <c r="B55" s="99" t="s">
        <v>92</v>
      </c>
      <c r="C55" s="100">
        <v>127429</v>
      </c>
      <c r="D55" s="101">
        <v>87819</v>
      </c>
      <c r="E55" s="102">
        <v>68.9</v>
      </c>
      <c r="F55" s="101">
        <v>297</v>
      </c>
      <c r="G55" s="101">
        <v>28504</v>
      </c>
      <c r="H55" s="102">
        <v>22.4</v>
      </c>
      <c r="I55" s="103">
        <v>13792</v>
      </c>
      <c r="J55" s="104">
        <v>116620</v>
      </c>
      <c r="K55" s="105">
        <v>91.5</v>
      </c>
      <c r="L55" s="106">
        <v>10810</v>
      </c>
      <c r="M55" s="101">
        <v>10671</v>
      </c>
      <c r="N55" s="102">
        <v>98.7</v>
      </c>
      <c r="O55" s="107">
        <v>139</v>
      </c>
      <c r="P55" s="101">
        <v>22343</v>
      </c>
      <c r="Q55" s="101">
        <v>58</v>
      </c>
      <c r="R55" s="101">
        <v>27</v>
      </c>
      <c r="S55" s="101">
        <v>1265</v>
      </c>
      <c r="T55" s="108">
        <v>33</v>
      </c>
      <c r="U55" s="124" t="s">
        <v>164</v>
      </c>
      <c r="V55" s="101">
        <v>47</v>
      </c>
      <c r="W55" s="101">
        <v>23772</v>
      </c>
      <c r="X55" s="101">
        <v>102</v>
      </c>
      <c r="Y55" s="109">
        <v>23874</v>
      </c>
      <c r="Z55" s="115"/>
    </row>
    <row r="56" spans="2:17" s="110" customFormat="1" ht="13.5">
      <c r="B56" s="125" t="s">
        <v>160</v>
      </c>
      <c r="C56" s="126"/>
      <c r="D56" s="126"/>
      <c r="E56" s="126"/>
      <c r="F56" s="125"/>
      <c r="G56" s="125"/>
      <c r="H56" s="125"/>
      <c r="I56" s="125"/>
      <c r="J56" s="125"/>
      <c r="K56" s="129"/>
      <c r="L56" s="125"/>
      <c r="M56" s="125"/>
      <c r="N56" s="125"/>
      <c r="O56" s="125"/>
      <c r="P56" s="125"/>
      <c r="Q56" s="125"/>
    </row>
    <row r="57" spans="1:26" ht="13.5">
      <c r="A57" s="115"/>
      <c r="B57" s="126" t="s">
        <v>161</v>
      </c>
      <c r="C57" s="126"/>
      <c r="D57" s="126"/>
      <c r="E57" s="126"/>
      <c r="F57" s="126"/>
      <c r="G57" s="126"/>
      <c r="H57" s="126"/>
      <c r="I57" s="126"/>
      <c r="J57" s="126"/>
      <c r="K57" s="130"/>
      <c r="L57" s="126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>
      <c r="A58" s="115"/>
      <c r="B58" s="126" t="s">
        <v>162</v>
      </c>
      <c r="C58" s="126"/>
      <c r="D58" s="126"/>
      <c r="E58" s="126"/>
      <c r="F58" s="126"/>
      <c r="G58" s="126"/>
      <c r="H58" s="126"/>
      <c r="I58" s="126"/>
      <c r="J58" s="126"/>
      <c r="K58" s="130"/>
      <c r="L58" s="126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4.2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8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8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8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8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8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8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8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8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8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8" customHeight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8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8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8" customHeight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8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8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8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8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8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8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8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8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8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8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8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8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8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8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8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8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8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8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8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8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8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8" customHeight="1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8" customHeight="1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8" customHeight="1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8" customHeight="1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8" customHeight="1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8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8" customHeight="1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8" customHeight="1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8" customHeight="1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8" customHeight="1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8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8" customHeight="1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7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 customHeight="1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7.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 customHeight="1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 customHeight="1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8" customHeight="1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8" customHeight="1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8" customHeight="1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8" customHeight="1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8" customHeight="1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8" customHeight="1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8" customHeight="1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8" customHeight="1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8" customHeight="1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8" customHeight="1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8" customHeight="1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8" customHeight="1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8" customHeight="1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8" customHeight="1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8" customHeight="1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8" customHeight="1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8" customHeight="1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8" customHeight="1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8" customHeight="1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8" customHeight="1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8" customHeight="1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8" customHeight="1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8" customHeight="1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8" customHeight="1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8" customHeight="1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8" customHeight="1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8" customHeight="1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8" customHeight="1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8" customHeight="1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8" customHeight="1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8" customHeight="1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8" customHeight="1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8" customHeight="1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8" customHeight="1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8" customHeight="1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8" customHeight="1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8" customHeight="1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8" customHeight="1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8" customHeight="1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8" customHeight="1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8" customHeight="1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8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8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8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8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8" customHeight="1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8" customHeight="1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 customHeight="1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 customHeight="1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8" customHeight="1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8" customHeight="1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8" customHeight="1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8" customHeight="1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8" customHeight="1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8" customHeight="1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8" customHeight="1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8" customHeight="1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8" customHeight="1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8" customHeight="1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8" customHeight="1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8" customHeight="1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8" customHeight="1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8" customHeight="1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8" customHeight="1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8" customHeight="1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8" customHeight="1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8" customHeight="1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8" customHeight="1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8" customHeight="1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8" customHeight="1">
      <c r="A262" s="127"/>
      <c r="B262" s="128"/>
      <c r="C262" s="128"/>
      <c r="D262" s="128"/>
      <c r="E262" s="128"/>
      <c r="F262" s="128"/>
      <c r="G262" s="128"/>
      <c r="H262" s="128"/>
      <c r="I262" s="128"/>
      <c r="J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7"/>
    </row>
    <row r="263" spans="1:26" ht="18" customHeight="1">
      <c r="A263" s="127"/>
      <c r="B263" s="128"/>
      <c r="C263" s="128"/>
      <c r="D263" s="128"/>
      <c r="E263" s="128"/>
      <c r="F263" s="128"/>
      <c r="G263" s="128"/>
      <c r="H263" s="128"/>
      <c r="I263" s="128"/>
      <c r="J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7"/>
    </row>
    <row r="264" spans="1:26" ht="18" customHeight="1">
      <c r="A264" s="127"/>
      <c r="B264" s="128"/>
      <c r="C264" s="128"/>
      <c r="D264" s="128"/>
      <c r="E264" s="128"/>
      <c r="F264" s="128"/>
      <c r="G264" s="128"/>
      <c r="H264" s="128"/>
      <c r="I264" s="128"/>
      <c r="J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7"/>
    </row>
    <row r="265" spans="1:26" ht="18" customHeight="1">
      <c r="A265" s="127"/>
      <c r="B265" s="128"/>
      <c r="C265" s="128"/>
      <c r="D265" s="128"/>
      <c r="E265" s="128"/>
      <c r="F265" s="128"/>
      <c r="G265" s="128"/>
      <c r="H265" s="128"/>
      <c r="I265" s="128"/>
      <c r="J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7"/>
    </row>
    <row r="266" spans="1:26" ht="18" customHeight="1">
      <c r="A266" s="127"/>
      <c r="B266" s="128"/>
      <c r="C266" s="128"/>
      <c r="D266" s="128"/>
      <c r="E266" s="128"/>
      <c r="F266" s="128"/>
      <c r="G266" s="128"/>
      <c r="H266" s="128"/>
      <c r="I266" s="128"/>
      <c r="J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7"/>
    </row>
    <row r="267" spans="1:26" ht="18" customHeight="1">
      <c r="A267" s="127"/>
      <c r="B267" s="128"/>
      <c r="C267" s="128"/>
      <c r="D267" s="128"/>
      <c r="E267" s="128"/>
      <c r="F267" s="128"/>
      <c r="G267" s="128"/>
      <c r="H267" s="128"/>
      <c r="I267" s="128"/>
      <c r="J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7"/>
    </row>
    <row r="268" spans="1:26" ht="18" customHeight="1">
      <c r="A268" s="127"/>
      <c r="B268" s="128"/>
      <c r="C268" s="128"/>
      <c r="D268" s="128"/>
      <c r="E268" s="128"/>
      <c r="F268" s="128"/>
      <c r="G268" s="128"/>
      <c r="H268" s="128"/>
      <c r="I268" s="128"/>
      <c r="J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7"/>
    </row>
    <row r="269" spans="1:26" ht="18" customHeight="1">
      <c r="A269" s="127"/>
      <c r="B269" s="128"/>
      <c r="C269" s="128"/>
      <c r="D269" s="128"/>
      <c r="E269" s="128"/>
      <c r="F269" s="128"/>
      <c r="G269" s="128"/>
      <c r="H269" s="128"/>
      <c r="I269" s="128"/>
      <c r="J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7"/>
    </row>
    <row r="270" spans="1:26" ht="18" customHeight="1">
      <c r="A270" s="127"/>
      <c r="B270" s="128"/>
      <c r="C270" s="128"/>
      <c r="D270" s="128"/>
      <c r="E270" s="128"/>
      <c r="F270" s="128"/>
      <c r="G270" s="128"/>
      <c r="H270" s="128"/>
      <c r="I270" s="128"/>
      <c r="J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7"/>
    </row>
    <row r="271" spans="1:26" ht="18" customHeight="1">
      <c r="A271" s="127"/>
      <c r="B271" s="128"/>
      <c r="C271" s="128"/>
      <c r="D271" s="128"/>
      <c r="E271" s="128"/>
      <c r="F271" s="128"/>
      <c r="G271" s="128"/>
      <c r="H271" s="128"/>
      <c r="I271" s="128"/>
      <c r="J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7"/>
    </row>
    <row r="272" spans="1:26" ht="18" customHeight="1">
      <c r="A272" s="127"/>
      <c r="B272" s="128"/>
      <c r="C272" s="128"/>
      <c r="D272" s="128"/>
      <c r="E272" s="128"/>
      <c r="F272" s="128"/>
      <c r="G272" s="128"/>
      <c r="H272" s="128"/>
      <c r="I272" s="128"/>
      <c r="J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7"/>
    </row>
    <row r="273" spans="1:26" ht="18" customHeight="1">
      <c r="A273" s="127"/>
      <c r="B273" s="128"/>
      <c r="C273" s="128"/>
      <c r="D273" s="128"/>
      <c r="E273" s="128"/>
      <c r="F273" s="128"/>
      <c r="G273" s="128"/>
      <c r="H273" s="128"/>
      <c r="I273" s="128"/>
      <c r="J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7"/>
    </row>
    <row r="274" spans="1:26" ht="18" customHeight="1">
      <c r="A274" s="127"/>
      <c r="B274" s="128"/>
      <c r="C274" s="128"/>
      <c r="D274" s="128"/>
      <c r="E274" s="128"/>
      <c r="F274" s="128"/>
      <c r="G274" s="128"/>
      <c r="H274" s="128"/>
      <c r="I274" s="128"/>
      <c r="J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7"/>
    </row>
    <row r="275" spans="1:26" ht="18" customHeight="1">
      <c r="A275" s="127"/>
      <c r="B275" s="128"/>
      <c r="C275" s="128"/>
      <c r="D275" s="128"/>
      <c r="E275" s="128"/>
      <c r="F275" s="128"/>
      <c r="G275" s="128"/>
      <c r="H275" s="128"/>
      <c r="I275" s="128"/>
      <c r="J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7"/>
    </row>
    <row r="276" spans="1:26" ht="18" customHeight="1">
      <c r="A276" s="127"/>
      <c r="B276" s="128"/>
      <c r="C276" s="128"/>
      <c r="D276" s="128"/>
      <c r="E276" s="128"/>
      <c r="F276" s="128"/>
      <c r="G276" s="128"/>
      <c r="H276" s="128"/>
      <c r="I276" s="128"/>
      <c r="J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7"/>
    </row>
    <row r="277" spans="1:26" ht="18" customHeight="1">
      <c r="A277" s="127"/>
      <c r="B277" s="128"/>
      <c r="C277" s="128"/>
      <c r="D277" s="128"/>
      <c r="E277" s="128"/>
      <c r="F277" s="128"/>
      <c r="G277" s="128"/>
      <c r="H277" s="128"/>
      <c r="I277" s="128"/>
      <c r="J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7"/>
    </row>
    <row r="278" spans="1:26" ht="18" customHeight="1">
      <c r="A278" s="127"/>
      <c r="B278" s="128"/>
      <c r="C278" s="128"/>
      <c r="D278" s="128"/>
      <c r="E278" s="128"/>
      <c r="F278" s="128"/>
      <c r="G278" s="128"/>
      <c r="H278" s="128"/>
      <c r="I278" s="128"/>
      <c r="J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7"/>
    </row>
    <row r="279" spans="1:26" ht="18" customHeight="1">
      <c r="A279" s="127"/>
      <c r="B279" s="128"/>
      <c r="C279" s="128"/>
      <c r="D279" s="128"/>
      <c r="E279" s="128"/>
      <c r="F279" s="128"/>
      <c r="G279" s="128"/>
      <c r="H279" s="128"/>
      <c r="I279" s="128"/>
      <c r="J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7"/>
    </row>
    <row r="280" spans="1:26" ht="18" customHeight="1">
      <c r="A280" s="127"/>
      <c r="B280" s="128"/>
      <c r="C280" s="128"/>
      <c r="D280" s="128"/>
      <c r="E280" s="128"/>
      <c r="F280" s="128"/>
      <c r="G280" s="128"/>
      <c r="H280" s="128"/>
      <c r="I280" s="128"/>
      <c r="J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7"/>
    </row>
    <row r="281" spans="1:26" ht="18" customHeight="1">
      <c r="A281" s="127"/>
      <c r="B281" s="128"/>
      <c r="C281" s="128"/>
      <c r="D281" s="128"/>
      <c r="E281" s="128"/>
      <c r="F281" s="128"/>
      <c r="G281" s="128"/>
      <c r="H281" s="128"/>
      <c r="I281" s="128"/>
      <c r="J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7"/>
    </row>
    <row r="282" spans="1:26" ht="18" customHeight="1">
      <c r="A282" s="127"/>
      <c r="B282" s="128"/>
      <c r="C282" s="128"/>
      <c r="D282" s="128"/>
      <c r="E282" s="128"/>
      <c r="F282" s="128"/>
      <c r="G282" s="128"/>
      <c r="H282" s="128"/>
      <c r="I282" s="128"/>
      <c r="J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7"/>
    </row>
    <row r="283" spans="1:26" ht="18" customHeight="1">
      <c r="A283" s="127"/>
      <c r="B283" s="128"/>
      <c r="C283" s="128"/>
      <c r="D283" s="128"/>
      <c r="E283" s="128"/>
      <c r="F283" s="128"/>
      <c r="G283" s="128"/>
      <c r="H283" s="128"/>
      <c r="I283" s="128"/>
      <c r="J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7"/>
    </row>
    <row r="284" spans="1:26" ht="18" customHeight="1">
      <c r="A284" s="127"/>
      <c r="B284" s="128"/>
      <c r="C284" s="128"/>
      <c r="D284" s="128"/>
      <c r="E284" s="128"/>
      <c r="F284" s="128"/>
      <c r="G284" s="128"/>
      <c r="H284" s="128"/>
      <c r="I284" s="128"/>
      <c r="J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7"/>
    </row>
    <row r="285" spans="1:26" ht="18" customHeight="1">
      <c r="A285" s="127"/>
      <c r="B285" s="128"/>
      <c r="C285" s="128"/>
      <c r="D285" s="128"/>
      <c r="E285" s="128"/>
      <c r="F285" s="128"/>
      <c r="G285" s="128"/>
      <c r="H285" s="128"/>
      <c r="I285" s="128"/>
      <c r="J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7"/>
    </row>
    <row r="286" spans="1:26" ht="18" customHeight="1">
      <c r="A286" s="127"/>
      <c r="B286" s="128"/>
      <c r="C286" s="128"/>
      <c r="D286" s="128"/>
      <c r="E286" s="128"/>
      <c r="F286" s="128"/>
      <c r="G286" s="128"/>
      <c r="H286" s="128"/>
      <c r="I286" s="128"/>
      <c r="J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7"/>
    </row>
    <row r="287" spans="1:26" ht="18" customHeight="1">
      <c r="A287" s="127"/>
      <c r="B287" s="128"/>
      <c r="C287" s="128"/>
      <c r="D287" s="128"/>
      <c r="E287" s="128"/>
      <c r="F287" s="128"/>
      <c r="G287" s="128"/>
      <c r="H287" s="128"/>
      <c r="I287" s="128"/>
      <c r="J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7"/>
    </row>
    <row r="288" spans="1:26" ht="18" customHeight="1">
      <c r="A288" s="127"/>
      <c r="B288" s="128"/>
      <c r="C288" s="128"/>
      <c r="D288" s="128"/>
      <c r="E288" s="128"/>
      <c r="F288" s="128"/>
      <c r="G288" s="128"/>
      <c r="H288" s="128"/>
      <c r="I288" s="128"/>
      <c r="J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7"/>
    </row>
    <row r="289" spans="1:26" ht="18" customHeight="1">
      <c r="A289" s="127"/>
      <c r="B289" s="128"/>
      <c r="C289" s="128"/>
      <c r="D289" s="128"/>
      <c r="E289" s="128"/>
      <c r="F289" s="128"/>
      <c r="G289" s="128"/>
      <c r="H289" s="128"/>
      <c r="I289" s="128"/>
      <c r="J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7"/>
    </row>
    <row r="290" spans="1:26" ht="13.5">
      <c r="A290" s="127"/>
      <c r="B290" s="128"/>
      <c r="C290" s="128"/>
      <c r="D290" s="128"/>
      <c r="E290" s="128"/>
      <c r="F290" s="128"/>
      <c r="G290" s="128"/>
      <c r="H290" s="128"/>
      <c r="I290" s="128"/>
      <c r="J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7"/>
    </row>
    <row r="291" spans="1:26" ht="13.5">
      <c r="A291" s="127"/>
      <c r="B291" s="128"/>
      <c r="C291" s="128"/>
      <c r="D291" s="128"/>
      <c r="E291" s="128"/>
      <c r="F291" s="128"/>
      <c r="G291" s="128"/>
      <c r="H291" s="128"/>
      <c r="I291" s="128"/>
      <c r="J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7"/>
    </row>
    <row r="292" spans="1:26" ht="13.5">
      <c r="A292" s="127"/>
      <c r="B292" s="128"/>
      <c r="C292" s="128"/>
      <c r="D292" s="128"/>
      <c r="E292" s="128"/>
      <c r="F292" s="128"/>
      <c r="G292" s="128"/>
      <c r="H292" s="128"/>
      <c r="I292" s="128"/>
      <c r="J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7"/>
    </row>
    <row r="293" spans="1:26" ht="13.5">
      <c r="A293" s="127"/>
      <c r="B293" s="128"/>
      <c r="C293" s="128"/>
      <c r="D293" s="128"/>
      <c r="E293" s="128"/>
      <c r="F293" s="128"/>
      <c r="G293" s="128"/>
      <c r="H293" s="128"/>
      <c r="I293" s="128"/>
      <c r="J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7"/>
    </row>
    <row r="294" spans="1:26" ht="13.5">
      <c r="A294" s="127"/>
      <c r="B294" s="128"/>
      <c r="C294" s="128"/>
      <c r="D294" s="128"/>
      <c r="E294" s="128"/>
      <c r="F294" s="128"/>
      <c r="G294" s="128"/>
      <c r="H294" s="128"/>
      <c r="I294" s="128"/>
      <c r="J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7"/>
    </row>
    <row r="295" spans="1:26" ht="13.5">
      <c r="A295" s="127"/>
      <c r="B295" s="128"/>
      <c r="C295" s="128"/>
      <c r="D295" s="128"/>
      <c r="E295" s="128"/>
      <c r="F295" s="128"/>
      <c r="G295" s="128"/>
      <c r="H295" s="128"/>
      <c r="I295" s="128"/>
      <c r="J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7"/>
    </row>
    <row r="296" spans="1:26" ht="13.5">
      <c r="A296" s="127"/>
      <c r="B296" s="128"/>
      <c r="C296" s="128"/>
      <c r="D296" s="128"/>
      <c r="E296" s="128"/>
      <c r="F296" s="128"/>
      <c r="G296" s="128"/>
      <c r="H296" s="128"/>
      <c r="I296" s="128"/>
      <c r="J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7"/>
    </row>
    <row r="297" spans="1:26" ht="13.5">
      <c r="A297" s="127"/>
      <c r="B297" s="128"/>
      <c r="C297" s="128"/>
      <c r="D297" s="128"/>
      <c r="E297" s="128"/>
      <c r="F297" s="128"/>
      <c r="G297" s="128"/>
      <c r="H297" s="128"/>
      <c r="I297" s="128"/>
      <c r="J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7"/>
    </row>
    <row r="298" spans="1:26" ht="13.5">
      <c r="A298" s="127"/>
      <c r="B298" s="128"/>
      <c r="C298" s="128"/>
      <c r="D298" s="128"/>
      <c r="E298" s="128"/>
      <c r="F298" s="128"/>
      <c r="G298" s="128"/>
      <c r="H298" s="128"/>
      <c r="I298" s="128"/>
      <c r="J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7"/>
    </row>
    <row r="299" spans="1:26" ht="13.5">
      <c r="A299" s="127"/>
      <c r="B299" s="128"/>
      <c r="C299" s="128"/>
      <c r="D299" s="128"/>
      <c r="E299" s="128"/>
      <c r="F299" s="128"/>
      <c r="G299" s="128"/>
      <c r="H299" s="128"/>
      <c r="I299" s="128"/>
      <c r="J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7"/>
    </row>
    <row r="300" spans="1:26" ht="13.5">
      <c r="A300" s="127"/>
      <c r="B300" s="128"/>
      <c r="C300" s="128"/>
      <c r="D300" s="128"/>
      <c r="E300" s="128"/>
      <c r="F300" s="128"/>
      <c r="G300" s="128"/>
      <c r="H300" s="128"/>
      <c r="I300" s="128"/>
      <c r="J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7"/>
    </row>
    <row r="301" spans="1:26" ht="13.5">
      <c r="A301" s="127"/>
      <c r="B301" s="128"/>
      <c r="C301" s="128"/>
      <c r="D301" s="128"/>
      <c r="E301" s="128"/>
      <c r="F301" s="128"/>
      <c r="G301" s="128"/>
      <c r="H301" s="128"/>
      <c r="I301" s="128"/>
      <c r="J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7"/>
    </row>
    <row r="302" spans="1:26" ht="13.5">
      <c r="A302" s="127"/>
      <c r="B302" s="128"/>
      <c r="C302" s="128"/>
      <c r="D302" s="128"/>
      <c r="E302" s="128"/>
      <c r="F302" s="128"/>
      <c r="G302" s="128"/>
      <c r="H302" s="128"/>
      <c r="I302" s="128"/>
      <c r="J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7"/>
    </row>
    <row r="303" spans="1:26" ht="13.5">
      <c r="A303" s="127"/>
      <c r="B303" s="128"/>
      <c r="C303" s="128"/>
      <c r="D303" s="128"/>
      <c r="E303" s="128"/>
      <c r="F303" s="128"/>
      <c r="G303" s="128"/>
      <c r="H303" s="128"/>
      <c r="I303" s="128"/>
      <c r="J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7"/>
    </row>
    <row r="304" spans="1:26" ht="13.5">
      <c r="A304" s="127"/>
      <c r="B304" s="128"/>
      <c r="C304" s="128"/>
      <c r="D304" s="128"/>
      <c r="E304" s="128"/>
      <c r="F304" s="128"/>
      <c r="G304" s="128"/>
      <c r="H304" s="128"/>
      <c r="I304" s="128"/>
      <c r="J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7"/>
    </row>
    <row r="305" spans="1:26" ht="13.5">
      <c r="A305" s="127"/>
      <c r="B305" s="128"/>
      <c r="C305" s="128"/>
      <c r="D305" s="128"/>
      <c r="E305" s="128"/>
      <c r="F305" s="128"/>
      <c r="G305" s="128"/>
      <c r="H305" s="128"/>
      <c r="I305" s="128"/>
      <c r="J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7"/>
    </row>
    <row r="306" spans="1:26" ht="13.5">
      <c r="A306" s="127"/>
      <c r="B306" s="128"/>
      <c r="C306" s="128"/>
      <c r="D306" s="128"/>
      <c r="E306" s="128"/>
      <c r="F306" s="128"/>
      <c r="G306" s="128"/>
      <c r="H306" s="128"/>
      <c r="I306" s="128"/>
      <c r="J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7"/>
    </row>
    <row r="307" spans="1:26" ht="13.5">
      <c r="A307" s="127"/>
      <c r="B307" s="128"/>
      <c r="C307" s="128"/>
      <c r="D307" s="128"/>
      <c r="E307" s="128"/>
      <c r="F307" s="128"/>
      <c r="G307" s="128"/>
      <c r="H307" s="128"/>
      <c r="I307" s="128"/>
      <c r="J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7"/>
    </row>
    <row r="308" spans="1:26" ht="13.5">
      <c r="A308" s="127"/>
      <c r="B308" s="128"/>
      <c r="C308" s="128"/>
      <c r="D308" s="128"/>
      <c r="E308" s="128"/>
      <c r="F308" s="128"/>
      <c r="G308" s="128"/>
      <c r="H308" s="128"/>
      <c r="I308" s="128"/>
      <c r="J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7"/>
    </row>
    <row r="309" spans="1:26" ht="13.5">
      <c r="A309" s="127"/>
      <c r="B309" s="128"/>
      <c r="C309" s="128"/>
      <c r="D309" s="128"/>
      <c r="E309" s="128"/>
      <c r="F309" s="128"/>
      <c r="G309" s="128"/>
      <c r="H309" s="128"/>
      <c r="I309" s="128"/>
      <c r="J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7"/>
    </row>
    <row r="310" spans="1:26" ht="13.5">
      <c r="A310" s="127"/>
      <c r="B310" s="128"/>
      <c r="C310" s="128"/>
      <c r="D310" s="128"/>
      <c r="E310" s="128"/>
      <c r="F310" s="128"/>
      <c r="G310" s="128"/>
      <c r="H310" s="128"/>
      <c r="I310" s="128"/>
      <c r="J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7"/>
    </row>
    <row r="311" spans="1:26" ht="13.5">
      <c r="A311" s="127"/>
      <c r="B311" s="128"/>
      <c r="C311" s="128"/>
      <c r="D311" s="128"/>
      <c r="E311" s="128"/>
      <c r="F311" s="128"/>
      <c r="G311" s="128"/>
      <c r="H311" s="128"/>
      <c r="I311" s="128"/>
      <c r="J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7"/>
    </row>
    <row r="312" spans="1:26" ht="13.5">
      <c r="A312" s="127"/>
      <c r="B312" s="128"/>
      <c r="C312" s="128"/>
      <c r="D312" s="128"/>
      <c r="E312" s="128"/>
      <c r="F312" s="128"/>
      <c r="G312" s="128"/>
      <c r="H312" s="128"/>
      <c r="I312" s="128"/>
      <c r="J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7"/>
    </row>
    <row r="313" spans="1:26" ht="13.5">
      <c r="A313" s="127"/>
      <c r="B313" s="128"/>
      <c r="C313" s="128"/>
      <c r="D313" s="128"/>
      <c r="E313" s="128"/>
      <c r="F313" s="128"/>
      <c r="G313" s="128"/>
      <c r="H313" s="128"/>
      <c r="I313" s="128"/>
      <c r="J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7"/>
    </row>
    <row r="314" spans="1:26" ht="13.5">
      <c r="A314" s="127"/>
      <c r="B314" s="128"/>
      <c r="C314" s="128"/>
      <c r="D314" s="128"/>
      <c r="E314" s="128"/>
      <c r="F314" s="128"/>
      <c r="G314" s="128"/>
      <c r="H314" s="128"/>
      <c r="I314" s="128"/>
      <c r="J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7"/>
    </row>
    <row r="315" spans="1:26" ht="13.5">
      <c r="A315" s="127"/>
      <c r="B315" s="128"/>
      <c r="C315" s="128"/>
      <c r="D315" s="128"/>
      <c r="E315" s="128"/>
      <c r="F315" s="128"/>
      <c r="G315" s="128"/>
      <c r="H315" s="128"/>
      <c r="I315" s="128"/>
      <c r="J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7"/>
    </row>
    <row r="316" spans="1:26" ht="13.5">
      <c r="A316" s="127"/>
      <c r="B316" s="128"/>
      <c r="C316" s="128"/>
      <c r="D316" s="128"/>
      <c r="E316" s="128"/>
      <c r="F316" s="128"/>
      <c r="G316" s="128"/>
      <c r="H316" s="128"/>
      <c r="I316" s="128"/>
      <c r="J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7"/>
    </row>
    <row r="317" spans="1:26" ht="13.5">
      <c r="A317" s="127"/>
      <c r="B317" s="128"/>
      <c r="C317" s="128"/>
      <c r="D317" s="128"/>
      <c r="E317" s="128"/>
      <c r="F317" s="128"/>
      <c r="G317" s="128"/>
      <c r="H317" s="128"/>
      <c r="I317" s="128"/>
      <c r="J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7"/>
    </row>
    <row r="318" spans="1:26" ht="13.5">
      <c r="A318" s="127"/>
      <c r="B318" s="128"/>
      <c r="C318" s="128"/>
      <c r="D318" s="128"/>
      <c r="E318" s="128"/>
      <c r="F318" s="128"/>
      <c r="G318" s="128"/>
      <c r="H318" s="128"/>
      <c r="I318" s="128"/>
      <c r="J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7"/>
    </row>
    <row r="319" spans="1:26" ht="13.5">
      <c r="A319" s="127"/>
      <c r="B319" s="128"/>
      <c r="C319" s="128"/>
      <c r="D319" s="128"/>
      <c r="E319" s="128"/>
      <c r="F319" s="128"/>
      <c r="G319" s="128"/>
      <c r="H319" s="128"/>
      <c r="I319" s="128"/>
      <c r="J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7"/>
    </row>
    <row r="320" spans="1:26" ht="13.5">
      <c r="A320" s="127"/>
      <c r="B320" s="128"/>
      <c r="C320" s="128"/>
      <c r="D320" s="128"/>
      <c r="E320" s="128"/>
      <c r="F320" s="128"/>
      <c r="G320" s="128"/>
      <c r="H320" s="128"/>
      <c r="I320" s="128"/>
      <c r="J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7"/>
    </row>
    <row r="321" spans="1:26" ht="13.5">
      <c r="A321" s="127"/>
      <c r="B321" s="128"/>
      <c r="C321" s="128"/>
      <c r="D321" s="128"/>
      <c r="E321" s="128"/>
      <c r="F321" s="128"/>
      <c r="G321" s="128"/>
      <c r="H321" s="128"/>
      <c r="I321" s="128"/>
      <c r="J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7"/>
    </row>
    <row r="322" spans="1:26" ht="13.5">
      <c r="A322" s="127"/>
      <c r="B322" s="128"/>
      <c r="C322" s="128"/>
      <c r="D322" s="128"/>
      <c r="E322" s="128"/>
      <c r="F322" s="128"/>
      <c r="G322" s="128"/>
      <c r="H322" s="128"/>
      <c r="I322" s="128"/>
      <c r="J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7"/>
    </row>
    <row r="323" spans="1:26" ht="13.5">
      <c r="A323" s="127"/>
      <c r="B323" s="128"/>
      <c r="C323" s="128"/>
      <c r="D323" s="128"/>
      <c r="E323" s="128"/>
      <c r="F323" s="128"/>
      <c r="G323" s="128"/>
      <c r="H323" s="128"/>
      <c r="I323" s="128"/>
      <c r="J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7"/>
    </row>
    <row r="324" spans="1:26" ht="13.5">
      <c r="A324" s="127"/>
      <c r="B324" s="128"/>
      <c r="C324" s="128"/>
      <c r="D324" s="128"/>
      <c r="E324" s="128"/>
      <c r="F324" s="128"/>
      <c r="G324" s="128"/>
      <c r="H324" s="128"/>
      <c r="I324" s="128"/>
      <c r="J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7"/>
    </row>
    <row r="325" spans="1:26" ht="13.5">
      <c r="A325" s="127"/>
      <c r="B325" s="128"/>
      <c r="C325" s="128"/>
      <c r="D325" s="128"/>
      <c r="E325" s="128"/>
      <c r="F325" s="128"/>
      <c r="G325" s="128"/>
      <c r="H325" s="128"/>
      <c r="I325" s="128"/>
      <c r="J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7"/>
    </row>
    <row r="326" spans="1:26" ht="13.5">
      <c r="A326" s="127"/>
      <c r="B326" s="128"/>
      <c r="C326" s="128"/>
      <c r="D326" s="128"/>
      <c r="E326" s="128"/>
      <c r="F326" s="128"/>
      <c r="G326" s="128"/>
      <c r="H326" s="128"/>
      <c r="I326" s="128"/>
      <c r="J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7"/>
    </row>
    <row r="327" spans="1:26" ht="13.5">
      <c r="A327" s="127"/>
      <c r="B327" s="128"/>
      <c r="C327" s="128"/>
      <c r="D327" s="128"/>
      <c r="E327" s="128"/>
      <c r="F327" s="128"/>
      <c r="G327" s="128"/>
      <c r="H327" s="128"/>
      <c r="I327" s="128"/>
      <c r="J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7"/>
    </row>
    <row r="328" spans="1:26" ht="13.5">
      <c r="A328" s="127"/>
      <c r="B328" s="128"/>
      <c r="C328" s="128"/>
      <c r="D328" s="128"/>
      <c r="E328" s="128"/>
      <c r="F328" s="128"/>
      <c r="G328" s="128"/>
      <c r="H328" s="128"/>
      <c r="I328" s="128"/>
      <c r="J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7"/>
    </row>
    <row r="329" spans="1:26" ht="13.5">
      <c r="A329" s="127"/>
      <c r="B329" s="128"/>
      <c r="C329" s="128"/>
      <c r="D329" s="128"/>
      <c r="E329" s="128"/>
      <c r="F329" s="128"/>
      <c r="G329" s="128"/>
      <c r="H329" s="128"/>
      <c r="I329" s="128"/>
      <c r="J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7"/>
    </row>
    <row r="330" spans="1:26" ht="13.5">
      <c r="A330" s="127"/>
      <c r="B330" s="128"/>
      <c r="C330" s="128"/>
      <c r="D330" s="128"/>
      <c r="E330" s="128"/>
      <c r="F330" s="128"/>
      <c r="G330" s="128"/>
      <c r="H330" s="128"/>
      <c r="I330" s="128"/>
      <c r="J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7"/>
    </row>
    <row r="331" spans="1:26" ht="13.5">
      <c r="A331" s="127"/>
      <c r="B331" s="128"/>
      <c r="C331" s="128"/>
      <c r="D331" s="128"/>
      <c r="E331" s="128"/>
      <c r="F331" s="128"/>
      <c r="G331" s="128"/>
      <c r="H331" s="128"/>
      <c r="I331" s="128"/>
      <c r="J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7"/>
    </row>
    <row r="332" spans="1:26" ht="13.5">
      <c r="A332" s="127"/>
      <c r="B332" s="128"/>
      <c r="C332" s="128"/>
      <c r="D332" s="128"/>
      <c r="E332" s="128"/>
      <c r="F332" s="128"/>
      <c r="G332" s="128"/>
      <c r="H332" s="128"/>
      <c r="I332" s="128"/>
      <c r="J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7"/>
    </row>
    <row r="333" spans="1:26" ht="13.5">
      <c r="A333" s="127"/>
      <c r="B333" s="128"/>
      <c r="C333" s="128"/>
      <c r="D333" s="128"/>
      <c r="E333" s="128"/>
      <c r="F333" s="128"/>
      <c r="G333" s="128"/>
      <c r="H333" s="128"/>
      <c r="I333" s="128"/>
      <c r="J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7"/>
    </row>
    <row r="334" spans="1:26" ht="13.5">
      <c r="A334" s="127"/>
      <c r="B334" s="128"/>
      <c r="C334" s="128"/>
      <c r="D334" s="128"/>
      <c r="E334" s="128"/>
      <c r="F334" s="128"/>
      <c r="G334" s="128"/>
      <c r="H334" s="128"/>
      <c r="I334" s="128"/>
      <c r="J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7"/>
    </row>
    <row r="335" spans="1:26" ht="13.5">
      <c r="A335" s="127"/>
      <c r="B335" s="128"/>
      <c r="C335" s="128"/>
      <c r="D335" s="128"/>
      <c r="E335" s="128"/>
      <c r="F335" s="128"/>
      <c r="G335" s="128"/>
      <c r="H335" s="128"/>
      <c r="I335" s="128"/>
      <c r="J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7"/>
    </row>
    <row r="336" spans="1:26" ht="13.5">
      <c r="A336" s="127"/>
      <c r="B336" s="128"/>
      <c r="C336" s="128"/>
      <c r="D336" s="128"/>
      <c r="E336" s="128"/>
      <c r="F336" s="128"/>
      <c r="G336" s="128"/>
      <c r="H336" s="128"/>
      <c r="I336" s="128"/>
      <c r="J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7"/>
    </row>
    <row r="337" spans="1:26" ht="13.5">
      <c r="A337" s="127"/>
      <c r="B337" s="128"/>
      <c r="C337" s="128"/>
      <c r="D337" s="128"/>
      <c r="E337" s="128"/>
      <c r="F337" s="128"/>
      <c r="G337" s="128"/>
      <c r="H337" s="128"/>
      <c r="I337" s="128"/>
      <c r="J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7"/>
    </row>
    <row r="338" spans="1:26" ht="13.5">
      <c r="A338" s="127"/>
      <c r="B338" s="128"/>
      <c r="C338" s="128"/>
      <c r="D338" s="128"/>
      <c r="E338" s="128"/>
      <c r="F338" s="128"/>
      <c r="G338" s="128"/>
      <c r="H338" s="128"/>
      <c r="I338" s="128"/>
      <c r="J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7"/>
    </row>
    <row r="339" spans="1:26" ht="13.5">
      <c r="A339" s="127"/>
      <c r="B339" s="128"/>
      <c r="C339" s="128"/>
      <c r="D339" s="128"/>
      <c r="E339" s="128"/>
      <c r="F339" s="128"/>
      <c r="G339" s="128"/>
      <c r="H339" s="128"/>
      <c r="I339" s="128"/>
      <c r="J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7"/>
    </row>
    <row r="340" spans="1:26" ht="13.5">
      <c r="A340" s="127"/>
      <c r="B340" s="128"/>
      <c r="C340" s="128"/>
      <c r="D340" s="128"/>
      <c r="E340" s="128"/>
      <c r="F340" s="128"/>
      <c r="G340" s="128"/>
      <c r="H340" s="128"/>
      <c r="I340" s="128"/>
      <c r="J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7"/>
    </row>
    <row r="341" spans="1:26" ht="13.5">
      <c r="A341" s="127"/>
      <c r="B341" s="128"/>
      <c r="C341" s="128"/>
      <c r="D341" s="128"/>
      <c r="E341" s="128"/>
      <c r="F341" s="128"/>
      <c r="G341" s="128"/>
      <c r="H341" s="128"/>
      <c r="I341" s="128"/>
      <c r="J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7"/>
    </row>
    <row r="342" spans="1:26" ht="13.5">
      <c r="A342" s="127"/>
      <c r="B342" s="128"/>
      <c r="C342" s="128"/>
      <c r="D342" s="128"/>
      <c r="E342" s="128"/>
      <c r="F342" s="128"/>
      <c r="G342" s="128"/>
      <c r="H342" s="128"/>
      <c r="I342" s="128"/>
      <c r="J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7"/>
    </row>
    <row r="343" spans="1:26" ht="13.5">
      <c r="A343" s="127"/>
      <c r="B343" s="128"/>
      <c r="C343" s="128"/>
      <c r="D343" s="128"/>
      <c r="E343" s="128"/>
      <c r="F343" s="128"/>
      <c r="G343" s="128"/>
      <c r="H343" s="128"/>
      <c r="I343" s="128"/>
      <c r="J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7"/>
    </row>
    <row r="344" spans="1:26" ht="13.5">
      <c r="A344" s="127"/>
      <c r="B344" s="128"/>
      <c r="C344" s="128"/>
      <c r="D344" s="128"/>
      <c r="E344" s="128"/>
      <c r="F344" s="128"/>
      <c r="G344" s="128"/>
      <c r="H344" s="128"/>
      <c r="I344" s="128"/>
      <c r="J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7"/>
    </row>
    <row r="345" spans="1:26" ht="13.5">
      <c r="A345" s="127"/>
      <c r="B345" s="128"/>
      <c r="C345" s="128"/>
      <c r="D345" s="128"/>
      <c r="E345" s="128"/>
      <c r="F345" s="128"/>
      <c r="G345" s="128"/>
      <c r="H345" s="128"/>
      <c r="I345" s="128"/>
      <c r="J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7"/>
    </row>
    <row r="346" spans="1:26" ht="13.5">
      <c r="A346" s="127"/>
      <c r="B346" s="128"/>
      <c r="C346" s="128"/>
      <c r="D346" s="128"/>
      <c r="E346" s="128"/>
      <c r="F346" s="128"/>
      <c r="G346" s="128"/>
      <c r="H346" s="128"/>
      <c r="I346" s="128"/>
      <c r="J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7"/>
    </row>
    <row r="347" spans="1:26" ht="13.5">
      <c r="A347" s="127"/>
      <c r="B347" s="128"/>
      <c r="C347" s="128"/>
      <c r="D347" s="128"/>
      <c r="E347" s="128"/>
      <c r="F347" s="128"/>
      <c r="G347" s="128"/>
      <c r="H347" s="128"/>
      <c r="I347" s="128"/>
      <c r="J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7"/>
    </row>
    <row r="348" spans="1:26" ht="7.5" customHeight="1">
      <c r="A348" s="127"/>
      <c r="B348" s="128"/>
      <c r="C348" s="128"/>
      <c r="D348" s="128"/>
      <c r="E348" s="128"/>
      <c r="F348" s="128"/>
      <c r="G348" s="128"/>
      <c r="H348" s="128"/>
      <c r="I348" s="128"/>
      <c r="J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7"/>
    </row>
    <row r="349" spans="1:26" ht="13.5">
      <c r="A349" s="127"/>
      <c r="B349" s="128"/>
      <c r="C349" s="128"/>
      <c r="D349" s="128"/>
      <c r="E349" s="128"/>
      <c r="F349" s="128"/>
      <c r="G349" s="128"/>
      <c r="H349" s="128"/>
      <c r="I349" s="128"/>
      <c r="J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7"/>
    </row>
    <row r="350" spans="1:26" ht="13.5">
      <c r="A350" s="127"/>
      <c r="B350" s="128"/>
      <c r="C350" s="128"/>
      <c r="D350" s="128"/>
      <c r="E350" s="128"/>
      <c r="F350" s="128"/>
      <c r="G350" s="128"/>
      <c r="H350" s="128"/>
      <c r="I350" s="128"/>
      <c r="J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7"/>
    </row>
    <row r="351" spans="1:26" ht="13.5">
      <c r="A351" s="127"/>
      <c r="B351" s="128"/>
      <c r="C351" s="128"/>
      <c r="D351" s="128"/>
      <c r="E351" s="128"/>
      <c r="F351" s="128"/>
      <c r="G351" s="128"/>
      <c r="H351" s="128"/>
      <c r="I351" s="128"/>
      <c r="J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7"/>
    </row>
    <row r="352" spans="1:26" ht="13.5">
      <c r="A352" s="127"/>
      <c r="B352" s="128"/>
      <c r="C352" s="128"/>
      <c r="D352" s="128"/>
      <c r="E352" s="128"/>
      <c r="F352" s="128"/>
      <c r="G352" s="128"/>
      <c r="H352" s="128"/>
      <c r="I352" s="128"/>
      <c r="J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7"/>
    </row>
    <row r="353" spans="1:26" ht="13.5">
      <c r="A353" s="127"/>
      <c r="B353" s="128"/>
      <c r="C353" s="128"/>
      <c r="D353" s="128"/>
      <c r="E353" s="128"/>
      <c r="F353" s="128"/>
      <c r="G353" s="128"/>
      <c r="H353" s="128"/>
      <c r="I353" s="128"/>
      <c r="J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7"/>
    </row>
  </sheetData>
  <sheetProtection/>
  <mergeCells count="27">
    <mergeCell ref="Y4:Y7"/>
    <mergeCell ref="E5:E7"/>
    <mergeCell ref="H5:H7"/>
    <mergeCell ref="I5:I7"/>
    <mergeCell ref="P5:P7"/>
    <mergeCell ref="Q5:Q7"/>
    <mergeCell ref="R5:R7"/>
    <mergeCell ref="S5:S7"/>
    <mergeCell ref="L3:L7"/>
    <mergeCell ref="P3:X3"/>
    <mergeCell ref="P4:W4"/>
    <mergeCell ref="X4:X7"/>
    <mergeCell ref="N4:N7"/>
    <mergeCell ref="O4:O7"/>
    <mergeCell ref="T5:T7"/>
    <mergeCell ref="U5:U7"/>
    <mergeCell ref="V5:V7"/>
    <mergeCell ref="W5:W7"/>
    <mergeCell ref="M4:M7"/>
    <mergeCell ref="B3:B7"/>
    <mergeCell ref="C3:C7"/>
    <mergeCell ref="D3:K3"/>
    <mergeCell ref="D4:E4"/>
    <mergeCell ref="F4:F7"/>
    <mergeCell ref="G4:I4"/>
    <mergeCell ref="J4:J7"/>
    <mergeCell ref="K4:K7"/>
  </mergeCells>
  <printOptions/>
  <pageMargins left="0.26" right="0.1968503937007874" top="0.31496062992125984" bottom="0.2362204724409449" header="0.19" footer="0.1968503937007874"/>
  <pageSetup horizontalDpi="600" verticalDpi="600" orientation="landscape" paperSize="9" scale="75"/>
  <headerFooter alignWithMargins="0">
    <oddHeader>&amp;L環境統計集　平成&amp;A年版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17" customWidth="1"/>
    <col min="2" max="4" width="8.625" style="117" customWidth="1"/>
    <col min="5" max="6" width="7.625" style="117" customWidth="1"/>
    <col min="7" max="7" width="8.625" style="117" customWidth="1"/>
    <col min="8" max="9" width="7.625" style="117" customWidth="1"/>
    <col min="10" max="10" width="8.625" style="117" customWidth="1"/>
    <col min="11" max="11" width="7.625" style="115" customWidth="1"/>
    <col min="12" max="25" width="7.625" style="117" customWidth="1"/>
    <col min="26" max="26" width="2.625" style="117" customWidth="1"/>
    <col min="27" max="16384" width="9.00390625" style="117" customWidth="1"/>
  </cols>
  <sheetData>
    <row r="1" spans="1:26" ht="14.25">
      <c r="A1" s="115"/>
      <c r="B1" s="47" t="s">
        <v>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5"/>
    </row>
    <row r="2" spans="1:26" ht="14.25" thickBot="1">
      <c r="A2" s="115"/>
      <c r="B2" s="11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5"/>
    </row>
    <row r="3" spans="1:26" ht="13.5">
      <c r="A3" s="115"/>
      <c r="B3" s="349" t="s">
        <v>165</v>
      </c>
      <c r="C3" s="352" t="s">
        <v>186</v>
      </c>
      <c r="D3" s="355" t="s">
        <v>187</v>
      </c>
      <c r="E3" s="356"/>
      <c r="F3" s="356"/>
      <c r="G3" s="356"/>
      <c r="H3" s="356"/>
      <c r="I3" s="356"/>
      <c r="J3" s="356"/>
      <c r="K3" s="356"/>
      <c r="L3" s="373" t="s">
        <v>188</v>
      </c>
      <c r="M3" s="52"/>
      <c r="N3" s="53"/>
      <c r="O3" s="54"/>
      <c r="P3" s="376" t="s">
        <v>189</v>
      </c>
      <c r="Q3" s="377"/>
      <c r="R3" s="377"/>
      <c r="S3" s="377"/>
      <c r="T3" s="377"/>
      <c r="U3" s="377"/>
      <c r="V3" s="377"/>
      <c r="W3" s="377"/>
      <c r="X3" s="377"/>
      <c r="Y3" s="55"/>
      <c r="Z3" s="115"/>
    </row>
    <row r="4" spans="1:26" ht="13.5">
      <c r="A4" s="115"/>
      <c r="B4" s="350"/>
      <c r="C4" s="353"/>
      <c r="D4" s="357" t="s">
        <v>48</v>
      </c>
      <c r="E4" s="358"/>
      <c r="F4" s="346" t="s">
        <v>12</v>
      </c>
      <c r="G4" s="357" t="s">
        <v>190</v>
      </c>
      <c r="H4" s="359"/>
      <c r="I4" s="360"/>
      <c r="J4" s="361" t="s">
        <v>168</v>
      </c>
      <c r="K4" s="361" t="s">
        <v>191</v>
      </c>
      <c r="L4" s="374"/>
      <c r="M4" s="346" t="s">
        <v>192</v>
      </c>
      <c r="N4" s="346" t="s">
        <v>193</v>
      </c>
      <c r="O4" s="346" t="s">
        <v>194</v>
      </c>
      <c r="P4" s="364" t="s">
        <v>195</v>
      </c>
      <c r="Q4" s="365"/>
      <c r="R4" s="365"/>
      <c r="S4" s="365"/>
      <c r="T4" s="365"/>
      <c r="U4" s="365"/>
      <c r="V4" s="365"/>
      <c r="W4" s="366"/>
      <c r="X4" s="346" t="s">
        <v>196</v>
      </c>
      <c r="Y4" s="367" t="s">
        <v>168</v>
      </c>
      <c r="Z4" s="115"/>
    </row>
    <row r="5" spans="1:26" ht="13.5">
      <c r="A5" s="115"/>
      <c r="B5" s="350"/>
      <c r="C5" s="353"/>
      <c r="D5" s="57"/>
      <c r="E5" s="346" t="s">
        <v>197</v>
      </c>
      <c r="F5" s="347"/>
      <c r="G5" s="58"/>
      <c r="H5" s="346" t="s">
        <v>197</v>
      </c>
      <c r="I5" s="370" t="s">
        <v>85</v>
      </c>
      <c r="J5" s="362"/>
      <c r="K5" s="362"/>
      <c r="L5" s="374"/>
      <c r="M5" s="347"/>
      <c r="N5" s="347"/>
      <c r="O5" s="347"/>
      <c r="P5" s="346" t="s">
        <v>86</v>
      </c>
      <c r="Q5" s="346" t="s">
        <v>87</v>
      </c>
      <c r="R5" s="346" t="s">
        <v>13</v>
      </c>
      <c r="S5" s="346" t="s">
        <v>89</v>
      </c>
      <c r="T5" s="346" t="s">
        <v>58</v>
      </c>
      <c r="U5" s="346" t="s">
        <v>59</v>
      </c>
      <c r="V5" s="346" t="s">
        <v>175</v>
      </c>
      <c r="W5" s="346" t="s">
        <v>176</v>
      </c>
      <c r="X5" s="347"/>
      <c r="Y5" s="368"/>
      <c r="Z5" s="115"/>
    </row>
    <row r="6" spans="1:26" ht="13.5">
      <c r="A6" s="115"/>
      <c r="B6" s="350"/>
      <c r="C6" s="353"/>
      <c r="D6" s="57"/>
      <c r="E6" s="347"/>
      <c r="F6" s="347"/>
      <c r="G6" s="58"/>
      <c r="H6" s="347"/>
      <c r="I6" s="371"/>
      <c r="J6" s="362"/>
      <c r="K6" s="362"/>
      <c r="L6" s="374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68"/>
      <c r="Z6" s="115"/>
    </row>
    <row r="7" spans="1:26" ht="14.25" thickBot="1">
      <c r="A7" s="115"/>
      <c r="B7" s="351"/>
      <c r="C7" s="354"/>
      <c r="D7" s="59"/>
      <c r="E7" s="348"/>
      <c r="F7" s="348"/>
      <c r="G7" s="60"/>
      <c r="H7" s="348"/>
      <c r="I7" s="372"/>
      <c r="J7" s="363"/>
      <c r="K7" s="363"/>
      <c r="L7" s="375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69"/>
      <c r="Z7" s="115"/>
    </row>
    <row r="8" spans="1:26" ht="13.5">
      <c r="A8" s="115"/>
      <c r="B8" s="51" t="s">
        <v>51</v>
      </c>
      <c r="C8" s="61">
        <v>5578</v>
      </c>
      <c r="D8" s="62">
        <v>4722</v>
      </c>
      <c r="E8" s="63">
        <v>84.7</v>
      </c>
      <c r="F8" s="62">
        <v>0</v>
      </c>
      <c r="G8" s="62">
        <v>277</v>
      </c>
      <c r="H8" s="63">
        <v>5.0114752663764275</v>
      </c>
      <c r="I8" s="64">
        <v>173</v>
      </c>
      <c r="J8" s="65">
        <v>4999</v>
      </c>
      <c r="K8" s="66">
        <v>89.6</v>
      </c>
      <c r="L8" s="62">
        <v>578</v>
      </c>
      <c r="M8" s="62">
        <v>575</v>
      </c>
      <c r="N8" s="63">
        <v>99.5</v>
      </c>
      <c r="O8" s="67">
        <v>3</v>
      </c>
      <c r="P8" s="62">
        <v>688</v>
      </c>
      <c r="Q8" s="62">
        <v>3</v>
      </c>
      <c r="R8" s="62">
        <v>0</v>
      </c>
      <c r="S8" s="62">
        <v>59</v>
      </c>
      <c r="T8" s="62">
        <v>0.409</v>
      </c>
      <c r="U8" s="119" t="s">
        <v>112</v>
      </c>
      <c r="V8" s="62">
        <v>0.397</v>
      </c>
      <c r="W8" s="62">
        <v>751</v>
      </c>
      <c r="X8" s="62">
        <v>4</v>
      </c>
      <c r="Y8" s="68">
        <v>756</v>
      </c>
      <c r="Z8" s="115"/>
    </row>
    <row r="9" spans="1:26" ht="13.5">
      <c r="A9" s="115"/>
      <c r="B9" s="56" t="s">
        <v>52</v>
      </c>
      <c r="C9" s="69">
        <v>1427</v>
      </c>
      <c r="D9" s="70">
        <v>649</v>
      </c>
      <c r="E9" s="71">
        <v>45.5</v>
      </c>
      <c r="F9" s="70">
        <v>1</v>
      </c>
      <c r="G9" s="70">
        <v>521</v>
      </c>
      <c r="H9" s="71">
        <v>36.48893418086993</v>
      </c>
      <c r="I9" s="72">
        <v>186</v>
      </c>
      <c r="J9" s="73">
        <v>1171</v>
      </c>
      <c r="K9" s="74">
        <v>82</v>
      </c>
      <c r="L9" s="70">
        <v>256</v>
      </c>
      <c r="M9" s="70">
        <v>256</v>
      </c>
      <c r="N9" s="71">
        <v>100</v>
      </c>
      <c r="O9" s="75">
        <v>0</v>
      </c>
      <c r="P9" s="70">
        <v>477</v>
      </c>
      <c r="Q9" s="70">
        <v>0</v>
      </c>
      <c r="R9" s="70">
        <v>0</v>
      </c>
      <c r="S9" s="70">
        <v>0</v>
      </c>
      <c r="T9" s="70">
        <v>0</v>
      </c>
      <c r="U9" s="120" t="s">
        <v>112</v>
      </c>
      <c r="V9" s="70">
        <v>0</v>
      </c>
      <c r="W9" s="70">
        <v>477</v>
      </c>
      <c r="X9" s="70">
        <v>0</v>
      </c>
      <c r="Y9" s="76">
        <v>477</v>
      </c>
      <c r="Z9" s="115"/>
    </row>
    <row r="10" spans="1:26" ht="13.5">
      <c r="A10" s="115"/>
      <c r="B10" s="56" t="s">
        <v>53</v>
      </c>
      <c r="C10" s="69">
        <v>1364</v>
      </c>
      <c r="D10" s="70">
        <v>587</v>
      </c>
      <c r="E10" s="71">
        <v>43</v>
      </c>
      <c r="F10" s="70">
        <v>3</v>
      </c>
      <c r="G10" s="70">
        <v>262</v>
      </c>
      <c r="H10" s="71">
        <v>19.2</v>
      </c>
      <c r="I10" s="72">
        <v>199</v>
      </c>
      <c r="J10" s="73">
        <v>852</v>
      </c>
      <c r="K10" s="74">
        <v>62.5</v>
      </c>
      <c r="L10" s="70">
        <v>512</v>
      </c>
      <c r="M10" s="70">
        <v>509</v>
      </c>
      <c r="N10" s="71">
        <v>99.4</v>
      </c>
      <c r="O10" s="75">
        <v>3</v>
      </c>
      <c r="P10" s="70">
        <v>615</v>
      </c>
      <c r="Q10" s="70">
        <v>0</v>
      </c>
      <c r="R10" s="70">
        <v>0</v>
      </c>
      <c r="S10" s="70">
        <v>0</v>
      </c>
      <c r="T10" s="70">
        <v>0</v>
      </c>
      <c r="U10" s="120" t="s">
        <v>112</v>
      </c>
      <c r="V10" s="70">
        <v>0</v>
      </c>
      <c r="W10" s="70">
        <v>615</v>
      </c>
      <c r="X10" s="70">
        <v>2</v>
      </c>
      <c r="Y10" s="76">
        <v>616</v>
      </c>
      <c r="Z10" s="115"/>
    </row>
    <row r="11" spans="1:26" ht="13.5">
      <c r="A11" s="115"/>
      <c r="B11" s="56" t="s">
        <v>54</v>
      </c>
      <c r="C11" s="69">
        <v>2340</v>
      </c>
      <c r="D11" s="70">
        <v>1637</v>
      </c>
      <c r="E11" s="71">
        <v>69.9</v>
      </c>
      <c r="F11" s="70">
        <v>6</v>
      </c>
      <c r="G11" s="70">
        <v>290</v>
      </c>
      <c r="H11" s="71">
        <v>12.4</v>
      </c>
      <c r="I11" s="72">
        <v>166</v>
      </c>
      <c r="J11" s="73">
        <v>1932</v>
      </c>
      <c r="K11" s="74">
        <v>82.6</v>
      </c>
      <c r="L11" s="70">
        <v>408</v>
      </c>
      <c r="M11" s="70">
        <v>397</v>
      </c>
      <c r="N11" s="71">
        <v>97.4</v>
      </c>
      <c r="O11" s="75">
        <v>11</v>
      </c>
      <c r="P11" s="70">
        <v>522</v>
      </c>
      <c r="Q11" s="70">
        <v>0</v>
      </c>
      <c r="R11" s="70">
        <v>0</v>
      </c>
      <c r="S11" s="70">
        <v>0</v>
      </c>
      <c r="T11" s="70">
        <v>0.053</v>
      </c>
      <c r="U11" s="120" t="s">
        <v>112</v>
      </c>
      <c r="V11" s="70">
        <v>0</v>
      </c>
      <c r="W11" s="70">
        <v>522</v>
      </c>
      <c r="X11" s="70">
        <v>8</v>
      </c>
      <c r="Y11" s="76">
        <v>530</v>
      </c>
      <c r="Z11" s="115"/>
    </row>
    <row r="12" spans="1:26" ht="13.5">
      <c r="A12" s="115"/>
      <c r="B12" s="56" t="s">
        <v>55</v>
      </c>
      <c r="C12" s="69">
        <v>1125</v>
      </c>
      <c r="D12" s="70">
        <v>504</v>
      </c>
      <c r="E12" s="71">
        <v>44.9</v>
      </c>
      <c r="F12" s="70">
        <v>0</v>
      </c>
      <c r="G12" s="70">
        <v>280</v>
      </c>
      <c r="H12" s="71">
        <v>24.9</v>
      </c>
      <c r="I12" s="72">
        <v>188</v>
      </c>
      <c r="J12" s="77">
        <v>785</v>
      </c>
      <c r="K12" s="78">
        <v>69.8</v>
      </c>
      <c r="L12" s="79">
        <v>340</v>
      </c>
      <c r="M12" s="70">
        <v>340</v>
      </c>
      <c r="N12" s="71">
        <v>100</v>
      </c>
      <c r="O12" s="75">
        <v>0</v>
      </c>
      <c r="P12" s="70">
        <v>477</v>
      </c>
      <c r="Q12" s="70">
        <v>0</v>
      </c>
      <c r="R12" s="70">
        <v>0</v>
      </c>
      <c r="S12" s="70">
        <v>0</v>
      </c>
      <c r="T12" s="70">
        <v>0</v>
      </c>
      <c r="U12" s="121" t="s">
        <v>112</v>
      </c>
      <c r="V12" s="79">
        <v>0</v>
      </c>
      <c r="W12" s="79">
        <v>477</v>
      </c>
      <c r="X12" s="79">
        <v>0</v>
      </c>
      <c r="Y12" s="80">
        <v>477</v>
      </c>
      <c r="Z12" s="115"/>
    </row>
    <row r="13" spans="1:26" ht="13.5">
      <c r="A13" s="115"/>
      <c r="B13" s="81" t="s">
        <v>56</v>
      </c>
      <c r="C13" s="82">
        <v>1192</v>
      </c>
      <c r="D13" s="83">
        <v>690</v>
      </c>
      <c r="E13" s="84">
        <v>57.9</v>
      </c>
      <c r="F13" s="83">
        <v>0</v>
      </c>
      <c r="G13" s="83">
        <v>346</v>
      </c>
      <c r="H13" s="84">
        <v>29.1</v>
      </c>
      <c r="I13" s="85">
        <v>145</v>
      </c>
      <c r="J13" s="86">
        <v>1036</v>
      </c>
      <c r="K13" s="87">
        <v>86.9</v>
      </c>
      <c r="L13" s="83">
        <v>156</v>
      </c>
      <c r="M13" s="83">
        <v>155</v>
      </c>
      <c r="N13" s="84">
        <v>99.8</v>
      </c>
      <c r="O13" s="88">
        <v>0</v>
      </c>
      <c r="P13" s="83">
        <v>275</v>
      </c>
      <c r="Q13" s="83">
        <v>0</v>
      </c>
      <c r="R13" s="83">
        <v>0</v>
      </c>
      <c r="S13" s="83">
        <v>0</v>
      </c>
      <c r="T13" s="85">
        <v>0</v>
      </c>
      <c r="U13" s="122" t="s">
        <v>112</v>
      </c>
      <c r="V13" s="83">
        <v>0</v>
      </c>
      <c r="W13" s="83">
        <v>275</v>
      </c>
      <c r="X13" s="83">
        <v>0</v>
      </c>
      <c r="Y13" s="89">
        <v>275</v>
      </c>
      <c r="Z13" s="115"/>
    </row>
    <row r="14" spans="1:26" ht="13.5">
      <c r="A14" s="115"/>
      <c r="B14" s="56" t="s">
        <v>64</v>
      </c>
      <c r="C14" s="69">
        <v>2066</v>
      </c>
      <c r="D14" s="70">
        <v>858</v>
      </c>
      <c r="E14" s="71">
        <v>41.5</v>
      </c>
      <c r="F14" s="70">
        <v>2</v>
      </c>
      <c r="G14" s="70">
        <v>910</v>
      </c>
      <c r="H14" s="71">
        <v>44</v>
      </c>
      <c r="I14" s="72">
        <v>471</v>
      </c>
      <c r="J14" s="73">
        <v>1770</v>
      </c>
      <c r="K14" s="74">
        <v>85.7</v>
      </c>
      <c r="L14" s="70">
        <v>296</v>
      </c>
      <c r="M14" s="70">
        <v>295</v>
      </c>
      <c r="N14" s="71">
        <v>99.5</v>
      </c>
      <c r="O14" s="75">
        <v>1</v>
      </c>
      <c r="P14" s="70">
        <v>591</v>
      </c>
      <c r="Q14" s="70">
        <v>1.562</v>
      </c>
      <c r="R14" s="70">
        <v>0</v>
      </c>
      <c r="S14" s="70">
        <v>38</v>
      </c>
      <c r="T14" s="72">
        <v>0</v>
      </c>
      <c r="U14" s="120" t="s">
        <v>112</v>
      </c>
      <c r="V14" s="70">
        <v>0</v>
      </c>
      <c r="W14" s="70">
        <v>629</v>
      </c>
      <c r="X14" s="70">
        <v>1</v>
      </c>
      <c r="Y14" s="76">
        <v>630</v>
      </c>
      <c r="Z14" s="115"/>
    </row>
    <row r="15" spans="1:26" ht="13.5">
      <c r="A15" s="115"/>
      <c r="B15" s="56" t="s">
        <v>65</v>
      </c>
      <c r="C15" s="69">
        <v>2985</v>
      </c>
      <c r="D15" s="70">
        <v>1438</v>
      </c>
      <c r="E15" s="71">
        <v>48.2</v>
      </c>
      <c r="F15" s="70">
        <v>11</v>
      </c>
      <c r="G15" s="70">
        <v>1170</v>
      </c>
      <c r="H15" s="71">
        <v>39.2</v>
      </c>
      <c r="I15" s="72">
        <v>569</v>
      </c>
      <c r="J15" s="73">
        <v>2619</v>
      </c>
      <c r="K15" s="74">
        <v>87.7</v>
      </c>
      <c r="L15" s="70">
        <v>366</v>
      </c>
      <c r="M15" s="70">
        <v>365</v>
      </c>
      <c r="N15" s="71">
        <v>99.8</v>
      </c>
      <c r="O15" s="75">
        <v>0.868</v>
      </c>
      <c r="P15" s="70">
        <v>696</v>
      </c>
      <c r="Q15" s="70">
        <v>0</v>
      </c>
      <c r="R15" s="70">
        <v>0</v>
      </c>
      <c r="S15" s="70">
        <v>7</v>
      </c>
      <c r="T15" s="72">
        <v>0</v>
      </c>
      <c r="U15" s="120" t="s">
        <v>112</v>
      </c>
      <c r="V15" s="70">
        <v>0.374</v>
      </c>
      <c r="W15" s="70">
        <v>703</v>
      </c>
      <c r="X15" s="70">
        <v>0</v>
      </c>
      <c r="Y15" s="76">
        <v>704</v>
      </c>
      <c r="Z15" s="115"/>
    </row>
    <row r="16" spans="1:26" ht="13.5">
      <c r="A16" s="115"/>
      <c r="B16" s="56" t="s">
        <v>66</v>
      </c>
      <c r="C16" s="69">
        <v>2010</v>
      </c>
      <c r="D16" s="70">
        <v>1071</v>
      </c>
      <c r="E16" s="71">
        <v>53.3</v>
      </c>
      <c r="F16" s="70">
        <v>1</v>
      </c>
      <c r="G16" s="70">
        <v>680</v>
      </c>
      <c r="H16" s="71">
        <v>33.8</v>
      </c>
      <c r="I16" s="72">
        <v>303</v>
      </c>
      <c r="J16" s="73">
        <v>1751</v>
      </c>
      <c r="K16" s="74">
        <v>87.1</v>
      </c>
      <c r="L16" s="70">
        <v>259</v>
      </c>
      <c r="M16" s="70">
        <v>259</v>
      </c>
      <c r="N16" s="71">
        <v>100</v>
      </c>
      <c r="O16" s="75">
        <v>0</v>
      </c>
      <c r="P16" s="70">
        <v>392</v>
      </c>
      <c r="Q16" s="70">
        <v>0</v>
      </c>
      <c r="R16" s="70">
        <v>0</v>
      </c>
      <c r="S16" s="70">
        <v>0</v>
      </c>
      <c r="T16" s="72">
        <v>0</v>
      </c>
      <c r="U16" s="120" t="s">
        <v>112</v>
      </c>
      <c r="V16" s="70">
        <v>0</v>
      </c>
      <c r="W16" s="70">
        <v>392</v>
      </c>
      <c r="X16" s="70">
        <v>0</v>
      </c>
      <c r="Y16" s="76">
        <v>392</v>
      </c>
      <c r="Z16" s="115"/>
    </row>
    <row r="17" spans="1:26" ht="13.5">
      <c r="A17" s="115"/>
      <c r="B17" s="90" t="s">
        <v>67</v>
      </c>
      <c r="C17" s="91">
        <v>2013</v>
      </c>
      <c r="D17" s="79">
        <v>845</v>
      </c>
      <c r="E17" s="92">
        <v>42</v>
      </c>
      <c r="F17" s="79">
        <v>29</v>
      </c>
      <c r="G17" s="79">
        <v>954</v>
      </c>
      <c r="H17" s="92">
        <v>47.4</v>
      </c>
      <c r="I17" s="93">
        <v>363</v>
      </c>
      <c r="J17" s="77">
        <v>1828</v>
      </c>
      <c r="K17" s="78">
        <v>90.8</v>
      </c>
      <c r="L17" s="79">
        <v>185</v>
      </c>
      <c r="M17" s="79">
        <v>185</v>
      </c>
      <c r="N17" s="92">
        <v>99.8</v>
      </c>
      <c r="O17" s="94">
        <v>0</v>
      </c>
      <c r="P17" s="79">
        <v>505</v>
      </c>
      <c r="Q17" s="79">
        <v>18</v>
      </c>
      <c r="R17" s="79">
        <v>0</v>
      </c>
      <c r="S17" s="79">
        <v>0</v>
      </c>
      <c r="T17" s="93">
        <v>1</v>
      </c>
      <c r="U17" s="121" t="s">
        <v>112</v>
      </c>
      <c r="V17" s="79">
        <v>2</v>
      </c>
      <c r="W17" s="79">
        <v>525</v>
      </c>
      <c r="X17" s="79">
        <v>0</v>
      </c>
      <c r="Y17" s="80">
        <v>526</v>
      </c>
      <c r="Z17" s="115"/>
    </row>
    <row r="18" spans="1:26" ht="13.5">
      <c r="A18" s="115"/>
      <c r="B18" s="81" t="s">
        <v>68</v>
      </c>
      <c r="C18" s="82">
        <v>7085</v>
      </c>
      <c r="D18" s="83">
        <v>5040</v>
      </c>
      <c r="E18" s="84">
        <v>71.1</v>
      </c>
      <c r="F18" s="83">
        <v>3</v>
      </c>
      <c r="G18" s="83">
        <v>1855</v>
      </c>
      <c r="H18" s="84">
        <v>26.2</v>
      </c>
      <c r="I18" s="83">
        <v>922</v>
      </c>
      <c r="J18" s="86">
        <v>6898</v>
      </c>
      <c r="K18" s="87">
        <v>97.4</v>
      </c>
      <c r="L18" s="83">
        <v>187</v>
      </c>
      <c r="M18" s="83">
        <v>186</v>
      </c>
      <c r="N18" s="84">
        <v>99.2</v>
      </c>
      <c r="O18" s="88">
        <v>2</v>
      </c>
      <c r="P18" s="83">
        <v>910</v>
      </c>
      <c r="Q18" s="83">
        <v>0</v>
      </c>
      <c r="R18" s="83">
        <v>0</v>
      </c>
      <c r="S18" s="83">
        <v>0</v>
      </c>
      <c r="T18" s="83">
        <v>0</v>
      </c>
      <c r="U18" s="122" t="s">
        <v>112</v>
      </c>
      <c r="V18" s="83">
        <v>0</v>
      </c>
      <c r="W18" s="83">
        <v>910</v>
      </c>
      <c r="X18" s="83">
        <v>1</v>
      </c>
      <c r="Y18" s="89">
        <v>911</v>
      </c>
      <c r="Z18" s="115"/>
    </row>
    <row r="19" spans="1:26" ht="13.5">
      <c r="A19" s="115"/>
      <c r="B19" s="56" t="s">
        <v>69</v>
      </c>
      <c r="C19" s="69">
        <v>6112</v>
      </c>
      <c r="D19" s="70">
        <v>3827</v>
      </c>
      <c r="E19" s="71">
        <v>62.6</v>
      </c>
      <c r="F19" s="70">
        <v>14</v>
      </c>
      <c r="G19" s="70">
        <v>1965</v>
      </c>
      <c r="H19" s="71">
        <v>32.2</v>
      </c>
      <c r="I19" s="70">
        <v>914</v>
      </c>
      <c r="J19" s="73">
        <v>5807</v>
      </c>
      <c r="K19" s="74">
        <v>95</v>
      </c>
      <c r="L19" s="70">
        <v>305</v>
      </c>
      <c r="M19" s="70">
        <v>298</v>
      </c>
      <c r="N19" s="71">
        <v>97.5</v>
      </c>
      <c r="O19" s="75">
        <v>8</v>
      </c>
      <c r="P19" s="70">
        <v>872</v>
      </c>
      <c r="Q19" s="70">
        <v>0</v>
      </c>
      <c r="R19" s="70">
        <v>0</v>
      </c>
      <c r="S19" s="70">
        <v>12</v>
      </c>
      <c r="T19" s="70">
        <v>0</v>
      </c>
      <c r="U19" s="120" t="s">
        <v>112</v>
      </c>
      <c r="V19" s="70">
        <v>0</v>
      </c>
      <c r="W19" s="70">
        <v>884</v>
      </c>
      <c r="X19" s="70">
        <v>4</v>
      </c>
      <c r="Y19" s="76">
        <v>888</v>
      </c>
      <c r="Z19" s="115"/>
    </row>
    <row r="20" spans="1:26" ht="13.5">
      <c r="A20" s="115"/>
      <c r="B20" s="56" t="s">
        <v>70</v>
      </c>
      <c r="C20" s="69">
        <v>12563</v>
      </c>
      <c r="D20" s="70">
        <v>12250</v>
      </c>
      <c r="E20" s="71">
        <v>97.5</v>
      </c>
      <c r="F20" s="70">
        <v>110</v>
      </c>
      <c r="G20" s="70">
        <v>154</v>
      </c>
      <c r="H20" s="71">
        <v>1.2</v>
      </c>
      <c r="I20" s="70">
        <v>75</v>
      </c>
      <c r="J20" s="73">
        <v>12514</v>
      </c>
      <c r="K20" s="74">
        <v>99.6</v>
      </c>
      <c r="L20" s="70">
        <v>50</v>
      </c>
      <c r="M20" s="70">
        <v>50</v>
      </c>
      <c r="N20" s="71">
        <v>99.6</v>
      </c>
      <c r="O20" s="75">
        <v>0</v>
      </c>
      <c r="P20" s="70">
        <v>78</v>
      </c>
      <c r="Q20" s="70">
        <v>0</v>
      </c>
      <c r="R20" s="70">
        <v>0</v>
      </c>
      <c r="S20" s="70">
        <v>51</v>
      </c>
      <c r="T20" s="70">
        <v>0</v>
      </c>
      <c r="U20" s="120" t="s">
        <v>112</v>
      </c>
      <c r="V20" s="70">
        <v>29</v>
      </c>
      <c r="W20" s="70">
        <v>157</v>
      </c>
      <c r="X20" s="70">
        <v>0</v>
      </c>
      <c r="Y20" s="76">
        <v>158</v>
      </c>
      <c r="Z20" s="115"/>
    </row>
    <row r="21" spans="1:26" ht="13.5">
      <c r="A21" s="115"/>
      <c r="B21" s="56" t="s">
        <v>71</v>
      </c>
      <c r="C21" s="69">
        <v>8922</v>
      </c>
      <c r="D21" s="70">
        <v>8288</v>
      </c>
      <c r="E21" s="71">
        <v>92.9</v>
      </c>
      <c r="F21" s="70">
        <v>0</v>
      </c>
      <c r="G21" s="70">
        <v>563</v>
      </c>
      <c r="H21" s="71">
        <v>6.3</v>
      </c>
      <c r="I21" s="70">
        <v>143</v>
      </c>
      <c r="J21" s="73">
        <v>8851</v>
      </c>
      <c r="K21" s="74">
        <v>99.2</v>
      </c>
      <c r="L21" s="70">
        <v>71</v>
      </c>
      <c r="M21" s="70">
        <v>71</v>
      </c>
      <c r="N21" s="71">
        <v>99.7</v>
      </c>
      <c r="O21" s="75">
        <v>0</v>
      </c>
      <c r="P21" s="70">
        <v>228</v>
      </c>
      <c r="Q21" s="70">
        <v>0</v>
      </c>
      <c r="R21" s="70">
        <v>0</v>
      </c>
      <c r="S21" s="70">
        <v>177</v>
      </c>
      <c r="T21" s="70">
        <v>0</v>
      </c>
      <c r="U21" s="120" t="s">
        <v>112</v>
      </c>
      <c r="V21" s="70">
        <v>0</v>
      </c>
      <c r="W21" s="70">
        <v>406</v>
      </c>
      <c r="X21" s="70">
        <v>0</v>
      </c>
      <c r="Y21" s="76">
        <v>406</v>
      </c>
      <c r="Z21" s="115"/>
    </row>
    <row r="22" spans="1:26" ht="13.5">
      <c r="A22" s="115"/>
      <c r="B22" s="90" t="s">
        <v>72</v>
      </c>
      <c r="C22" s="91">
        <v>2412</v>
      </c>
      <c r="D22" s="79">
        <v>1323</v>
      </c>
      <c r="E22" s="92">
        <v>54.9</v>
      </c>
      <c r="F22" s="79">
        <v>0</v>
      </c>
      <c r="G22" s="79">
        <v>839</v>
      </c>
      <c r="H22" s="92">
        <v>34.8</v>
      </c>
      <c r="I22" s="79">
        <v>273</v>
      </c>
      <c r="J22" s="77">
        <v>2162</v>
      </c>
      <c r="K22" s="78">
        <v>89.6</v>
      </c>
      <c r="L22" s="79">
        <v>250</v>
      </c>
      <c r="M22" s="79">
        <v>250</v>
      </c>
      <c r="N22" s="92">
        <v>99.7</v>
      </c>
      <c r="O22" s="94">
        <v>1</v>
      </c>
      <c r="P22" s="79">
        <v>580</v>
      </c>
      <c r="Q22" s="79">
        <v>0.302</v>
      </c>
      <c r="R22" s="79">
        <v>0</v>
      </c>
      <c r="S22" s="79">
        <v>54</v>
      </c>
      <c r="T22" s="79">
        <v>0</v>
      </c>
      <c r="U22" s="121" t="s">
        <v>112</v>
      </c>
      <c r="V22" s="79">
        <v>0</v>
      </c>
      <c r="W22" s="79">
        <v>634</v>
      </c>
      <c r="X22" s="79">
        <v>0</v>
      </c>
      <c r="Y22" s="80">
        <v>635</v>
      </c>
      <c r="Z22" s="115"/>
    </row>
    <row r="23" spans="1:26" ht="13.5">
      <c r="A23" s="115"/>
      <c r="B23" s="81" t="s">
        <v>73</v>
      </c>
      <c r="C23" s="82">
        <v>1105</v>
      </c>
      <c r="D23" s="83">
        <v>764</v>
      </c>
      <c r="E23" s="84">
        <v>69.1</v>
      </c>
      <c r="F23" s="83">
        <v>5</v>
      </c>
      <c r="G23" s="83">
        <v>273</v>
      </c>
      <c r="H23" s="84">
        <v>24.7</v>
      </c>
      <c r="I23" s="83">
        <v>121</v>
      </c>
      <c r="J23" s="86">
        <v>1041</v>
      </c>
      <c r="K23" s="87">
        <v>94.2</v>
      </c>
      <c r="L23" s="83">
        <v>64</v>
      </c>
      <c r="M23" s="85">
        <v>63</v>
      </c>
      <c r="N23" s="84">
        <v>99.4</v>
      </c>
      <c r="O23" s="88">
        <v>0</v>
      </c>
      <c r="P23" s="83">
        <v>171</v>
      </c>
      <c r="Q23" s="83">
        <v>0</v>
      </c>
      <c r="R23" s="83">
        <v>0</v>
      </c>
      <c r="S23" s="83">
        <v>15</v>
      </c>
      <c r="T23" s="85">
        <v>0</v>
      </c>
      <c r="U23" s="122" t="s">
        <v>112</v>
      </c>
      <c r="V23" s="83">
        <v>0</v>
      </c>
      <c r="W23" s="83">
        <v>186</v>
      </c>
      <c r="X23" s="83">
        <v>0</v>
      </c>
      <c r="Y23" s="89">
        <v>186</v>
      </c>
      <c r="Z23" s="115"/>
    </row>
    <row r="24" spans="1:26" ht="13.5">
      <c r="A24" s="115"/>
      <c r="B24" s="56" t="s">
        <v>74</v>
      </c>
      <c r="C24" s="69">
        <v>1167</v>
      </c>
      <c r="D24" s="70">
        <v>755</v>
      </c>
      <c r="E24" s="71">
        <v>64.7</v>
      </c>
      <c r="F24" s="70">
        <v>6</v>
      </c>
      <c r="G24" s="70">
        <v>342</v>
      </c>
      <c r="H24" s="71">
        <v>29.3</v>
      </c>
      <c r="I24" s="70">
        <v>113</v>
      </c>
      <c r="J24" s="73">
        <v>1102</v>
      </c>
      <c r="K24" s="74">
        <v>94.4</v>
      </c>
      <c r="L24" s="70">
        <v>65</v>
      </c>
      <c r="M24" s="70">
        <v>65</v>
      </c>
      <c r="N24" s="71">
        <v>99.9</v>
      </c>
      <c r="O24" s="75">
        <v>0</v>
      </c>
      <c r="P24" s="70">
        <v>173</v>
      </c>
      <c r="Q24" s="70">
        <v>0</v>
      </c>
      <c r="R24" s="70">
        <v>5</v>
      </c>
      <c r="S24" s="70">
        <v>0</v>
      </c>
      <c r="T24" s="72">
        <v>0</v>
      </c>
      <c r="U24" s="120" t="s">
        <v>112</v>
      </c>
      <c r="V24" s="70">
        <v>0</v>
      </c>
      <c r="W24" s="70">
        <v>178</v>
      </c>
      <c r="X24" s="70">
        <v>0</v>
      </c>
      <c r="Y24" s="76">
        <v>178</v>
      </c>
      <c r="Z24" s="115"/>
    </row>
    <row r="25" spans="1:26" ht="13.5">
      <c r="A25" s="115"/>
      <c r="B25" s="56" t="s">
        <v>75</v>
      </c>
      <c r="C25" s="69">
        <v>814</v>
      </c>
      <c r="D25" s="70">
        <v>515</v>
      </c>
      <c r="E25" s="71">
        <v>63.3</v>
      </c>
      <c r="F25" s="70">
        <v>0</v>
      </c>
      <c r="G25" s="70">
        <v>224</v>
      </c>
      <c r="H25" s="71">
        <v>27.5</v>
      </c>
      <c r="I25" s="70">
        <v>87</v>
      </c>
      <c r="J25" s="73">
        <v>739</v>
      </c>
      <c r="K25" s="74">
        <v>90.8</v>
      </c>
      <c r="L25" s="70">
        <v>75</v>
      </c>
      <c r="M25" s="70">
        <v>73</v>
      </c>
      <c r="N25" s="71">
        <v>97.6</v>
      </c>
      <c r="O25" s="75">
        <v>2</v>
      </c>
      <c r="P25" s="70">
        <v>90</v>
      </c>
      <c r="Q25" s="70">
        <v>0</v>
      </c>
      <c r="R25" s="70">
        <v>0</v>
      </c>
      <c r="S25" s="70">
        <v>80</v>
      </c>
      <c r="T25" s="72">
        <v>3</v>
      </c>
      <c r="U25" s="120" t="s">
        <v>112</v>
      </c>
      <c r="V25" s="70">
        <v>0.03</v>
      </c>
      <c r="W25" s="70">
        <v>174</v>
      </c>
      <c r="X25" s="70">
        <v>1</v>
      </c>
      <c r="Y25" s="76">
        <v>175</v>
      </c>
      <c r="Z25" s="115"/>
    </row>
    <row r="26" spans="1:26" ht="13.5">
      <c r="A26" s="115"/>
      <c r="B26" s="56" t="s">
        <v>76</v>
      </c>
      <c r="C26" s="69">
        <v>870</v>
      </c>
      <c r="D26" s="70">
        <v>436</v>
      </c>
      <c r="E26" s="71">
        <v>50.1</v>
      </c>
      <c r="F26" s="70">
        <v>8</v>
      </c>
      <c r="G26" s="70">
        <v>352</v>
      </c>
      <c r="H26" s="71">
        <v>40.4</v>
      </c>
      <c r="I26" s="70">
        <v>123</v>
      </c>
      <c r="J26" s="73">
        <v>795</v>
      </c>
      <c r="K26" s="74">
        <v>91.4</v>
      </c>
      <c r="L26" s="70">
        <v>75</v>
      </c>
      <c r="M26" s="70">
        <v>75</v>
      </c>
      <c r="N26" s="71">
        <v>100</v>
      </c>
      <c r="O26" s="75">
        <v>0</v>
      </c>
      <c r="P26" s="70">
        <v>170</v>
      </c>
      <c r="Q26" s="70">
        <v>0</v>
      </c>
      <c r="R26" s="70">
        <v>0</v>
      </c>
      <c r="S26" s="70">
        <v>0</v>
      </c>
      <c r="T26" s="72">
        <v>2</v>
      </c>
      <c r="U26" s="120" t="s">
        <v>112</v>
      </c>
      <c r="V26" s="70">
        <v>0</v>
      </c>
      <c r="W26" s="70">
        <v>173</v>
      </c>
      <c r="X26" s="70">
        <v>0</v>
      </c>
      <c r="Y26" s="76">
        <v>173</v>
      </c>
      <c r="Z26" s="115"/>
    </row>
    <row r="27" spans="1:26" ht="13.5">
      <c r="A27" s="115"/>
      <c r="B27" s="90" t="s">
        <v>77</v>
      </c>
      <c r="C27" s="91">
        <v>2180</v>
      </c>
      <c r="D27" s="79">
        <v>1473</v>
      </c>
      <c r="E27" s="92">
        <v>67.6</v>
      </c>
      <c r="F27" s="79">
        <v>7</v>
      </c>
      <c r="G27" s="79">
        <v>370</v>
      </c>
      <c r="H27" s="92">
        <v>17</v>
      </c>
      <c r="I27" s="79">
        <v>247</v>
      </c>
      <c r="J27" s="77">
        <v>1851</v>
      </c>
      <c r="K27" s="78">
        <v>84.9</v>
      </c>
      <c r="L27" s="79">
        <v>329</v>
      </c>
      <c r="M27" s="79">
        <v>328</v>
      </c>
      <c r="N27" s="92">
        <v>99.7</v>
      </c>
      <c r="O27" s="94">
        <v>1</v>
      </c>
      <c r="P27" s="79">
        <v>499</v>
      </c>
      <c r="Q27" s="79">
        <v>3</v>
      </c>
      <c r="R27" s="79">
        <v>0</v>
      </c>
      <c r="S27" s="79">
        <v>8</v>
      </c>
      <c r="T27" s="93">
        <v>0</v>
      </c>
      <c r="U27" s="121" t="s">
        <v>112</v>
      </c>
      <c r="V27" s="79">
        <v>1</v>
      </c>
      <c r="W27" s="79">
        <v>510</v>
      </c>
      <c r="X27" s="79">
        <v>1</v>
      </c>
      <c r="Y27" s="80">
        <v>511</v>
      </c>
      <c r="Z27" s="115"/>
    </row>
    <row r="28" spans="1:26" ht="13.5">
      <c r="A28" s="115"/>
      <c r="B28" s="81" t="s">
        <v>78</v>
      </c>
      <c r="C28" s="82">
        <v>2076</v>
      </c>
      <c r="D28" s="83">
        <v>1169</v>
      </c>
      <c r="E28" s="84">
        <v>56.3</v>
      </c>
      <c r="F28" s="83">
        <v>2</v>
      </c>
      <c r="G28" s="83">
        <v>729</v>
      </c>
      <c r="H28" s="84">
        <v>35.1</v>
      </c>
      <c r="I28" s="83">
        <v>348</v>
      </c>
      <c r="J28" s="86">
        <v>1901</v>
      </c>
      <c r="K28" s="87">
        <v>91.6</v>
      </c>
      <c r="L28" s="83">
        <v>175</v>
      </c>
      <c r="M28" s="83">
        <v>174</v>
      </c>
      <c r="N28" s="84">
        <v>99.3</v>
      </c>
      <c r="O28" s="88">
        <v>1</v>
      </c>
      <c r="P28" s="83">
        <v>658</v>
      </c>
      <c r="Q28" s="83">
        <v>0</v>
      </c>
      <c r="R28" s="83">
        <v>0</v>
      </c>
      <c r="S28" s="83">
        <v>0</v>
      </c>
      <c r="T28" s="83">
        <v>0</v>
      </c>
      <c r="U28" s="122" t="s">
        <v>112</v>
      </c>
      <c r="V28" s="83">
        <v>0</v>
      </c>
      <c r="W28" s="83">
        <v>658</v>
      </c>
      <c r="X28" s="83">
        <v>1</v>
      </c>
      <c r="Y28" s="89">
        <v>659</v>
      </c>
      <c r="Z28" s="115"/>
    </row>
    <row r="29" spans="1:26" ht="13.5">
      <c r="A29" s="115"/>
      <c r="B29" s="56" t="s">
        <v>79</v>
      </c>
      <c r="C29" s="69">
        <v>3781</v>
      </c>
      <c r="D29" s="70">
        <v>1869</v>
      </c>
      <c r="E29" s="71">
        <v>49.4</v>
      </c>
      <c r="F29" s="70">
        <v>18</v>
      </c>
      <c r="G29" s="70">
        <v>1740</v>
      </c>
      <c r="H29" s="71">
        <v>46</v>
      </c>
      <c r="I29" s="70">
        <v>512</v>
      </c>
      <c r="J29" s="73">
        <v>3627</v>
      </c>
      <c r="K29" s="74">
        <v>95.9</v>
      </c>
      <c r="L29" s="70">
        <v>155</v>
      </c>
      <c r="M29" s="70">
        <v>153</v>
      </c>
      <c r="N29" s="71">
        <v>98.7</v>
      </c>
      <c r="O29" s="75">
        <v>2</v>
      </c>
      <c r="P29" s="70">
        <v>986</v>
      </c>
      <c r="Q29" s="70">
        <v>0</v>
      </c>
      <c r="R29" s="70">
        <v>0</v>
      </c>
      <c r="S29" s="70">
        <v>0</v>
      </c>
      <c r="T29" s="70">
        <v>4</v>
      </c>
      <c r="U29" s="120" t="s">
        <v>112</v>
      </c>
      <c r="V29" s="70">
        <v>0</v>
      </c>
      <c r="W29" s="70">
        <v>990</v>
      </c>
      <c r="X29" s="70">
        <v>1</v>
      </c>
      <c r="Y29" s="76">
        <v>992</v>
      </c>
      <c r="Z29" s="115"/>
    </row>
    <row r="30" spans="1:26" ht="13.5">
      <c r="A30" s="115"/>
      <c r="B30" s="56" t="s">
        <v>80</v>
      </c>
      <c r="C30" s="69">
        <v>7249</v>
      </c>
      <c r="D30" s="70">
        <v>4696</v>
      </c>
      <c r="E30" s="71">
        <v>64.8</v>
      </c>
      <c r="F30" s="70">
        <v>14</v>
      </c>
      <c r="G30" s="70">
        <v>2295</v>
      </c>
      <c r="H30" s="71">
        <v>31.7</v>
      </c>
      <c r="I30" s="70">
        <v>900</v>
      </c>
      <c r="J30" s="73">
        <v>7005</v>
      </c>
      <c r="K30" s="74">
        <v>96.6</v>
      </c>
      <c r="L30" s="70">
        <v>244</v>
      </c>
      <c r="M30" s="70">
        <v>243</v>
      </c>
      <c r="N30" s="71">
        <v>99.8</v>
      </c>
      <c r="O30" s="75">
        <v>1</v>
      </c>
      <c r="P30" s="70">
        <v>1268</v>
      </c>
      <c r="Q30" s="70">
        <v>0</v>
      </c>
      <c r="R30" s="70">
        <v>0</v>
      </c>
      <c r="S30" s="70">
        <v>79</v>
      </c>
      <c r="T30" s="70">
        <v>0</v>
      </c>
      <c r="U30" s="120" t="s">
        <v>112</v>
      </c>
      <c r="V30" s="70">
        <v>0</v>
      </c>
      <c r="W30" s="70">
        <v>1348</v>
      </c>
      <c r="X30" s="70">
        <v>0</v>
      </c>
      <c r="Y30" s="76">
        <v>1348</v>
      </c>
      <c r="Z30" s="115"/>
    </row>
    <row r="31" spans="1:26" ht="13.5">
      <c r="A31" s="115"/>
      <c r="B31" s="56" t="s">
        <v>81</v>
      </c>
      <c r="C31" s="69">
        <v>1870</v>
      </c>
      <c r="D31" s="70">
        <v>699</v>
      </c>
      <c r="E31" s="71">
        <v>37.4</v>
      </c>
      <c r="F31" s="70">
        <v>4</v>
      </c>
      <c r="G31" s="70">
        <v>926</v>
      </c>
      <c r="H31" s="71">
        <v>49.5</v>
      </c>
      <c r="I31" s="70">
        <v>543</v>
      </c>
      <c r="J31" s="73">
        <v>1628</v>
      </c>
      <c r="K31" s="74">
        <v>87.1</v>
      </c>
      <c r="L31" s="70">
        <v>241</v>
      </c>
      <c r="M31" s="70">
        <v>241</v>
      </c>
      <c r="N31" s="71">
        <v>100</v>
      </c>
      <c r="O31" s="75">
        <v>0</v>
      </c>
      <c r="P31" s="70">
        <v>664</v>
      </c>
      <c r="Q31" s="70">
        <v>0</v>
      </c>
      <c r="R31" s="70">
        <v>0</v>
      </c>
      <c r="S31" s="70">
        <v>13</v>
      </c>
      <c r="T31" s="70">
        <v>0</v>
      </c>
      <c r="U31" s="120" t="s">
        <v>112</v>
      </c>
      <c r="V31" s="70">
        <v>0.06</v>
      </c>
      <c r="W31" s="70">
        <v>678</v>
      </c>
      <c r="X31" s="70">
        <v>0</v>
      </c>
      <c r="Y31" s="76">
        <v>678</v>
      </c>
      <c r="Z31" s="115"/>
    </row>
    <row r="32" spans="1:26" ht="13.5">
      <c r="A32" s="115"/>
      <c r="B32" s="90" t="s">
        <v>82</v>
      </c>
      <c r="C32" s="91">
        <v>1389</v>
      </c>
      <c r="D32" s="79">
        <v>1033</v>
      </c>
      <c r="E32" s="92">
        <v>74.3</v>
      </c>
      <c r="F32" s="79">
        <v>0</v>
      </c>
      <c r="G32" s="79">
        <v>249</v>
      </c>
      <c r="H32" s="92">
        <v>17.9</v>
      </c>
      <c r="I32" s="79">
        <v>170</v>
      </c>
      <c r="J32" s="77">
        <v>1281</v>
      </c>
      <c r="K32" s="78">
        <v>92.3</v>
      </c>
      <c r="L32" s="79">
        <v>108</v>
      </c>
      <c r="M32" s="79">
        <v>105</v>
      </c>
      <c r="N32" s="92">
        <v>97.5</v>
      </c>
      <c r="O32" s="94">
        <v>3</v>
      </c>
      <c r="P32" s="79">
        <v>274</v>
      </c>
      <c r="Q32" s="79">
        <v>0</v>
      </c>
      <c r="R32" s="79">
        <v>0</v>
      </c>
      <c r="S32" s="79">
        <v>5</v>
      </c>
      <c r="T32" s="79">
        <v>0.028</v>
      </c>
      <c r="U32" s="121" t="s">
        <v>112</v>
      </c>
      <c r="V32" s="79">
        <v>0</v>
      </c>
      <c r="W32" s="79">
        <v>278</v>
      </c>
      <c r="X32" s="79">
        <v>3</v>
      </c>
      <c r="Y32" s="80">
        <v>281</v>
      </c>
      <c r="Z32" s="115"/>
    </row>
    <row r="33" spans="1:26" ht="13.5">
      <c r="A33" s="115"/>
      <c r="B33" s="81" t="s">
        <v>83</v>
      </c>
      <c r="C33" s="82">
        <v>2641</v>
      </c>
      <c r="D33" s="83">
        <v>2234</v>
      </c>
      <c r="E33" s="84">
        <v>84.6</v>
      </c>
      <c r="F33" s="83">
        <v>1</v>
      </c>
      <c r="G33" s="83">
        <v>202</v>
      </c>
      <c r="H33" s="84">
        <v>7.6</v>
      </c>
      <c r="I33" s="83">
        <v>115</v>
      </c>
      <c r="J33" s="86">
        <v>2436</v>
      </c>
      <c r="K33" s="87">
        <v>92.2</v>
      </c>
      <c r="L33" s="83">
        <v>205</v>
      </c>
      <c r="M33" s="83">
        <v>192</v>
      </c>
      <c r="N33" s="84">
        <v>93.9</v>
      </c>
      <c r="O33" s="88">
        <v>13</v>
      </c>
      <c r="P33" s="83">
        <v>281</v>
      </c>
      <c r="Q33" s="83">
        <v>0</v>
      </c>
      <c r="R33" s="83">
        <v>0</v>
      </c>
      <c r="S33" s="83">
        <v>50</v>
      </c>
      <c r="T33" s="83">
        <v>0</v>
      </c>
      <c r="U33" s="122" t="s">
        <v>112</v>
      </c>
      <c r="V33" s="83">
        <v>0</v>
      </c>
      <c r="W33" s="83">
        <v>331</v>
      </c>
      <c r="X33" s="83">
        <v>11</v>
      </c>
      <c r="Y33" s="89">
        <v>342</v>
      </c>
      <c r="Z33" s="115"/>
    </row>
    <row r="34" spans="1:26" ht="13.5">
      <c r="A34" s="115"/>
      <c r="B34" s="56" t="s">
        <v>90</v>
      </c>
      <c r="C34" s="69">
        <v>8679</v>
      </c>
      <c r="D34" s="70">
        <v>7672</v>
      </c>
      <c r="E34" s="71">
        <v>88.4</v>
      </c>
      <c r="F34" s="70">
        <v>2</v>
      </c>
      <c r="G34" s="70">
        <v>691</v>
      </c>
      <c r="H34" s="71">
        <v>8</v>
      </c>
      <c r="I34" s="70">
        <v>287</v>
      </c>
      <c r="J34" s="73">
        <v>8365</v>
      </c>
      <c r="K34" s="74">
        <v>96.4</v>
      </c>
      <c r="L34" s="70">
        <v>314</v>
      </c>
      <c r="M34" s="70">
        <v>311</v>
      </c>
      <c r="N34" s="71">
        <v>99.2</v>
      </c>
      <c r="O34" s="75">
        <v>2</v>
      </c>
      <c r="P34" s="70">
        <v>589</v>
      </c>
      <c r="Q34" s="70">
        <v>0</v>
      </c>
      <c r="R34" s="70">
        <v>0</v>
      </c>
      <c r="S34" s="70">
        <v>183</v>
      </c>
      <c r="T34" s="70">
        <v>0</v>
      </c>
      <c r="U34" s="120" t="s">
        <v>112</v>
      </c>
      <c r="V34" s="70">
        <v>0.145</v>
      </c>
      <c r="W34" s="70">
        <v>772</v>
      </c>
      <c r="X34" s="70">
        <v>1</v>
      </c>
      <c r="Y34" s="76">
        <v>774</v>
      </c>
      <c r="Z34" s="115"/>
    </row>
    <row r="35" spans="1:26" ht="13.5">
      <c r="A35" s="115"/>
      <c r="B35" s="56" t="s">
        <v>84</v>
      </c>
      <c r="C35" s="69">
        <v>5603</v>
      </c>
      <c r="D35" s="70">
        <v>4950</v>
      </c>
      <c r="E35" s="71">
        <v>88.4</v>
      </c>
      <c r="F35" s="70">
        <v>74</v>
      </c>
      <c r="G35" s="70">
        <v>381</v>
      </c>
      <c r="H35" s="71">
        <v>6.8</v>
      </c>
      <c r="I35" s="70">
        <v>193</v>
      </c>
      <c r="J35" s="73">
        <v>5405</v>
      </c>
      <c r="K35" s="74">
        <v>96.5</v>
      </c>
      <c r="L35" s="70">
        <v>198</v>
      </c>
      <c r="M35" s="70">
        <v>197</v>
      </c>
      <c r="N35" s="71">
        <v>99.6</v>
      </c>
      <c r="O35" s="75">
        <v>1</v>
      </c>
      <c r="P35" s="70">
        <v>313</v>
      </c>
      <c r="Q35" s="70">
        <v>0</v>
      </c>
      <c r="R35" s="70">
        <v>0</v>
      </c>
      <c r="S35" s="70">
        <v>132</v>
      </c>
      <c r="T35" s="70">
        <v>0.016</v>
      </c>
      <c r="U35" s="120" t="s">
        <v>112</v>
      </c>
      <c r="V35" s="70">
        <v>0</v>
      </c>
      <c r="W35" s="70">
        <v>445</v>
      </c>
      <c r="X35" s="70">
        <v>0</v>
      </c>
      <c r="Y35" s="76">
        <v>446</v>
      </c>
      <c r="Z35" s="115"/>
    </row>
    <row r="36" spans="1:26" ht="13.5">
      <c r="A36" s="115"/>
      <c r="B36" s="56" t="s">
        <v>0</v>
      </c>
      <c r="C36" s="69">
        <v>1422</v>
      </c>
      <c r="D36" s="70">
        <v>908</v>
      </c>
      <c r="E36" s="71">
        <v>63.8</v>
      </c>
      <c r="F36" s="70">
        <v>6</v>
      </c>
      <c r="G36" s="70">
        <v>391</v>
      </c>
      <c r="H36" s="71">
        <v>27.5</v>
      </c>
      <c r="I36" s="70">
        <v>152</v>
      </c>
      <c r="J36" s="73">
        <v>1306</v>
      </c>
      <c r="K36" s="74">
        <v>91.8</v>
      </c>
      <c r="L36" s="70">
        <v>117</v>
      </c>
      <c r="M36" s="70">
        <v>116</v>
      </c>
      <c r="N36" s="71">
        <v>99.3</v>
      </c>
      <c r="O36" s="75">
        <v>1</v>
      </c>
      <c r="P36" s="70">
        <v>269</v>
      </c>
      <c r="Q36" s="70">
        <v>0</v>
      </c>
      <c r="R36" s="70">
        <v>0</v>
      </c>
      <c r="S36" s="70">
        <v>0</v>
      </c>
      <c r="T36" s="70">
        <v>0</v>
      </c>
      <c r="U36" s="120" t="s">
        <v>112</v>
      </c>
      <c r="V36" s="70">
        <v>0</v>
      </c>
      <c r="W36" s="70">
        <v>270</v>
      </c>
      <c r="X36" s="70">
        <v>0</v>
      </c>
      <c r="Y36" s="76">
        <v>270</v>
      </c>
      <c r="Z36" s="115"/>
    </row>
    <row r="37" spans="1:26" ht="13.5">
      <c r="A37" s="115"/>
      <c r="B37" s="56" t="s">
        <v>1</v>
      </c>
      <c r="C37" s="91">
        <v>1044</v>
      </c>
      <c r="D37" s="79">
        <v>140</v>
      </c>
      <c r="E37" s="92">
        <v>13.4</v>
      </c>
      <c r="F37" s="79">
        <v>0</v>
      </c>
      <c r="G37" s="79">
        <v>609</v>
      </c>
      <c r="H37" s="92">
        <v>58.3</v>
      </c>
      <c r="I37" s="79">
        <v>274</v>
      </c>
      <c r="J37" s="77">
        <v>750</v>
      </c>
      <c r="K37" s="78">
        <v>71.8</v>
      </c>
      <c r="L37" s="79">
        <v>295</v>
      </c>
      <c r="M37" s="79">
        <v>293</v>
      </c>
      <c r="N37" s="92">
        <v>99.3</v>
      </c>
      <c r="O37" s="94">
        <v>2</v>
      </c>
      <c r="P37" s="79">
        <v>533</v>
      </c>
      <c r="Q37" s="79">
        <v>0.429</v>
      </c>
      <c r="R37" s="79">
        <v>0</v>
      </c>
      <c r="S37" s="79">
        <v>0</v>
      </c>
      <c r="T37" s="79">
        <v>0</v>
      </c>
      <c r="U37" s="121" t="s">
        <v>112</v>
      </c>
      <c r="V37" s="79">
        <v>0</v>
      </c>
      <c r="W37" s="79">
        <v>534</v>
      </c>
      <c r="X37" s="79">
        <v>1</v>
      </c>
      <c r="Y37" s="80">
        <v>535</v>
      </c>
      <c r="Z37" s="115"/>
    </row>
    <row r="38" spans="1:26" ht="13.5">
      <c r="A38" s="115"/>
      <c r="B38" s="81" t="s">
        <v>91</v>
      </c>
      <c r="C38" s="82">
        <v>604</v>
      </c>
      <c r="D38" s="83">
        <v>319</v>
      </c>
      <c r="E38" s="84">
        <v>52.8</v>
      </c>
      <c r="F38" s="83">
        <v>2</v>
      </c>
      <c r="G38" s="83">
        <v>206</v>
      </c>
      <c r="H38" s="84">
        <v>34.2</v>
      </c>
      <c r="I38" s="83">
        <v>88</v>
      </c>
      <c r="J38" s="86">
        <v>527</v>
      </c>
      <c r="K38" s="87">
        <v>87.3</v>
      </c>
      <c r="L38" s="83">
        <v>77</v>
      </c>
      <c r="M38" s="83">
        <v>75</v>
      </c>
      <c r="N38" s="84">
        <v>97.5</v>
      </c>
      <c r="O38" s="88">
        <v>2</v>
      </c>
      <c r="P38" s="83">
        <v>131</v>
      </c>
      <c r="Q38" s="83">
        <v>0</v>
      </c>
      <c r="R38" s="83">
        <v>0</v>
      </c>
      <c r="S38" s="83">
        <v>5</v>
      </c>
      <c r="T38" s="83">
        <v>0</v>
      </c>
      <c r="U38" s="122" t="s">
        <v>112</v>
      </c>
      <c r="V38" s="83">
        <v>0</v>
      </c>
      <c r="W38" s="83">
        <v>136</v>
      </c>
      <c r="X38" s="83">
        <v>1</v>
      </c>
      <c r="Y38" s="89">
        <v>137</v>
      </c>
      <c r="Z38" s="115"/>
    </row>
    <row r="39" spans="1:26" ht="13.5">
      <c r="A39" s="115"/>
      <c r="B39" s="56" t="s">
        <v>3</v>
      </c>
      <c r="C39" s="69">
        <v>732</v>
      </c>
      <c r="D39" s="70">
        <v>253</v>
      </c>
      <c r="E39" s="71">
        <v>34.5</v>
      </c>
      <c r="F39" s="70">
        <v>5</v>
      </c>
      <c r="G39" s="70">
        <v>278</v>
      </c>
      <c r="H39" s="71">
        <v>38</v>
      </c>
      <c r="I39" s="70">
        <v>187</v>
      </c>
      <c r="J39" s="73">
        <v>535</v>
      </c>
      <c r="K39" s="74">
        <v>73.1</v>
      </c>
      <c r="L39" s="70">
        <v>197</v>
      </c>
      <c r="M39" s="70">
        <v>190</v>
      </c>
      <c r="N39" s="71">
        <v>96.7</v>
      </c>
      <c r="O39" s="75">
        <v>6</v>
      </c>
      <c r="P39" s="70">
        <v>300</v>
      </c>
      <c r="Q39" s="70">
        <v>0</v>
      </c>
      <c r="R39" s="70">
        <v>0</v>
      </c>
      <c r="S39" s="70">
        <v>0</v>
      </c>
      <c r="T39" s="70">
        <v>0</v>
      </c>
      <c r="U39" s="120" t="s">
        <v>112</v>
      </c>
      <c r="V39" s="70">
        <v>0</v>
      </c>
      <c r="W39" s="70">
        <v>300</v>
      </c>
      <c r="X39" s="70">
        <v>4</v>
      </c>
      <c r="Y39" s="76">
        <v>304</v>
      </c>
      <c r="Z39" s="115"/>
    </row>
    <row r="40" spans="1:26" ht="13.5">
      <c r="A40" s="115"/>
      <c r="B40" s="56" t="s">
        <v>4</v>
      </c>
      <c r="C40" s="69">
        <v>1961</v>
      </c>
      <c r="D40" s="70">
        <v>959</v>
      </c>
      <c r="E40" s="71">
        <v>48.9</v>
      </c>
      <c r="F40" s="70">
        <v>0</v>
      </c>
      <c r="G40" s="70">
        <v>663</v>
      </c>
      <c r="H40" s="71">
        <v>33.8</v>
      </c>
      <c r="I40" s="70">
        <v>382</v>
      </c>
      <c r="J40" s="73">
        <v>1622</v>
      </c>
      <c r="K40" s="74">
        <v>82.7</v>
      </c>
      <c r="L40" s="70">
        <v>339</v>
      </c>
      <c r="M40" s="70">
        <v>330</v>
      </c>
      <c r="N40" s="71">
        <v>97.5</v>
      </c>
      <c r="O40" s="75">
        <v>9</v>
      </c>
      <c r="P40" s="70">
        <v>641</v>
      </c>
      <c r="Q40" s="70">
        <v>0</v>
      </c>
      <c r="R40" s="70">
        <v>0</v>
      </c>
      <c r="S40" s="70">
        <v>66</v>
      </c>
      <c r="T40" s="70">
        <v>0</v>
      </c>
      <c r="U40" s="120" t="s">
        <v>112</v>
      </c>
      <c r="V40" s="70">
        <v>10</v>
      </c>
      <c r="W40" s="70">
        <v>717</v>
      </c>
      <c r="X40" s="70">
        <v>5</v>
      </c>
      <c r="Y40" s="76">
        <v>722</v>
      </c>
      <c r="Z40" s="115"/>
    </row>
    <row r="41" spans="1:26" ht="13.5">
      <c r="A41" s="115"/>
      <c r="B41" s="56" t="s">
        <v>5</v>
      </c>
      <c r="C41" s="69">
        <v>2864</v>
      </c>
      <c r="D41" s="70">
        <v>1785</v>
      </c>
      <c r="E41" s="71">
        <v>62.3</v>
      </c>
      <c r="F41" s="70">
        <v>1</v>
      </c>
      <c r="G41" s="70">
        <v>693</v>
      </c>
      <c r="H41" s="71">
        <v>24.2</v>
      </c>
      <c r="I41" s="70">
        <v>382</v>
      </c>
      <c r="J41" s="73">
        <v>2479</v>
      </c>
      <c r="K41" s="74">
        <v>86.6</v>
      </c>
      <c r="L41" s="70">
        <v>385</v>
      </c>
      <c r="M41" s="70">
        <v>365</v>
      </c>
      <c r="N41" s="71">
        <v>94.7</v>
      </c>
      <c r="O41" s="75">
        <v>20</v>
      </c>
      <c r="P41" s="70">
        <v>706</v>
      </c>
      <c r="Q41" s="70">
        <v>0</v>
      </c>
      <c r="R41" s="70">
        <v>0</v>
      </c>
      <c r="S41" s="70">
        <v>11</v>
      </c>
      <c r="T41" s="70">
        <v>0</v>
      </c>
      <c r="U41" s="120" t="s">
        <v>112</v>
      </c>
      <c r="V41" s="70">
        <v>0</v>
      </c>
      <c r="W41" s="70">
        <v>717</v>
      </c>
      <c r="X41" s="70">
        <v>13</v>
      </c>
      <c r="Y41" s="76">
        <v>730</v>
      </c>
      <c r="Z41" s="115"/>
    </row>
    <row r="42" spans="1:26" ht="13.5">
      <c r="A42" s="115"/>
      <c r="B42" s="56" t="s">
        <v>6</v>
      </c>
      <c r="C42" s="91">
        <v>1483</v>
      </c>
      <c r="D42" s="79">
        <v>789</v>
      </c>
      <c r="E42" s="92">
        <v>53.2</v>
      </c>
      <c r="F42" s="79">
        <v>0</v>
      </c>
      <c r="G42" s="79">
        <v>464</v>
      </c>
      <c r="H42" s="92">
        <v>31.3</v>
      </c>
      <c r="I42" s="79">
        <v>229</v>
      </c>
      <c r="J42" s="77">
        <v>1254</v>
      </c>
      <c r="K42" s="78">
        <v>84.6</v>
      </c>
      <c r="L42" s="79">
        <v>229</v>
      </c>
      <c r="M42" s="79">
        <v>215</v>
      </c>
      <c r="N42" s="92">
        <v>94</v>
      </c>
      <c r="O42" s="94">
        <v>14</v>
      </c>
      <c r="P42" s="79">
        <v>462</v>
      </c>
      <c r="Q42" s="79">
        <v>0</v>
      </c>
      <c r="R42" s="79">
        <v>0</v>
      </c>
      <c r="S42" s="79">
        <v>44</v>
      </c>
      <c r="T42" s="79">
        <v>0</v>
      </c>
      <c r="U42" s="121" t="s">
        <v>112</v>
      </c>
      <c r="V42" s="79">
        <v>1</v>
      </c>
      <c r="W42" s="79">
        <v>508</v>
      </c>
      <c r="X42" s="79">
        <v>9</v>
      </c>
      <c r="Y42" s="80">
        <v>517</v>
      </c>
      <c r="Z42" s="115"/>
    </row>
    <row r="43" spans="1:26" ht="13.5">
      <c r="A43" s="115"/>
      <c r="B43" s="81" t="s">
        <v>7</v>
      </c>
      <c r="C43" s="82">
        <v>803</v>
      </c>
      <c r="D43" s="83">
        <v>91</v>
      </c>
      <c r="E43" s="84">
        <v>11.4</v>
      </c>
      <c r="F43" s="83">
        <v>5</v>
      </c>
      <c r="G43" s="83">
        <v>604</v>
      </c>
      <c r="H43" s="84">
        <v>75.2</v>
      </c>
      <c r="I43" s="83">
        <v>242</v>
      </c>
      <c r="J43" s="86">
        <v>701</v>
      </c>
      <c r="K43" s="87">
        <v>87.2</v>
      </c>
      <c r="L43" s="83">
        <v>102</v>
      </c>
      <c r="M43" s="83">
        <v>93</v>
      </c>
      <c r="N43" s="84">
        <v>90.7</v>
      </c>
      <c r="O43" s="88">
        <v>10</v>
      </c>
      <c r="P43" s="83">
        <v>277</v>
      </c>
      <c r="Q43" s="83">
        <v>0</v>
      </c>
      <c r="R43" s="83">
        <v>0</v>
      </c>
      <c r="S43" s="83">
        <v>0</v>
      </c>
      <c r="T43" s="85">
        <v>0</v>
      </c>
      <c r="U43" s="122" t="s">
        <v>112</v>
      </c>
      <c r="V43" s="83">
        <v>0</v>
      </c>
      <c r="W43" s="83">
        <v>277</v>
      </c>
      <c r="X43" s="83">
        <v>4</v>
      </c>
      <c r="Y43" s="89">
        <v>282</v>
      </c>
      <c r="Z43" s="115"/>
    </row>
    <row r="44" spans="1:26" ht="13.5">
      <c r="A44" s="115"/>
      <c r="B44" s="56" t="s">
        <v>8</v>
      </c>
      <c r="C44" s="69">
        <v>1019</v>
      </c>
      <c r="D44" s="70">
        <v>354</v>
      </c>
      <c r="E44" s="71">
        <v>34.8</v>
      </c>
      <c r="F44" s="70">
        <v>0</v>
      </c>
      <c r="G44" s="70">
        <v>485</v>
      </c>
      <c r="H44" s="71">
        <v>47.6</v>
      </c>
      <c r="I44" s="70">
        <v>244</v>
      </c>
      <c r="J44" s="73">
        <v>840</v>
      </c>
      <c r="K44" s="74">
        <v>82.4</v>
      </c>
      <c r="L44" s="70">
        <v>180</v>
      </c>
      <c r="M44" s="70">
        <v>177</v>
      </c>
      <c r="N44" s="71">
        <v>98.4</v>
      </c>
      <c r="O44" s="75">
        <v>3</v>
      </c>
      <c r="P44" s="70">
        <v>192</v>
      </c>
      <c r="Q44" s="70">
        <v>0</v>
      </c>
      <c r="R44" s="70">
        <v>0</v>
      </c>
      <c r="S44" s="70">
        <v>0</v>
      </c>
      <c r="T44" s="72">
        <v>0</v>
      </c>
      <c r="U44" s="120" t="s">
        <v>112</v>
      </c>
      <c r="V44" s="70">
        <v>0</v>
      </c>
      <c r="W44" s="70">
        <v>192</v>
      </c>
      <c r="X44" s="70">
        <v>1</v>
      </c>
      <c r="Y44" s="76">
        <v>193</v>
      </c>
      <c r="Z44" s="115"/>
    </row>
    <row r="45" spans="1:26" ht="13.5">
      <c r="A45" s="115"/>
      <c r="B45" s="56" t="s">
        <v>93</v>
      </c>
      <c r="C45" s="69">
        <v>1470</v>
      </c>
      <c r="D45" s="70">
        <v>599</v>
      </c>
      <c r="E45" s="71">
        <v>40.7</v>
      </c>
      <c r="F45" s="70">
        <v>7</v>
      </c>
      <c r="G45" s="70">
        <v>614</v>
      </c>
      <c r="H45" s="71">
        <v>41.8</v>
      </c>
      <c r="I45" s="70">
        <v>290</v>
      </c>
      <c r="J45" s="73">
        <v>1219</v>
      </c>
      <c r="K45" s="74">
        <v>82.9</v>
      </c>
      <c r="L45" s="70">
        <v>251</v>
      </c>
      <c r="M45" s="70">
        <v>247</v>
      </c>
      <c r="N45" s="71">
        <v>98.3</v>
      </c>
      <c r="O45" s="75">
        <v>4</v>
      </c>
      <c r="P45" s="70">
        <v>445</v>
      </c>
      <c r="Q45" s="70">
        <v>0</v>
      </c>
      <c r="R45" s="70">
        <v>0</v>
      </c>
      <c r="S45" s="70">
        <v>0</v>
      </c>
      <c r="T45" s="72">
        <v>0</v>
      </c>
      <c r="U45" s="120" t="s">
        <v>112</v>
      </c>
      <c r="V45" s="70">
        <v>0</v>
      </c>
      <c r="W45" s="70">
        <v>445</v>
      </c>
      <c r="X45" s="70">
        <v>2</v>
      </c>
      <c r="Y45" s="76">
        <v>447</v>
      </c>
      <c r="Z45" s="115"/>
    </row>
    <row r="46" spans="1:26" ht="13.5">
      <c r="A46" s="115"/>
      <c r="B46" s="56" t="s">
        <v>94</v>
      </c>
      <c r="C46" s="69">
        <v>783</v>
      </c>
      <c r="D46" s="70">
        <v>188</v>
      </c>
      <c r="E46" s="71">
        <v>24.1</v>
      </c>
      <c r="F46" s="70">
        <v>8</v>
      </c>
      <c r="G46" s="70">
        <v>370</v>
      </c>
      <c r="H46" s="71">
        <v>47.2</v>
      </c>
      <c r="I46" s="70">
        <v>232</v>
      </c>
      <c r="J46" s="73">
        <v>566</v>
      </c>
      <c r="K46" s="74">
        <v>72.3</v>
      </c>
      <c r="L46" s="70">
        <v>217</v>
      </c>
      <c r="M46" s="70">
        <v>213</v>
      </c>
      <c r="N46" s="71">
        <v>98.2</v>
      </c>
      <c r="O46" s="75">
        <v>4</v>
      </c>
      <c r="P46" s="70">
        <v>374</v>
      </c>
      <c r="Q46" s="70">
        <v>0.625</v>
      </c>
      <c r="R46" s="70">
        <v>0</v>
      </c>
      <c r="S46" s="70">
        <v>0</v>
      </c>
      <c r="T46" s="72">
        <v>0</v>
      </c>
      <c r="U46" s="120" t="s">
        <v>112</v>
      </c>
      <c r="V46" s="70">
        <v>2</v>
      </c>
      <c r="W46" s="70">
        <v>377</v>
      </c>
      <c r="X46" s="70">
        <v>3</v>
      </c>
      <c r="Y46" s="76">
        <v>380</v>
      </c>
      <c r="Z46" s="115"/>
    </row>
    <row r="47" spans="1:26" ht="13.5">
      <c r="A47" s="115"/>
      <c r="B47" s="90" t="s">
        <v>95</v>
      </c>
      <c r="C47" s="91">
        <v>5038</v>
      </c>
      <c r="D47" s="79">
        <v>3557</v>
      </c>
      <c r="E47" s="92">
        <v>70.6</v>
      </c>
      <c r="F47" s="79">
        <v>31</v>
      </c>
      <c r="G47" s="79">
        <v>682</v>
      </c>
      <c r="H47" s="92">
        <v>13.5</v>
      </c>
      <c r="I47" s="79">
        <v>493</v>
      </c>
      <c r="J47" s="77">
        <v>4270</v>
      </c>
      <c r="K47" s="78">
        <v>84.8</v>
      </c>
      <c r="L47" s="79">
        <v>768</v>
      </c>
      <c r="M47" s="79">
        <v>762</v>
      </c>
      <c r="N47" s="92">
        <v>99.3</v>
      </c>
      <c r="O47" s="94">
        <v>5</v>
      </c>
      <c r="P47" s="79">
        <v>1244</v>
      </c>
      <c r="Q47" s="79">
        <v>0</v>
      </c>
      <c r="R47" s="79">
        <v>10</v>
      </c>
      <c r="S47" s="79">
        <v>144</v>
      </c>
      <c r="T47" s="93">
        <v>9</v>
      </c>
      <c r="U47" s="121" t="s">
        <v>112</v>
      </c>
      <c r="V47" s="79">
        <v>0</v>
      </c>
      <c r="W47" s="79">
        <v>1408</v>
      </c>
      <c r="X47" s="79">
        <v>4</v>
      </c>
      <c r="Y47" s="80">
        <v>1412</v>
      </c>
      <c r="Z47" s="115"/>
    </row>
    <row r="48" spans="1:26" ht="13.5">
      <c r="A48" s="115"/>
      <c r="B48" s="81" t="s">
        <v>96</v>
      </c>
      <c r="C48" s="82">
        <v>865</v>
      </c>
      <c r="D48" s="83">
        <v>342</v>
      </c>
      <c r="E48" s="84">
        <v>39.6</v>
      </c>
      <c r="F48" s="83">
        <v>1</v>
      </c>
      <c r="G48" s="83">
        <v>238</v>
      </c>
      <c r="H48" s="84">
        <v>27.6</v>
      </c>
      <c r="I48" s="83">
        <v>176</v>
      </c>
      <c r="J48" s="86">
        <v>581</v>
      </c>
      <c r="K48" s="87">
        <v>67.2</v>
      </c>
      <c r="L48" s="83">
        <v>283</v>
      </c>
      <c r="M48" s="83">
        <v>281</v>
      </c>
      <c r="N48" s="84">
        <v>99.28184755786454</v>
      </c>
      <c r="O48" s="88">
        <v>2</v>
      </c>
      <c r="P48" s="83">
        <v>472</v>
      </c>
      <c r="Q48" s="83">
        <v>1</v>
      </c>
      <c r="R48" s="83">
        <v>0</v>
      </c>
      <c r="S48" s="83">
        <v>0</v>
      </c>
      <c r="T48" s="85">
        <v>0</v>
      </c>
      <c r="U48" s="122" t="s">
        <v>112</v>
      </c>
      <c r="V48" s="83">
        <v>0</v>
      </c>
      <c r="W48" s="83">
        <v>473</v>
      </c>
      <c r="X48" s="83">
        <v>2</v>
      </c>
      <c r="Y48" s="89">
        <v>474</v>
      </c>
      <c r="Z48" s="115"/>
    </row>
    <row r="49" spans="1:26" ht="13.5">
      <c r="A49" s="115"/>
      <c r="B49" s="56" t="s">
        <v>97</v>
      </c>
      <c r="C49" s="69">
        <v>1467</v>
      </c>
      <c r="D49" s="70">
        <v>733</v>
      </c>
      <c r="E49" s="71">
        <v>49.9</v>
      </c>
      <c r="F49" s="70">
        <v>15</v>
      </c>
      <c r="G49" s="70">
        <v>262</v>
      </c>
      <c r="H49" s="71">
        <v>17.9</v>
      </c>
      <c r="I49" s="70">
        <v>203</v>
      </c>
      <c r="J49" s="73">
        <v>1010</v>
      </c>
      <c r="K49" s="74">
        <v>68.8</v>
      </c>
      <c r="L49" s="70">
        <v>457</v>
      </c>
      <c r="M49" s="70">
        <v>455</v>
      </c>
      <c r="N49" s="71">
        <v>99.56752165007124</v>
      </c>
      <c r="O49" s="75">
        <v>2</v>
      </c>
      <c r="P49" s="70">
        <v>660</v>
      </c>
      <c r="Q49" s="70">
        <v>0</v>
      </c>
      <c r="R49" s="70">
        <v>0</v>
      </c>
      <c r="S49" s="70">
        <v>0</v>
      </c>
      <c r="T49" s="72">
        <v>0.167</v>
      </c>
      <c r="U49" s="120" t="s">
        <v>112</v>
      </c>
      <c r="V49" s="70">
        <v>0.49</v>
      </c>
      <c r="W49" s="70">
        <v>660</v>
      </c>
      <c r="X49" s="70">
        <v>2</v>
      </c>
      <c r="Y49" s="76">
        <v>662</v>
      </c>
      <c r="Z49" s="115"/>
    </row>
    <row r="50" spans="1:26" ht="13.5">
      <c r="A50" s="115"/>
      <c r="B50" s="56" t="s">
        <v>98</v>
      </c>
      <c r="C50" s="69">
        <v>1846</v>
      </c>
      <c r="D50" s="70">
        <v>988</v>
      </c>
      <c r="E50" s="71">
        <v>53.5</v>
      </c>
      <c r="F50" s="70">
        <v>1</v>
      </c>
      <c r="G50" s="70">
        <v>566</v>
      </c>
      <c r="H50" s="71">
        <v>30.7</v>
      </c>
      <c r="I50" s="70">
        <v>289</v>
      </c>
      <c r="J50" s="73">
        <v>1554</v>
      </c>
      <c r="K50" s="74">
        <v>84.2</v>
      </c>
      <c r="L50" s="70">
        <v>292</v>
      </c>
      <c r="M50" s="70">
        <v>286</v>
      </c>
      <c r="N50" s="71">
        <v>98</v>
      </c>
      <c r="O50" s="75">
        <v>6</v>
      </c>
      <c r="P50" s="70">
        <v>549</v>
      </c>
      <c r="Q50" s="70">
        <v>2</v>
      </c>
      <c r="R50" s="70">
        <v>0</v>
      </c>
      <c r="S50" s="70">
        <v>84</v>
      </c>
      <c r="T50" s="72">
        <v>0.144</v>
      </c>
      <c r="U50" s="120" t="s">
        <v>112</v>
      </c>
      <c r="V50" s="70">
        <v>2</v>
      </c>
      <c r="W50" s="70">
        <v>636</v>
      </c>
      <c r="X50" s="70">
        <v>5</v>
      </c>
      <c r="Y50" s="76">
        <v>641</v>
      </c>
      <c r="Z50" s="115"/>
    </row>
    <row r="51" spans="1:26" ht="13.5">
      <c r="A51" s="115"/>
      <c r="B51" s="56" t="s">
        <v>99</v>
      </c>
      <c r="C51" s="69">
        <v>1216</v>
      </c>
      <c r="D51" s="70">
        <v>444</v>
      </c>
      <c r="E51" s="71">
        <v>36.5</v>
      </c>
      <c r="F51" s="70">
        <v>1</v>
      </c>
      <c r="G51" s="70">
        <v>587</v>
      </c>
      <c r="H51" s="71">
        <v>48.2</v>
      </c>
      <c r="I51" s="70">
        <v>264</v>
      </c>
      <c r="J51" s="73">
        <v>1031</v>
      </c>
      <c r="K51" s="74">
        <v>84.8</v>
      </c>
      <c r="L51" s="70">
        <v>185</v>
      </c>
      <c r="M51" s="70">
        <v>169</v>
      </c>
      <c r="N51" s="71">
        <v>91.4</v>
      </c>
      <c r="O51" s="75">
        <v>16</v>
      </c>
      <c r="P51" s="70">
        <v>445</v>
      </c>
      <c r="Q51" s="70">
        <v>0</v>
      </c>
      <c r="R51" s="70">
        <v>1.287</v>
      </c>
      <c r="S51" s="70">
        <v>0</v>
      </c>
      <c r="T51" s="72">
        <v>0</v>
      </c>
      <c r="U51" s="120" t="s">
        <v>112</v>
      </c>
      <c r="V51" s="70">
        <v>0</v>
      </c>
      <c r="W51" s="70">
        <v>447</v>
      </c>
      <c r="X51" s="70">
        <v>10</v>
      </c>
      <c r="Y51" s="76">
        <v>456</v>
      </c>
      <c r="Z51" s="115"/>
    </row>
    <row r="52" spans="1:26" ht="13.5">
      <c r="A52" s="115"/>
      <c r="B52" s="90" t="s">
        <v>100</v>
      </c>
      <c r="C52" s="91">
        <v>1161</v>
      </c>
      <c r="D52" s="79">
        <v>508</v>
      </c>
      <c r="E52" s="92">
        <v>43.7</v>
      </c>
      <c r="F52" s="79">
        <v>3</v>
      </c>
      <c r="G52" s="79">
        <v>471</v>
      </c>
      <c r="H52" s="92">
        <v>40.6</v>
      </c>
      <c r="I52" s="79">
        <v>255</v>
      </c>
      <c r="J52" s="77">
        <v>982</v>
      </c>
      <c r="K52" s="78">
        <v>84.6</v>
      </c>
      <c r="L52" s="79">
        <v>179</v>
      </c>
      <c r="M52" s="79">
        <v>179</v>
      </c>
      <c r="N52" s="92">
        <v>100</v>
      </c>
      <c r="O52" s="94">
        <v>0</v>
      </c>
      <c r="P52" s="79">
        <v>342</v>
      </c>
      <c r="Q52" s="79">
        <v>0.041</v>
      </c>
      <c r="R52" s="79">
        <v>0</v>
      </c>
      <c r="S52" s="79">
        <v>21</v>
      </c>
      <c r="T52" s="93">
        <v>0</v>
      </c>
      <c r="U52" s="121" t="s">
        <v>112</v>
      </c>
      <c r="V52" s="79">
        <v>0</v>
      </c>
      <c r="W52" s="79">
        <v>363</v>
      </c>
      <c r="X52" s="79">
        <v>0</v>
      </c>
      <c r="Y52" s="80">
        <v>364</v>
      </c>
      <c r="Z52" s="115"/>
    </row>
    <row r="53" spans="1:26" ht="13.5">
      <c r="A53" s="115"/>
      <c r="B53" s="81" t="s">
        <v>101</v>
      </c>
      <c r="C53" s="82">
        <v>1732</v>
      </c>
      <c r="D53" s="83">
        <v>633</v>
      </c>
      <c r="E53" s="84">
        <v>36.5</v>
      </c>
      <c r="F53" s="83">
        <v>8</v>
      </c>
      <c r="G53" s="83">
        <v>739</v>
      </c>
      <c r="H53" s="84">
        <v>42.7</v>
      </c>
      <c r="I53" s="85">
        <v>428</v>
      </c>
      <c r="J53" s="86">
        <v>1380</v>
      </c>
      <c r="K53" s="87">
        <v>79.7</v>
      </c>
      <c r="L53" s="83">
        <v>351</v>
      </c>
      <c r="M53" s="83">
        <v>351</v>
      </c>
      <c r="N53" s="84">
        <v>99.8</v>
      </c>
      <c r="O53" s="88">
        <v>1</v>
      </c>
      <c r="P53" s="83">
        <v>758</v>
      </c>
      <c r="Q53" s="83">
        <v>0</v>
      </c>
      <c r="R53" s="83">
        <v>0</v>
      </c>
      <c r="S53" s="83">
        <v>1</v>
      </c>
      <c r="T53" s="85">
        <v>12</v>
      </c>
      <c r="U53" s="122" t="s">
        <v>112</v>
      </c>
      <c r="V53" s="83">
        <v>5</v>
      </c>
      <c r="W53" s="83">
        <v>777</v>
      </c>
      <c r="X53" s="83">
        <v>0</v>
      </c>
      <c r="Y53" s="89">
        <v>777</v>
      </c>
      <c r="Z53" s="115"/>
    </row>
    <row r="54" spans="1:26" ht="14.25" thickBot="1">
      <c r="A54" s="115"/>
      <c r="B54" s="56" t="s">
        <v>102</v>
      </c>
      <c r="C54" s="69">
        <v>1399</v>
      </c>
      <c r="D54" s="70">
        <v>803</v>
      </c>
      <c r="E54" s="71">
        <v>57.4</v>
      </c>
      <c r="F54" s="70">
        <v>0</v>
      </c>
      <c r="G54" s="70">
        <v>504</v>
      </c>
      <c r="H54" s="71">
        <v>36</v>
      </c>
      <c r="I54" s="72">
        <v>193</v>
      </c>
      <c r="J54" s="95">
        <v>1307</v>
      </c>
      <c r="K54" s="96">
        <v>93.4</v>
      </c>
      <c r="L54" s="97">
        <v>92</v>
      </c>
      <c r="M54" s="70">
        <v>92</v>
      </c>
      <c r="N54" s="71">
        <v>99.8</v>
      </c>
      <c r="O54" s="75">
        <v>0</v>
      </c>
      <c r="P54" s="70">
        <v>113</v>
      </c>
      <c r="Q54" s="70">
        <v>0</v>
      </c>
      <c r="R54" s="70">
        <v>0</v>
      </c>
      <c r="S54" s="70">
        <v>6</v>
      </c>
      <c r="T54" s="72">
        <v>5</v>
      </c>
      <c r="U54" s="123" t="s">
        <v>112</v>
      </c>
      <c r="V54" s="97">
        <v>2</v>
      </c>
      <c r="W54" s="97">
        <v>127</v>
      </c>
      <c r="X54" s="97">
        <v>2</v>
      </c>
      <c r="Y54" s="98">
        <v>129</v>
      </c>
      <c r="Z54" s="115"/>
    </row>
    <row r="55" spans="1:26" ht="14.25" thickBot="1">
      <c r="A55" s="115"/>
      <c r="B55" s="99" t="s">
        <v>92</v>
      </c>
      <c r="C55" s="100">
        <v>127529</v>
      </c>
      <c r="D55" s="101">
        <v>86384</v>
      </c>
      <c r="E55" s="102">
        <v>67.7</v>
      </c>
      <c r="F55" s="101">
        <v>416</v>
      </c>
      <c r="G55" s="101">
        <v>29267</v>
      </c>
      <c r="H55" s="102">
        <v>22.9</v>
      </c>
      <c r="I55" s="103">
        <v>13854</v>
      </c>
      <c r="J55" s="104">
        <v>116067</v>
      </c>
      <c r="K55" s="105">
        <v>91</v>
      </c>
      <c r="L55" s="106">
        <v>11462</v>
      </c>
      <c r="M55" s="101">
        <v>11301</v>
      </c>
      <c r="N55" s="102">
        <v>98.6</v>
      </c>
      <c r="O55" s="107">
        <v>161</v>
      </c>
      <c r="P55" s="101">
        <v>22958</v>
      </c>
      <c r="Q55" s="101">
        <v>28</v>
      </c>
      <c r="R55" s="101">
        <v>16</v>
      </c>
      <c r="S55" s="101">
        <v>1347</v>
      </c>
      <c r="T55" s="108">
        <v>39</v>
      </c>
      <c r="U55" s="124" t="s">
        <v>112</v>
      </c>
      <c r="V55" s="101">
        <v>54</v>
      </c>
      <c r="W55" s="101">
        <f>SUM(W8:W54)</f>
        <v>24442</v>
      </c>
      <c r="X55" s="101">
        <v>111</v>
      </c>
      <c r="Y55" s="109">
        <v>24553</v>
      </c>
      <c r="Z55" s="115"/>
    </row>
    <row r="56" spans="2:17" s="110" customFormat="1" ht="12" customHeight="1">
      <c r="B56" s="125" t="s">
        <v>10</v>
      </c>
      <c r="C56" s="126"/>
      <c r="D56" s="126"/>
      <c r="E56" s="126"/>
      <c r="F56" s="125"/>
      <c r="G56" s="125"/>
      <c r="H56" s="125"/>
      <c r="I56" s="125"/>
      <c r="J56" s="125"/>
      <c r="K56" s="129"/>
      <c r="L56" s="125"/>
      <c r="M56" s="125"/>
      <c r="N56" s="125"/>
      <c r="O56" s="125"/>
      <c r="P56" s="125"/>
      <c r="Q56" s="125"/>
    </row>
    <row r="57" spans="1:26" ht="13.5">
      <c r="A57" s="115"/>
      <c r="B57" s="126" t="s">
        <v>156</v>
      </c>
      <c r="C57" s="126"/>
      <c r="D57" s="126"/>
      <c r="E57" s="126"/>
      <c r="F57" s="126"/>
      <c r="G57" s="126"/>
      <c r="H57" s="126"/>
      <c r="I57" s="126"/>
      <c r="J57" s="126"/>
      <c r="K57" s="130"/>
      <c r="L57" s="126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>
      <c r="A58" s="115"/>
      <c r="B58" s="126" t="s">
        <v>11</v>
      </c>
      <c r="C58" s="126"/>
      <c r="D58" s="126"/>
      <c r="E58" s="126"/>
      <c r="F58" s="126"/>
      <c r="G58" s="126"/>
      <c r="H58" s="126"/>
      <c r="I58" s="126"/>
      <c r="J58" s="126"/>
      <c r="K58" s="130"/>
      <c r="L58" s="126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4.2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8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8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8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8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8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8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8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8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8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8" customHeight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8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8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8" customHeight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8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8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8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8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8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8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8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8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8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8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8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8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8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8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8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8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8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8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8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8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8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8" customHeight="1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8" customHeight="1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8" customHeight="1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8" customHeight="1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8" customHeight="1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8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8" customHeight="1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8" customHeight="1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8" customHeight="1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8" customHeight="1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8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8" customHeight="1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7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 customHeight="1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7.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 customHeight="1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 customHeight="1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8" customHeight="1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8" customHeight="1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8" customHeight="1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8" customHeight="1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8" customHeight="1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8" customHeight="1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8" customHeight="1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8" customHeight="1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8" customHeight="1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8" customHeight="1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8" customHeight="1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8" customHeight="1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8" customHeight="1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8" customHeight="1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8" customHeight="1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8" customHeight="1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8" customHeight="1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8" customHeight="1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8" customHeight="1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8" customHeight="1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8" customHeight="1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8" customHeight="1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8" customHeight="1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8" customHeight="1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8" customHeight="1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8" customHeight="1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8" customHeight="1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8" customHeight="1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8" customHeight="1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8" customHeight="1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8" customHeight="1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8" customHeight="1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8" customHeight="1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8" customHeight="1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8" customHeight="1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8" customHeight="1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8" customHeight="1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8" customHeight="1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8" customHeight="1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8" customHeight="1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8" customHeight="1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8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8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8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8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8" customHeight="1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8" customHeight="1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 customHeight="1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 customHeight="1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8" customHeight="1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8" customHeight="1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8" customHeight="1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8" customHeight="1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8" customHeight="1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8" customHeight="1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8" customHeight="1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8" customHeight="1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8" customHeight="1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8" customHeight="1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8" customHeight="1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8" customHeight="1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8" customHeight="1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8" customHeight="1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8" customHeight="1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8" customHeight="1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8" customHeight="1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8" customHeight="1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8" customHeight="1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8" customHeight="1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8" customHeight="1">
      <c r="A262" s="127"/>
      <c r="B262" s="128"/>
      <c r="C262" s="128"/>
      <c r="D262" s="128"/>
      <c r="E262" s="128"/>
      <c r="F262" s="128"/>
      <c r="G262" s="128"/>
      <c r="H262" s="128"/>
      <c r="I262" s="128"/>
      <c r="J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7"/>
    </row>
    <row r="263" spans="1:26" ht="18" customHeight="1">
      <c r="A263" s="127"/>
      <c r="B263" s="128"/>
      <c r="C263" s="128"/>
      <c r="D263" s="128"/>
      <c r="E263" s="128"/>
      <c r="F263" s="128"/>
      <c r="G263" s="128"/>
      <c r="H263" s="128"/>
      <c r="I263" s="128"/>
      <c r="J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7"/>
    </row>
    <row r="264" spans="1:26" ht="18" customHeight="1">
      <c r="A264" s="127"/>
      <c r="B264" s="128"/>
      <c r="C264" s="128"/>
      <c r="D264" s="128"/>
      <c r="E264" s="128"/>
      <c r="F264" s="128"/>
      <c r="G264" s="128"/>
      <c r="H264" s="128"/>
      <c r="I264" s="128"/>
      <c r="J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7"/>
    </row>
    <row r="265" spans="1:26" ht="18" customHeight="1">
      <c r="A265" s="127"/>
      <c r="B265" s="128"/>
      <c r="C265" s="128"/>
      <c r="D265" s="128"/>
      <c r="E265" s="128"/>
      <c r="F265" s="128"/>
      <c r="G265" s="128"/>
      <c r="H265" s="128"/>
      <c r="I265" s="128"/>
      <c r="J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7"/>
    </row>
    <row r="266" spans="1:26" ht="18" customHeight="1">
      <c r="A266" s="127"/>
      <c r="B266" s="128"/>
      <c r="C266" s="128"/>
      <c r="D266" s="128"/>
      <c r="E266" s="128"/>
      <c r="F266" s="128"/>
      <c r="G266" s="128"/>
      <c r="H266" s="128"/>
      <c r="I266" s="128"/>
      <c r="J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7"/>
    </row>
    <row r="267" spans="1:26" ht="18" customHeight="1">
      <c r="A267" s="127"/>
      <c r="B267" s="128"/>
      <c r="C267" s="128"/>
      <c r="D267" s="128"/>
      <c r="E267" s="128"/>
      <c r="F267" s="128"/>
      <c r="G267" s="128"/>
      <c r="H267" s="128"/>
      <c r="I267" s="128"/>
      <c r="J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7"/>
    </row>
    <row r="268" spans="1:26" ht="18" customHeight="1">
      <c r="A268" s="127"/>
      <c r="B268" s="128"/>
      <c r="C268" s="128"/>
      <c r="D268" s="128"/>
      <c r="E268" s="128"/>
      <c r="F268" s="128"/>
      <c r="G268" s="128"/>
      <c r="H268" s="128"/>
      <c r="I268" s="128"/>
      <c r="J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7"/>
    </row>
    <row r="269" spans="1:26" ht="18" customHeight="1">
      <c r="A269" s="127"/>
      <c r="B269" s="128"/>
      <c r="C269" s="128"/>
      <c r="D269" s="128"/>
      <c r="E269" s="128"/>
      <c r="F269" s="128"/>
      <c r="G269" s="128"/>
      <c r="H269" s="128"/>
      <c r="I269" s="128"/>
      <c r="J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7"/>
    </row>
    <row r="270" spans="1:26" ht="18" customHeight="1">
      <c r="A270" s="127"/>
      <c r="B270" s="128"/>
      <c r="C270" s="128"/>
      <c r="D270" s="128"/>
      <c r="E270" s="128"/>
      <c r="F270" s="128"/>
      <c r="G270" s="128"/>
      <c r="H270" s="128"/>
      <c r="I270" s="128"/>
      <c r="J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7"/>
    </row>
    <row r="271" spans="1:26" ht="18" customHeight="1">
      <c r="A271" s="127"/>
      <c r="B271" s="128"/>
      <c r="C271" s="128"/>
      <c r="D271" s="128"/>
      <c r="E271" s="128"/>
      <c r="F271" s="128"/>
      <c r="G271" s="128"/>
      <c r="H271" s="128"/>
      <c r="I271" s="128"/>
      <c r="J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7"/>
    </row>
    <row r="272" spans="1:26" ht="18" customHeight="1">
      <c r="A272" s="127"/>
      <c r="B272" s="128"/>
      <c r="C272" s="128"/>
      <c r="D272" s="128"/>
      <c r="E272" s="128"/>
      <c r="F272" s="128"/>
      <c r="G272" s="128"/>
      <c r="H272" s="128"/>
      <c r="I272" s="128"/>
      <c r="J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7"/>
    </row>
    <row r="273" spans="1:26" ht="18" customHeight="1">
      <c r="A273" s="127"/>
      <c r="B273" s="128"/>
      <c r="C273" s="128"/>
      <c r="D273" s="128"/>
      <c r="E273" s="128"/>
      <c r="F273" s="128"/>
      <c r="G273" s="128"/>
      <c r="H273" s="128"/>
      <c r="I273" s="128"/>
      <c r="J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7"/>
    </row>
    <row r="274" spans="1:26" ht="18" customHeight="1">
      <c r="A274" s="127"/>
      <c r="B274" s="128"/>
      <c r="C274" s="128"/>
      <c r="D274" s="128"/>
      <c r="E274" s="128"/>
      <c r="F274" s="128"/>
      <c r="G274" s="128"/>
      <c r="H274" s="128"/>
      <c r="I274" s="128"/>
      <c r="J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7"/>
    </row>
    <row r="275" spans="1:26" ht="18" customHeight="1">
      <c r="A275" s="127"/>
      <c r="B275" s="128"/>
      <c r="C275" s="128"/>
      <c r="D275" s="128"/>
      <c r="E275" s="128"/>
      <c r="F275" s="128"/>
      <c r="G275" s="128"/>
      <c r="H275" s="128"/>
      <c r="I275" s="128"/>
      <c r="J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7"/>
    </row>
    <row r="276" spans="1:26" ht="18" customHeight="1">
      <c r="A276" s="127"/>
      <c r="B276" s="128"/>
      <c r="C276" s="128"/>
      <c r="D276" s="128"/>
      <c r="E276" s="128"/>
      <c r="F276" s="128"/>
      <c r="G276" s="128"/>
      <c r="H276" s="128"/>
      <c r="I276" s="128"/>
      <c r="J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7"/>
    </row>
    <row r="277" spans="1:26" ht="18" customHeight="1">
      <c r="A277" s="127"/>
      <c r="B277" s="128"/>
      <c r="C277" s="128"/>
      <c r="D277" s="128"/>
      <c r="E277" s="128"/>
      <c r="F277" s="128"/>
      <c r="G277" s="128"/>
      <c r="H277" s="128"/>
      <c r="I277" s="128"/>
      <c r="J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7"/>
    </row>
    <row r="278" spans="1:26" ht="18" customHeight="1">
      <c r="A278" s="127"/>
      <c r="B278" s="128"/>
      <c r="C278" s="128"/>
      <c r="D278" s="128"/>
      <c r="E278" s="128"/>
      <c r="F278" s="128"/>
      <c r="G278" s="128"/>
      <c r="H278" s="128"/>
      <c r="I278" s="128"/>
      <c r="J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7"/>
    </row>
    <row r="279" spans="1:26" ht="18" customHeight="1">
      <c r="A279" s="127"/>
      <c r="B279" s="128"/>
      <c r="C279" s="128"/>
      <c r="D279" s="128"/>
      <c r="E279" s="128"/>
      <c r="F279" s="128"/>
      <c r="G279" s="128"/>
      <c r="H279" s="128"/>
      <c r="I279" s="128"/>
      <c r="J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7"/>
    </row>
    <row r="280" spans="1:26" ht="18" customHeight="1">
      <c r="A280" s="127"/>
      <c r="B280" s="128"/>
      <c r="C280" s="128"/>
      <c r="D280" s="128"/>
      <c r="E280" s="128"/>
      <c r="F280" s="128"/>
      <c r="G280" s="128"/>
      <c r="H280" s="128"/>
      <c r="I280" s="128"/>
      <c r="J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7"/>
    </row>
    <row r="281" spans="1:26" ht="18" customHeight="1">
      <c r="A281" s="127"/>
      <c r="B281" s="128"/>
      <c r="C281" s="128"/>
      <c r="D281" s="128"/>
      <c r="E281" s="128"/>
      <c r="F281" s="128"/>
      <c r="G281" s="128"/>
      <c r="H281" s="128"/>
      <c r="I281" s="128"/>
      <c r="J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7"/>
    </row>
    <row r="282" spans="1:26" ht="18" customHeight="1">
      <c r="A282" s="127"/>
      <c r="B282" s="128"/>
      <c r="C282" s="128"/>
      <c r="D282" s="128"/>
      <c r="E282" s="128"/>
      <c r="F282" s="128"/>
      <c r="G282" s="128"/>
      <c r="H282" s="128"/>
      <c r="I282" s="128"/>
      <c r="J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7"/>
    </row>
    <row r="283" spans="1:26" ht="18" customHeight="1">
      <c r="A283" s="127"/>
      <c r="B283" s="128"/>
      <c r="C283" s="128"/>
      <c r="D283" s="128"/>
      <c r="E283" s="128"/>
      <c r="F283" s="128"/>
      <c r="G283" s="128"/>
      <c r="H283" s="128"/>
      <c r="I283" s="128"/>
      <c r="J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7"/>
    </row>
    <row r="284" spans="1:26" ht="18" customHeight="1">
      <c r="A284" s="127"/>
      <c r="B284" s="128"/>
      <c r="C284" s="128"/>
      <c r="D284" s="128"/>
      <c r="E284" s="128"/>
      <c r="F284" s="128"/>
      <c r="G284" s="128"/>
      <c r="H284" s="128"/>
      <c r="I284" s="128"/>
      <c r="J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7"/>
    </row>
    <row r="285" spans="1:26" ht="18" customHeight="1">
      <c r="A285" s="127"/>
      <c r="B285" s="128"/>
      <c r="C285" s="128"/>
      <c r="D285" s="128"/>
      <c r="E285" s="128"/>
      <c r="F285" s="128"/>
      <c r="G285" s="128"/>
      <c r="H285" s="128"/>
      <c r="I285" s="128"/>
      <c r="J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7"/>
    </row>
    <row r="286" spans="1:26" ht="18" customHeight="1">
      <c r="A286" s="127"/>
      <c r="B286" s="128"/>
      <c r="C286" s="128"/>
      <c r="D286" s="128"/>
      <c r="E286" s="128"/>
      <c r="F286" s="128"/>
      <c r="G286" s="128"/>
      <c r="H286" s="128"/>
      <c r="I286" s="128"/>
      <c r="J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7"/>
    </row>
    <row r="287" spans="1:26" ht="18" customHeight="1">
      <c r="A287" s="127"/>
      <c r="B287" s="128"/>
      <c r="C287" s="128"/>
      <c r="D287" s="128"/>
      <c r="E287" s="128"/>
      <c r="F287" s="128"/>
      <c r="G287" s="128"/>
      <c r="H287" s="128"/>
      <c r="I287" s="128"/>
      <c r="J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7"/>
    </row>
    <row r="288" spans="1:26" ht="18" customHeight="1">
      <c r="A288" s="127"/>
      <c r="B288" s="128"/>
      <c r="C288" s="128"/>
      <c r="D288" s="128"/>
      <c r="E288" s="128"/>
      <c r="F288" s="128"/>
      <c r="G288" s="128"/>
      <c r="H288" s="128"/>
      <c r="I288" s="128"/>
      <c r="J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7"/>
    </row>
    <row r="289" spans="1:26" ht="18" customHeight="1">
      <c r="A289" s="127"/>
      <c r="B289" s="128"/>
      <c r="C289" s="128"/>
      <c r="D289" s="128"/>
      <c r="E289" s="128"/>
      <c r="F289" s="128"/>
      <c r="G289" s="128"/>
      <c r="H289" s="128"/>
      <c r="I289" s="128"/>
      <c r="J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7"/>
    </row>
    <row r="290" spans="1:26" ht="13.5">
      <c r="A290" s="127"/>
      <c r="B290" s="128"/>
      <c r="C290" s="128"/>
      <c r="D290" s="128"/>
      <c r="E290" s="128"/>
      <c r="F290" s="128"/>
      <c r="G290" s="128"/>
      <c r="H290" s="128"/>
      <c r="I290" s="128"/>
      <c r="J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7"/>
    </row>
    <row r="291" spans="1:26" ht="13.5">
      <c r="A291" s="127"/>
      <c r="B291" s="128"/>
      <c r="C291" s="128"/>
      <c r="D291" s="128"/>
      <c r="E291" s="128"/>
      <c r="F291" s="128"/>
      <c r="G291" s="128"/>
      <c r="H291" s="128"/>
      <c r="I291" s="128"/>
      <c r="J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7"/>
    </row>
    <row r="292" spans="1:26" ht="13.5">
      <c r="A292" s="127"/>
      <c r="B292" s="128"/>
      <c r="C292" s="128"/>
      <c r="D292" s="128"/>
      <c r="E292" s="128"/>
      <c r="F292" s="128"/>
      <c r="G292" s="128"/>
      <c r="H292" s="128"/>
      <c r="I292" s="128"/>
      <c r="J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7"/>
    </row>
    <row r="293" spans="1:26" ht="13.5">
      <c r="A293" s="127"/>
      <c r="B293" s="128"/>
      <c r="C293" s="128"/>
      <c r="D293" s="128"/>
      <c r="E293" s="128"/>
      <c r="F293" s="128"/>
      <c r="G293" s="128"/>
      <c r="H293" s="128"/>
      <c r="I293" s="128"/>
      <c r="J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7"/>
    </row>
    <row r="294" spans="1:26" ht="13.5">
      <c r="A294" s="127"/>
      <c r="B294" s="128"/>
      <c r="C294" s="128"/>
      <c r="D294" s="128"/>
      <c r="E294" s="128"/>
      <c r="F294" s="128"/>
      <c r="G294" s="128"/>
      <c r="H294" s="128"/>
      <c r="I294" s="128"/>
      <c r="J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7"/>
    </row>
    <row r="295" spans="1:26" ht="13.5">
      <c r="A295" s="127"/>
      <c r="B295" s="128"/>
      <c r="C295" s="128"/>
      <c r="D295" s="128"/>
      <c r="E295" s="128"/>
      <c r="F295" s="128"/>
      <c r="G295" s="128"/>
      <c r="H295" s="128"/>
      <c r="I295" s="128"/>
      <c r="J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7"/>
    </row>
    <row r="296" spans="1:26" ht="13.5">
      <c r="A296" s="127"/>
      <c r="B296" s="128"/>
      <c r="C296" s="128"/>
      <c r="D296" s="128"/>
      <c r="E296" s="128"/>
      <c r="F296" s="128"/>
      <c r="G296" s="128"/>
      <c r="H296" s="128"/>
      <c r="I296" s="128"/>
      <c r="J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7"/>
    </row>
    <row r="297" spans="1:26" ht="13.5">
      <c r="A297" s="127"/>
      <c r="B297" s="128"/>
      <c r="C297" s="128"/>
      <c r="D297" s="128"/>
      <c r="E297" s="128"/>
      <c r="F297" s="128"/>
      <c r="G297" s="128"/>
      <c r="H297" s="128"/>
      <c r="I297" s="128"/>
      <c r="J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7"/>
    </row>
    <row r="298" spans="1:26" ht="13.5">
      <c r="A298" s="127"/>
      <c r="B298" s="128"/>
      <c r="C298" s="128"/>
      <c r="D298" s="128"/>
      <c r="E298" s="128"/>
      <c r="F298" s="128"/>
      <c r="G298" s="128"/>
      <c r="H298" s="128"/>
      <c r="I298" s="128"/>
      <c r="J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7"/>
    </row>
    <row r="299" spans="1:26" ht="13.5">
      <c r="A299" s="127"/>
      <c r="B299" s="128"/>
      <c r="C299" s="128"/>
      <c r="D299" s="128"/>
      <c r="E299" s="128"/>
      <c r="F299" s="128"/>
      <c r="G299" s="128"/>
      <c r="H299" s="128"/>
      <c r="I299" s="128"/>
      <c r="J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7"/>
    </row>
    <row r="300" spans="1:26" ht="13.5">
      <c r="A300" s="127"/>
      <c r="B300" s="128"/>
      <c r="C300" s="128"/>
      <c r="D300" s="128"/>
      <c r="E300" s="128"/>
      <c r="F300" s="128"/>
      <c r="G300" s="128"/>
      <c r="H300" s="128"/>
      <c r="I300" s="128"/>
      <c r="J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7"/>
    </row>
    <row r="301" spans="1:26" ht="13.5">
      <c r="A301" s="127"/>
      <c r="B301" s="128"/>
      <c r="C301" s="128"/>
      <c r="D301" s="128"/>
      <c r="E301" s="128"/>
      <c r="F301" s="128"/>
      <c r="G301" s="128"/>
      <c r="H301" s="128"/>
      <c r="I301" s="128"/>
      <c r="J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7"/>
    </row>
    <row r="302" spans="1:26" ht="13.5">
      <c r="A302" s="127"/>
      <c r="B302" s="128"/>
      <c r="C302" s="128"/>
      <c r="D302" s="128"/>
      <c r="E302" s="128"/>
      <c r="F302" s="128"/>
      <c r="G302" s="128"/>
      <c r="H302" s="128"/>
      <c r="I302" s="128"/>
      <c r="J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7"/>
    </row>
    <row r="303" spans="1:26" ht="13.5">
      <c r="A303" s="127"/>
      <c r="B303" s="128"/>
      <c r="C303" s="128"/>
      <c r="D303" s="128"/>
      <c r="E303" s="128"/>
      <c r="F303" s="128"/>
      <c r="G303" s="128"/>
      <c r="H303" s="128"/>
      <c r="I303" s="128"/>
      <c r="J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7"/>
    </row>
    <row r="304" spans="1:26" ht="13.5">
      <c r="A304" s="127"/>
      <c r="B304" s="128"/>
      <c r="C304" s="128"/>
      <c r="D304" s="128"/>
      <c r="E304" s="128"/>
      <c r="F304" s="128"/>
      <c r="G304" s="128"/>
      <c r="H304" s="128"/>
      <c r="I304" s="128"/>
      <c r="J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7"/>
    </row>
    <row r="305" spans="1:26" ht="13.5">
      <c r="A305" s="127"/>
      <c r="B305" s="128"/>
      <c r="C305" s="128"/>
      <c r="D305" s="128"/>
      <c r="E305" s="128"/>
      <c r="F305" s="128"/>
      <c r="G305" s="128"/>
      <c r="H305" s="128"/>
      <c r="I305" s="128"/>
      <c r="J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7"/>
    </row>
    <row r="306" spans="1:26" ht="13.5">
      <c r="A306" s="127"/>
      <c r="B306" s="128"/>
      <c r="C306" s="128"/>
      <c r="D306" s="128"/>
      <c r="E306" s="128"/>
      <c r="F306" s="128"/>
      <c r="G306" s="128"/>
      <c r="H306" s="128"/>
      <c r="I306" s="128"/>
      <c r="J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7"/>
    </row>
    <row r="307" spans="1:26" ht="13.5">
      <c r="A307" s="127"/>
      <c r="B307" s="128"/>
      <c r="C307" s="128"/>
      <c r="D307" s="128"/>
      <c r="E307" s="128"/>
      <c r="F307" s="128"/>
      <c r="G307" s="128"/>
      <c r="H307" s="128"/>
      <c r="I307" s="128"/>
      <c r="J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7"/>
    </row>
    <row r="308" spans="1:26" ht="13.5">
      <c r="A308" s="127"/>
      <c r="B308" s="128"/>
      <c r="C308" s="128"/>
      <c r="D308" s="128"/>
      <c r="E308" s="128"/>
      <c r="F308" s="128"/>
      <c r="G308" s="128"/>
      <c r="H308" s="128"/>
      <c r="I308" s="128"/>
      <c r="J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7"/>
    </row>
    <row r="309" spans="1:26" ht="13.5">
      <c r="A309" s="127"/>
      <c r="B309" s="128"/>
      <c r="C309" s="128"/>
      <c r="D309" s="128"/>
      <c r="E309" s="128"/>
      <c r="F309" s="128"/>
      <c r="G309" s="128"/>
      <c r="H309" s="128"/>
      <c r="I309" s="128"/>
      <c r="J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7"/>
    </row>
    <row r="310" spans="1:26" ht="13.5">
      <c r="A310" s="127"/>
      <c r="B310" s="128"/>
      <c r="C310" s="128"/>
      <c r="D310" s="128"/>
      <c r="E310" s="128"/>
      <c r="F310" s="128"/>
      <c r="G310" s="128"/>
      <c r="H310" s="128"/>
      <c r="I310" s="128"/>
      <c r="J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7"/>
    </row>
    <row r="311" spans="1:26" ht="13.5">
      <c r="A311" s="127"/>
      <c r="B311" s="128"/>
      <c r="C311" s="128"/>
      <c r="D311" s="128"/>
      <c r="E311" s="128"/>
      <c r="F311" s="128"/>
      <c r="G311" s="128"/>
      <c r="H311" s="128"/>
      <c r="I311" s="128"/>
      <c r="J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7"/>
    </row>
    <row r="312" spans="1:26" ht="13.5">
      <c r="A312" s="127"/>
      <c r="B312" s="128"/>
      <c r="C312" s="128"/>
      <c r="D312" s="128"/>
      <c r="E312" s="128"/>
      <c r="F312" s="128"/>
      <c r="G312" s="128"/>
      <c r="H312" s="128"/>
      <c r="I312" s="128"/>
      <c r="J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7"/>
    </row>
    <row r="313" spans="1:26" ht="13.5">
      <c r="A313" s="127"/>
      <c r="B313" s="128"/>
      <c r="C313" s="128"/>
      <c r="D313" s="128"/>
      <c r="E313" s="128"/>
      <c r="F313" s="128"/>
      <c r="G313" s="128"/>
      <c r="H313" s="128"/>
      <c r="I313" s="128"/>
      <c r="J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7"/>
    </row>
    <row r="314" spans="1:26" ht="13.5">
      <c r="A314" s="127"/>
      <c r="B314" s="128"/>
      <c r="C314" s="128"/>
      <c r="D314" s="128"/>
      <c r="E314" s="128"/>
      <c r="F314" s="128"/>
      <c r="G314" s="128"/>
      <c r="H314" s="128"/>
      <c r="I314" s="128"/>
      <c r="J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7"/>
    </row>
    <row r="315" spans="1:26" ht="13.5">
      <c r="A315" s="127"/>
      <c r="B315" s="128"/>
      <c r="C315" s="128"/>
      <c r="D315" s="128"/>
      <c r="E315" s="128"/>
      <c r="F315" s="128"/>
      <c r="G315" s="128"/>
      <c r="H315" s="128"/>
      <c r="I315" s="128"/>
      <c r="J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7"/>
    </row>
    <row r="316" spans="1:26" ht="13.5">
      <c r="A316" s="127"/>
      <c r="B316" s="128"/>
      <c r="C316" s="128"/>
      <c r="D316" s="128"/>
      <c r="E316" s="128"/>
      <c r="F316" s="128"/>
      <c r="G316" s="128"/>
      <c r="H316" s="128"/>
      <c r="I316" s="128"/>
      <c r="J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7"/>
    </row>
    <row r="317" spans="1:26" ht="13.5">
      <c r="A317" s="127"/>
      <c r="B317" s="128"/>
      <c r="C317" s="128"/>
      <c r="D317" s="128"/>
      <c r="E317" s="128"/>
      <c r="F317" s="128"/>
      <c r="G317" s="128"/>
      <c r="H317" s="128"/>
      <c r="I317" s="128"/>
      <c r="J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7"/>
    </row>
    <row r="318" spans="1:26" ht="13.5">
      <c r="A318" s="127"/>
      <c r="B318" s="128"/>
      <c r="C318" s="128"/>
      <c r="D318" s="128"/>
      <c r="E318" s="128"/>
      <c r="F318" s="128"/>
      <c r="G318" s="128"/>
      <c r="H318" s="128"/>
      <c r="I318" s="128"/>
      <c r="J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7"/>
    </row>
    <row r="319" spans="1:26" ht="13.5">
      <c r="A319" s="127"/>
      <c r="B319" s="128"/>
      <c r="C319" s="128"/>
      <c r="D319" s="128"/>
      <c r="E319" s="128"/>
      <c r="F319" s="128"/>
      <c r="G319" s="128"/>
      <c r="H319" s="128"/>
      <c r="I319" s="128"/>
      <c r="J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7"/>
    </row>
    <row r="320" spans="1:26" ht="13.5">
      <c r="A320" s="127"/>
      <c r="B320" s="128"/>
      <c r="C320" s="128"/>
      <c r="D320" s="128"/>
      <c r="E320" s="128"/>
      <c r="F320" s="128"/>
      <c r="G320" s="128"/>
      <c r="H320" s="128"/>
      <c r="I320" s="128"/>
      <c r="J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7"/>
    </row>
    <row r="321" spans="1:26" ht="13.5">
      <c r="A321" s="127"/>
      <c r="B321" s="128"/>
      <c r="C321" s="128"/>
      <c r="D321" s="128"/>
      <c r="E321" s="128"/>
      <c r="F321" s="128"/>
      <c r="G321" s="128"/>
      <c r="H321" s="128"/>
      <c r="I321" s="128"/>
      <c r="J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7"/>
    </row>
    <row r="322" spans="1:26" ht="13.5">
      <c r="A322" s="127"/>
      <c r="B322" s="128"/>
      <c r="C322" s="128"/>
      <c r="D322" s="128"/>
      <c r="E322" s="128"/>
      <c r="F322" s="128"/>
      <c r="G322" s="128"/>
      <c r="H322" s="128"/>
      <c r="I322" s="128"/>
      <c r="J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7"/>
    </row>
    <row r="323" spans="1:26" ht="13.5">
      <c r="A323" s="127"/>
      <c r="B323" s="128"/>
      <c r="C323" s="128"/>
      <c r="D323" s="128"/>
      <c r="E323" s="128"/>
      <c r="F323" s="128"/>
      <c r="G323" s="128"/>
      <c r="H323" s="128"/>
      <c r="I323" s="128"/>
      <c r="J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7"/>
    </row>
    <row r="324" spans="1:26" ht="13.5">
      <c r="A324" s="127"/>
      <c r="B324" s="128"/>
      <c r="C324" s="128"/>
      <c r="D324" s="128"/>
      <c r="E324" s="128"/>
      <c r="F324" s="128"/>
      <c r="G324" s="128"/>
      <c r="H324" s="128"/>
      <c r="I324" s="128"/>
      <c r="J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7"/>
    </row>
    <row r="325" spans="1:26" ht="13.5">
      <c r="A325" s="127"/>
      <c r="B325" s="128"/>
      <c r="C325" s="128"/>
      <c r="D325" s="128"/>
      <c r="E325" s="128"/>
      <c r="F325" s="128"/>
      <c r="G325" s="128"/>
      <c r="H325" s="128"/>
      <c r="I325" s="128"/>
      <c r="J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7"/>
    </row>
    <row r="326" spans="1:26" ht="13.5">
      <c r="A326" s="127"/>
      <c r="B326" s="128"/>
      <c r="C326" s="128"/>
      <c r="D326" s="128"/>
      <c r="E326" s="128"/>
      <c r="F326" s="128"/>
      <c r="G326" s="128"/>
      <c r="H326" s="128"/>
      <c r="I326" s="128"/>
      <c r="J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7"/>
    </row>
    <row r="327" spans="1:26" ht="13.5">
      <c r="A327" s="127"/>
      <c r="B327" s="128"/>
      <c r="C327" s="128"/>
      <c r="D327" s="128"/>
      <c r="E327" s="128"/>
      <c r="F327" s="128"/>
      <c r="G327" s="128"/>
      <c r="H327" s="128"/>
      <c r="I327" s="128"/>
      <c r="J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7"/>
    </row>
    <row r="328" spans="1:26" ht="13.5">
      <c r="A328" s="127"/>
      <c r="B328" s="128"/>
      <c r="C328" s="128"/>
      <c r="D328" s="128"/>
      <c r="E328" s="128"/>
      <c r="F328" s="128"/>
      <c r="G328" s="128"/>
      <c r="H328" s="128"/>
      <c r="I328" s="128"/>
      <c r="J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7"/>
    </row>
    <row r="329" spans="1:26" ht="13.5">
      <c r="A329" s="127"/>
      <c r="B329" s="128"/>
      <c r="C329" s="128"/>
      <c r="D329" s="128"/>
      <c r="E329" s="128"/>
      <c r="F329" s="128"/>
      <c r="G329" s="128"/>
      <c r="H329" s="128"/>
      <c r="I329" s="128"/>
      <c r="J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7"/>
    </row>
    <row r="330" spans="1:26" ht="13.5">
      <c r="A330" s="127"/>
      <c r="B330" s="128"/>
      <c r="C330" s="128"/>
      <c r="D330" s="128"/>
      <c r="E330" s="128"/>
      <c r="F330" s="128"/>
      <c r="G330" s="128"/>
      <c r="H330" s="128"/>
      <c r="I330" s="128"/>
      <c r="J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7"/>
    </row>
    <row r="331" spans="1:26" ht="13.5">
      <c r="A331" s="127"/>
      <c r="B331" s="128"/>
      <c r="C331" s="128"/>
      <c r="D331" s="128"/>
      <c r="E331" s="128"/>
      <c r="F331" s="128"/>
      <c r="G331" s="128"/>
      <c r="H331" s="128"/>
      <c r="I331" s="128"/>
      <c r="J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7"/>
    </row>
    <row r="332" spans="1:26" ht="13.5">
      <c r="A332" s="127"/>
      <c r="B332" s="128"/>
      <c r="C332" s="128"/>
      <c r="D332" s="128"/>
      <c r="E332" s="128"/>
      <c r="F332" s="128"/>
      <c r="G332" s="128"/>
      <c r="H332" s="128"/>
      <c r="I332" s="128"/>
      <c r="J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7"/>
    </row>
    <row r="333" spans="1:26" ht="13.5">
      <c r="A333" s="127"/>
      <c r="B333" s="128"/>
      <c r="C333" s="128"/>
      <c r="D333" s="128"/>
      <c r="E333" s="128"/>
      <c r="F333" s="128"/>
      <c r="G333" s="128"/>
      <c r="H333" s="128"/>
      <c r="I333" s="128"/>
      <c r="J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7"/>
    </row>
    <row r="334" spans="1:26" ht="13.5">
      <c r="A334" s="127"/>
      <c r="B334" s="128"/>
      <c r="C334" s="128"/>
      <c r="D334" s="128"/>
      <c r="E334" s="128"/>
      <c r="F334" s="128"/>
      <c r="G334" s="128"/>
      <c r="H334" s="128"/>
      <c r="I334" s="128"/>
      <c r="J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7"/>
    </row>
    <row r="335" spans="1:26" ht="13.5">
      <c r="A335" s="127"/>
      <c r="B335" s="128"/>
      <c r="C335" s="128"/>
      <c r="D335" s="128"/>
      <c r="E335" s="128"/>
      <c r="F335" s="128"/>
      <c r="G335" s="128"/>
      <c r="H335" s="128"/>
      <c r="I335" s="128"/>
      <c r="J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7"/>
    </row>
    <row r="336" spans="1:26" ht="13.5">
      <c r="A336" s="127"/>
      <c r="B336" s="128"/>
      <c r="C336" s="128"/>
      <c r="D336" s="128"/>
      <c r="E336" s="128"/>
      <c r="F336" s="128"/>
      <c r="G336" s="128"/>
      <c r="H336" s="128"/>
      <c r="I336" s="128"/>
      <c r="J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7"/>
    </row>
    <row r="337" spans="1:26" ht="13.5">
      <c r="A337" s="127"/>
      <c r="B337" s="128"/>
      <c r="C337" s="128"/>
      <c r="D337" s="128"/>
      <c r="E337" s="128"/>
      <c r="F337" s="128"/>
      <c r="G337" s="128"/>
      <c r="H337" s="128"/>
      <c r="I337" s="128"/>
      <c r="J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7"/>
    </row>
    <row r="338" spans="1:26" ht="13.5">
      <c r="A338" s="127"/>
      <c r="B338" s="128"/>
      <c r="C338" s="128"/>
      <c r="D338" s="128"/>
      <c r="E338" s="128"/>
      <c r="F338" s="128"/>
      <c r="G338" s="128"/>
      <c r="H338" s="128"/>
      <c r="I338" s="128"/>
      <c r="J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7"/>
    </row>
    <row r="339" spans="1:26" ht="13.5">
      <c r="A339" s="127"/>
      <c r="B339" s="128"/>
      <c r="C339" s="128"/>
      <c r="D339" s="128"/>
      <c r="E339" s="128"/>
      <c r="F339" s="128"/>
      <c r="G339" s="128"/>
      <c r="H339" s="128"/>
      <c r="I339" s="128"/>
      <c r="J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7"/>
    </row>
    <row r="340" spans="1:26" ht="13.5">
      <c r="A340" s="127"/>
      <c r="B340" s="128"/>
      <c r="C340" s="128"/>
      <c r="D340" s="128"/>
      <c r="E340" s="128"/>
      <c r="F340" s="128"/>
      <c r="G340" s="128"/>
      <c r="H340" s="128"/>
      <c r="I340" s="128"/>
      <c r="J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7"/>
    </row>
    <row r="341" spans="1:26" ht="13.5">
      <c r="A341" s="127"/>
      <c r="B341" s="128"/>
      <c r="C341" s="128"/>
      <c r="D341" s="128"/>
      <c r="E341" s="128"/>
      <c r="F341" s="128"/>
      <c r="G341" s="128"/>
      <c r="H341" s="128"/>
      <c r="I341" s="128"/>
      <c r="J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7"/>
    </row>
    <row r="342" spans="1:26" ht="13.5">
      <c r="A342" s="127"/>
      <c r="B342" s="128"/>
      <c r="C342" s="128"/>
      <c r="D342" s="128"/>
      <c r="E342" s="128"/>
      <c r="F342" s="128"/>
      <c r="G342" s="128"/>
      <c r="H342" s="128"/>
      <c r="I342" s="128"/>
      <c r="J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7"/>
    </row>
    <row r="343" spans="1:26" ht="13.5">
      <c r="A343" s="127"/>
      <c r="B343" s="128"/>
      <c r="C343" s="128"/>
      <c r="D343" s="128"/>
      <c r="E343" s="128"/>
      <c r="F343" s="128"/>
      <c r="G343" s="128"/>
      <c r="H343" s="128"/>
      <c r="I343" s="128"/>
      <c r="J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7"/>
    </row>
    <row r="344" spans="1:26" ht="13.5">
      <c r="A344" s="127"/>
      <c r="B344" s="128"/>
      <c r="C344" s="128"/>
      <c r="D344" s="128"/>
      <c r="E344" s="128"/>
      <c r="F344" s="128"/>
      <c r="G344" s="128"/>
      <c r="H344" s="128"/>
      <c r="I344" s="128"/>
      <c r="J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7"/>
    </row>
    <row r="345" spans="1:26" ht="13.5">
      <c r="A345" s="127"/>
      <c r="B345" s="128"/>
      <c r="C345" s="128"/>
      <c r="D345" s="128"/>
      <c r="E345" s="128"/>
      <c r="F345" s="128"/>
      <c r="G345" s="128"/>
      <c r="H345" s="128"/>
      <c r="I345" s="128"/>
      <c r="J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7"/>
    </row>
    <row r="346" spans="1:26" ht="13.5">
      <c r="A346" s="127"/>
      <c r="B346" s="128"/>
      <c r="C346" s="128"/>
      <c r="D346" s="128"/>
      <c r="E346" s="128"/>
      <c r="F346" s="128"/>
      <c r="G346" s="128"/>
      <c r="H346" s="128"/>
      <c r="I346" s="128"/>
      <c r="J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7"/>
    </row>
    <row r="347" spans="1:26" ht="13.5">
      <c r="A347" s="127"/>
      <c r="B347" s="128"/>
      <c r="C347" s="128"/>
      <c r="D347" s="128"/>
      <c r="E347" s="128"/>
      <c r="F347" s="128"/>
      <c r="G347" s="128"/>
      <c r="H347" s="128"/>
      <c r="I347" s="128"/>
      <c r="J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7"/>
    </row>
    <row r="348" spans="1:26" ht="7.5" customHeight="1">
      <c r="A348" s="127"/>
      <c r="B348" s="128"/>
      <c r="C348" s="128"/>
      <c r="D348" s="128"/>
      <c r="E348" s="128"/>
      <c r="F348" s="128"/>
      <c r="G348" s="128"/>
      <c r="H348" s="128"/>
      <c r="I348" s="128"/>
      <c r="J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7"/>
    </row>
    <row r="349" spans="1:26" ht="13.5">
      <c r="A349" s="127"/>
      <c r="B349" s="128"/>
      <c r="C349" s="128"/>
      <c r="D349" s="128"/>
      <c r="E349" s="128"/>
      <c r="F349" s="128"/>
      <c r="G349" s="128"/>
      <c r="H349" s="128"/>
      <c r="I349" s="128"/>
      <c r="J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7"/>
    </row>
    <row r="350" spans="1:26" ht="13.5">
      <c r="A350" s="127"/>
      <c r="B350" s="128"/>
      <c r="C350" s="128"/>
      <c r="D350" s="128"/>
      <c r="E350" s="128"/>
      <c r="F350" s="128"/>
      <c r="G350" s="128"/>
      <c r="H350" s="128"/>
      <c r="I350" s="128"/>
      <c r="J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7"/>
    </row>
    <row r="351" spans="1:26" ht="13.5">
      <c r="A351" s="127"/>
      <c r="B351" s="128"/>
      <c r="C351" s="128"/>
      <c r="D351" s="128"/>
      <c r="E351" s="128"/>
      <c r="F351" s="128"/>
      <c r="G351" s="128"/>
      <c r="H351" s="128"/>
      <c r="I351" s="128"/>
      <c r="J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7"/>
    </row>
    <row r="352" spans="1:26" ht="13.5">
      <c r="A352" s="127"/>
      <c r="B352" s="128"/>
      <c r="C352" s="128"/>
      <c r="D352" s="128"/>
      <c r="E352" s="128"/>
      <c r="F352" s="128"/>
      <c r="G352" s="128"/>
      <c r="H352" s="128"/>
      <c r="I352" s="128"/>
      <c r="J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7"/>
    </row>
    <row r="353" spans="1:26" ht="13.5">
      <c r="A353" s="127"/>
      <c r="B353" s="128"/>
      <c r="C353" s="128"/>
      <c r="D353" s="128"/>
      <c r="E353" s="128"/>
      <c r="F353" s="128"/>
      <c r="G353" s="128"/>
      <c r="H353" s="128"/>
      <c r="I353" s="128"/>
      <c r="J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7"/>
    </row>
  </sheetData>
  <sheetProtection/>
  <mergeCells count="27">
    <mergeCell ref="Y4:Y7"/>
    <mergeCell ref="E5:E7"/>
    <mergeCell ref="H5:H7"/>
    <mergeCell ref="I5:I7"/>
    <mergeCell ref="P5:P7"/>
    <mergeCell ref="Q5:Q7"/>
    <mergeCell ref="R5:R7"/>
    <mergeCell ref="S5:S7"/>
    <mergeCell ref="L3:L7"/>
    <mergeCell ref="P3:X3"/>
    <mergeCell ref="P4:W4"/>
    <mergeCell ref="X4:X7"/>
    <mergeCell ref="N4:N7"/>
    <mergeCell ref="O4:O7"/>
    <mergeCell ref="T5:T7"/>
    <mergeCell ref="U5:U7"/>
    <mergeCell ref="V5:V7"/>
    <mergeCell ref="W5:W7"/>
    <mergeCell ref="M4:M7"/>
    <mergeCell ref="B3:B7"/>
    <mergeCell ref="C3:C7"/>
    <mergeCell ref="D3:K3"/>
    <mergeCell ref="D4:E4"/>
    <mergeCell ref="F4:F7"/>
    <mergeCell ref="G4:I4"/>
    <mergeCell ref="J4:J7"/>
    <mergeCell ref="K4:K7"/>
  </mergeCells>
  <printOptions/>
  <pageMargins left="0.26" right="0.1968503937007874" top="0.31496062992125984" bottom="0.2362204724409449" header="0.19" footer="0.1968503937007874"/>
  <pageSetup horizontalDpi="600" verticalDpi="600" orientation="landscape" paperSize="9" scale="75"/>
  <headerFooter alignWithMargins="0">
    <oddHeader>&amp;L環境統計集　平成&amp;A年版</oddHead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3"/>
  <sheetViews>
    <sheetView zoomScale="75" zoomScaleNormal="75" zoomScalePageLayoutView="0" workbookViewId="0" topLeftCell="A1">
      <selection activeCell="AB12" sqref="AB12"/>
    </sheetView>
  </sheetViews>
  <sheetFormatPr defaultColWidth="9.00390625" defaultRowHeight="13.5"/>
  <cols>
    <col min="1" max="1" width="2.625" style="117" customWidth="1"/>
    <col min="2" max="4" width="8.625" style="117" customWidth="1"/>
    <col min="5" max="6" width="7.625" style="117" customWidth="1"/>
    <col min="7" max="7" width="8.625" style="117" customWidth="1"/>
    <col min="8" max="9" width="7.625" style="117" customWidth="1"/>
    <col min="10" max="10" width="8.625" style="117" customWidth="1"/>
    <col min="11" max="25" width="7.625" style="117" customWidth="1"/>
    <col min="26" max="26" width="2.625" style="117" customWidth="1"/>
    <col min="27" max="16384" width="9.00390625" style="117" customWidth="1"/>
  </cols>
  <sheetData>
    <row r="1" spans="1:26" ht="14.25">
      <c r="A1" s="115"/>
      <c r="B1" s="47" t="s">
        <v>111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5"/>
    </row>
    <row r="2" spans="1:26" ht="14.25" thickBot="1">
      <c r="A2" s="115"/>
      <c r="B2" s="11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5"/>
    </row>
    <row r="3" spans="1:26" ht="13.5">
      <c r="A3" s="115"/>
      <c r="B3" s="349" t="s">
        <v>165</v>
      </c>
      <c r="C3" s="352" t="s">
        <v>186</v>
      </c>
      <c r="D3" s="355" t="s">
        <v>187</v>
      </c>
      <c r="E3" s="356"/>
      <c r="F3" s="356"/>
      <c r="G3" s="356"/>
      <c r="H3" s="356"/>
      <c r="I3" s="356"/>
      <c r="J3" s="356"/>
      <c r="K3" s="356"/>
      <c r="L3" s="373" t="s">
        <v>188</v>
      </c>
      <c r="M3" s="52"/>
      <c r="N3" s="53"/>
      <c r="O3" s="54"/>
      <c r="P3" s="376" t="s">
        <v>189</v>
      </c>
      <c r="Q3" s="377"/>
      <c r="R3" s="377"/>
      <c r="S3" s="377"/>
      <c r="T3" s="377"/>
      <c r="U3" s="377"/>
      <c r="V3" s="377"/>
      <c r="W3" s="377"/>
      <c r="X3" s="377"/>
      <c r="Y3" s="55"/>
      <c r="Z3" s="115"/>
    </row>
    <row r="4" spans="1:26" ht="13.5">
      <c r="A4" s="115"/>
      <c r="B4" s="350"/>
      <c r="C4" s="353"/>
      <c r="D4" s="357" t="s">
        <v>48</v>
      </c>
      <c r="E4" s="358"/>
      <c r="F4" s="346" t="s">
        <v>158</v>
      </c>
      <c r="G4" s="357" t="s">
        <v>190</v>
      </c>
      <c r="H4" s="359"/>
      <c r="I4" s="360"/>
      <c r="J4" s="361" t="s">
        <v>168</v>
      </c>
      <c r="K4" s="361" t="s">
        <v>191</v>
      </c>
      <c r="L4" s="374"/>
      <c r="M4" s="346" t="s">
        <v>192</v>
      </c>
      <c r="N4" s="346" t="s">
        <v>193</v>
      </c>
      <c r="O4" s="346" t="s">
        <v>194</v>
      </c>
      <c r="P4" s="364" t="s">
        <v>195</v>
      </c>
      <c r="Q4" s="365"/>
      <c r="R4" s="365"/>
      <c r="S4" s="365"/>
      <c r="T4" s="365"/>
      <c r="U4" s="365"/>
      <c r="V4" s="365"/>
      <c r="W4" s="366"/>
      <c r="X4" s="346" t="s">
        <v>196</v>
      </c>
      <c r="Y4" s="367" t="s">
        <v>168</v>
      </c>
      <c r="Z4" s="115"/>
    </row>
    <row r="5" spans="1:26" ht="13.5">
      <c r="A5" s="115"/>
      <c r="B5" s="350"/>
      <c r="C5" s="353"/>
      <c r="D5" s="57"/>
      <c r="E5" s="346" t="s">
        <v>197</v>
      </c>
      <c r="F5" s="347"/>
      <c r="G5" s="58"/>
      <c r="H5" s="346" t="s">
        <v>197</v>
      </c>
      <c r="I5" s="370" t="s">
        <v>85</v>
      </c>
      <c r="J5" s="362"/>
      <c r="K5" s="362"/>
      <c r="L5" s="374"/>
      <c r="M5" s="347"/>
      <c r="N5" s="347"/>
      <c r="O5" s="347"/>
      <c r="P5" s="346" t="s">
        <v>86</v>
      </c>
      <c r="Q5" s="346" t="s">
        <v>87</v>
      </c>
      <c r="R5" s="346" t="s">
        <v>88</v>
      </c>
      <c r="S5" s="346" t="s">
        <v>89</v>
      </c>
      <c r="T5" s="346" t="s">
        <v>58</v>
      </c>
      <c r="U5" s="346" t="s">
        <v>59</v>
      </c>
      <c r="V5" s="346" t="s">
        <v>175</v>
      </c>
      <c r="W5" s="346" t="s">
        <v>176</v>
      </c>
      <c r="X5" s="347"/>
      <c r="Y5" s="368"/>
      <c r="Z5" s="115"/>
    </row>
    <row r="6" spans="1:26" ht="13.5">
      <c r="A6" s="115"/>
      <c r="B6" s="350"/>
      <c r="C6" s="353"/>
      <c r="D6" s="57"/>
      <c r="E6" s="347"/>
      <c r="F6" s="347"/>
      <c r="G6" s="58"/>
      <c r="H6" s="347"/>
      <c r="I6" s="371"/>
      <c r="J6" s="362"/>
      <c r="K6" s="362"/>
      <c r="L6" s="374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68"/>
      <c r="Z6" s="115"/>
    </row>
    <row r="7" spans="1:26" ht="14.25" thickBot="1">
      <c r="A7" s="115"/>
      <c r="B7" s="351"/>
      <c r="C7" s="354"/>
      <c r="D7" s="59"/>
      <c r="E7" s="348"/>
      <c r="F7" s="348"/>
      <c r="G7" s="60"/>
      <c r="H7" s="348"/>
      <c r="I7" s="372"/>
      <c r="J7" s="363"/>
      <c r="K7" s="363"/>
      <c r="L7" s="375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69"/>
      <c r="Z7" s="115"/>
    </row>
    <row r="8" spans="1:26" ht="13.5">
      <c r="A8" s="115"/>
      <c r="B8" s="51" t="s">
        <v>51</v>
      </c>
      <c r="C8" s="61">
        <v>5610.763</v>
      </c>
      <c r="D8" s="62">
        <v>4716.476</v>
      </c>
      <c r="E8" s="63">
        <v>84.06122304577826</v>
      </c>
      <c r="F8" s="62">
        <v>0</v>
      </c>
      <c r="G8" s="62">
        <v>281.182</v>
      </c>
      <c r="H8" s="63">
        <v>5.0114752663764275</v>
      </c>
      <c r="I8" s="64">
        <v>174.24</v>
      </c>
      <c r="J8" s="65">
        <v>4997.657999999999</v>
      </c>
      <c r="K8" s="66">
        <v>89.07269831215469</v>
      </c>
      <c r="L8" s="62">
        <v>613.105</v>
      </c>
      <c r="M8" s="62">
        <v>609.193</v>
      </c>
      <c r="N8" s="63">
        <v>99.36193637305192</v>
      </c>
      <c r="O8" s="67">
        <v>3.912</v>
      </c>
      <c r="P8" s="62">
        <v>683.693</v>
      </c>
      <c r="Q8" s="62">
        <v>3.812</v>
      </c>
      <c r="R8" s="62">
        <v>0.359</v>
      </c>
      <c r="S8" s="62">
        <v>113.517</v>
      </c>
      <c r="T8" s="62">
        <v>0.409</v>
      </c>
      <c r="U8" s="119" t="s">
        <v>112</v>
      </c>
      <c r="V8" s="62">
        <v>0.397</v>
      </c>
      <c r="W8" s="62">
        <v>802.1870000000001</v>
      </c>
      <c r="X8" s="62">
        <v>4.389</v>
      </c>
      <c r="Y8" s="68">
        <v>806.5760000000001</v>
      </c>
      <c r="Z8" s="115"/>
    </row>
    <row r="9" spans="1:26" ht="13.5">
      <c r="A9" s="115"/>
      <c r="B9" s="56" t="s">
        <v>52</v>
      </c>
      <c r="C9" s="69">
        <v>1441.511</v>
      </c>
      <c r="D9" s="70">
        <v>641.177</v>
      </c>
      <c r="E9" s="71">
        <v>44.479507960743966</v>
      </c>
      <c r="F9" s="70">
        <v>0.911</v>
      </c>
      <c r="G9" s="70">
        <v>525.992</v>
      </c>
      <c r="H9" s="71">
        <v>36.48893418086993</v>
      </c>
      <c r="I9" s="72">
        <v>174.927</v>
      </c>
      <c r="J9" s="73">
        <v>1168.08</v>
      </c>
      <c r="K9" s="74">
        <v>81.03163971693591</v>
      </c>
      <c r="L9" s="70">
        <v>273.431</v>
      </c>
      <c r="M9" s="70">
        <v>273.431</v>
      </c>
      <c r="N9" s="71">
        <v>100</v>
      </c>
      <c r="O9" s="75">
        <v>0</v>
      </c>
      <c r="P9" s="70">
        <v>488.985</v>
      </c>
      <c r="Q9" s="70">
        <v>0</v>
      </c>
      <c r="R9" s="70">
        <v>0</v>
      </c>
      <c r="S9" s="70">
        <v>0</v>
      </c>
      <c r="T9" s="70">
        <v>0</v>
      </c>
      <c r="U9" s="120" t="s">
        <v>112</v>
      </c>
      <c r="V9" s="70">
        <v>0</v>
      </c>
      <c r="W9" s="70">
        <v>488.985</v>
      </c>
      <c r="X9" s="70">
        <v>0</v>
      </c>
      <c r="Y9" s="76">
        <v>488.985</v>
      </c>
      <c r="Z9" s="115"/>
    </row>
    <row r="10" spans="1:26" ht="13.5">
      <c r="A10" s="115"/>
      <c r="B10" s="56" t="s">
        <v>53</v>
      </c>
      <c r="C10" s="69">
        <v>1379.247</v>
      </c>
      <c r="D10" s="70">
        <v>573.117</v>
      </c>
      <c r="E10" s="71">
        <v>41.55289081651075</v>
      </c>
      <c r="F10" s="70">
        <v>7.08</v>
      </c>
      <c r="G10" s="70">
        <v>265.858</v>
      </c>
      <c r="H10" s="71">
        <v>19.27559023148138</v>
      </c>
      <c r="I10" s="72">
        <v>201.586</v>
      </c>
      <c r="J10" s="73">
        <v>846.055</v>
      </c>
      <c r="K10" s="74">
        <v>61.34180462237728</v>
      </c>
      <c r="L10" s="70">
        <v>533.192</v>
      </c>
      <c r="M10" s="70">
        <v>528.948</v>
      </c>
      <c r="N10" s="71">
        <v>99.20403907035363</v>
      </c>
      <c r="O10" s="75">
        <v>4.244</v>
      </c>
      <c r="P10" s="70">
        <v>632.291</v>
      </c>
      <c r="Q10" s="70">
        <v>0</v>
      </c>
      <c r="R10" s="70">
        <v>0</v>
      </c>
      <c r="S10" s="70">
        <v>0</v>
      </c>
      <c r="T10" s="70">
        <v>0</v>
      </c>
      <c r="U10" s="120" t="s">
        <v>112</v>
      </c>
      <c r="V10" s="70">
        <v>0</v>
      </c>
      <c r="W10" s="70">
        <v>632.291</v>
      </c>
      <c r="X10" s="70">
        <v>2.715</v>
      </c>
      <c r="Y10" s="76">
        <v>635.0060000000001</v>
      </c>
      <c r="Z10" s="115"/>
    </row>
    <row r="11" spans="1:26" ht="13.5">
      <c r="A11" s="115"/>
      <c r="B11" s="56" t="s">
        <v>54</v>
      </c>
      <c r="C11" s="69">
        <v>2345.077</v>
      </c>
      <c r="D11" s="70">
        <v>1622.43</v>
      </c>
      <c r="E11" s="71">
        <v>69.18450865366042</v>
      </c>
      <c r="F11" s="70">
        <v>6.309</v>
      </c>
      <c r="G11" s="70">
        <v>293.295</v>
      </c>
      <c r="H11" s="71">
        <v>12.50683879463233</v>
      </c>
      <c r="I11" s="72">
        <v>174.497</v>
      </c>
      <c r="J11" s="73">
        <v>1922.034</v>
      </c>
      <c r="K11" s="74">
        <v>81.96037912614383</v>
      </c>
      <c r="L11" s="70">
        <v>423.043</v>
      </c>
      <c r="M11" s="70">
        <v>413.403</v>
      </c>
      <c r="N11" s="71">
        <v>97.72127183288697</v>
      </c>
      <c r="O11" s="75">
        <v>9.64</v>
      </c>
      <c r="P11" s="70">
        <v>535.081</v>
      </c>
      <c r="Q11" s="70">
        <v>0</v>
      </c>
      <c r="R11" s="70">
        <v>0</v>
      </c>
      <c r="S11" s="70">
        <v>0</v>
      </c>
      <c r="T11" s="70">
        <v>0.053</v>
      </c>
      <c r="U11" s="120" t="s">
        <v>112</v>
      </c>
      <c r="V11" s="70">
        <v>0</v>
      </c>
      <c r="W11" s="70">
        <v>535.134</v>
      </c>
      <c r="X11" s="70">
        <v>8.412</v>
      </c>
      <c r="Y11" s="76">
        <v>543.546</v>
      </c>
      <c r="Z11" s="115"/>
    </row>
    <row r="12" spans="1:26" ht="13.5">
      <c r="A12" s="115"/>
      <c r="B12" s="56" t="s">
        <v>55</v>
      </c>
      <c r="C12" s="69">
        <v>1136.414</v>
      </c>
      <c r="D12" s="70">
        <v>502.737</v>
      </c>
      <c r="E12" s="71">
        <v>44.238895332158876</v>
      </c>
      <c r="F12" s="70">
        <v>0</v>
      </c>
      <c r="G12" s="70">
        <v>274.493</v>
      </c>
      <c r="H12" s="71">
        <v>24.15431348082653</v>
      </c>
      <c r="I12" s="72">
        <v>166.417</v>
      </c>
      <c r="J12" s="77">
        <v>777.23</v>
      </c>
      <c r="K12" s="78">
        <v>68.3932088129854</v>
      </c>
      <c r="L12" s="79">
        <v>359.184</v>
      </c>
      <c r="M12" s="70">
        <v>359.184</v>
      </c>
      <c r="N12" s="71">
        <v>100</v>
      </c>
      <c r="O12" s="75">
        <v>0</v>
      </c>
      <c r="P12" s="70">
        <v>499.177</v>
      </c>
      <c r="Q12" s="70">
        <v>0</v>
      </c>
      <c r="R12" s="70">
        <v>0</v>
      </c>
      <c r="S12" s="70">
        <v>0</v>
      </c>
      <c r="T12" s="70">
        <v>0</v>
      </c>
      <c r="U12" s="121" t="s">
        <v>112</v>
      </c>
      <c r="V12" s="79">
        <v>0</v>
      </c>
      <c r="W12" s="79">
        <v>499.177</v>
      </c>
      <c r="X12" s="79">
        <v>0</v>
      </c>
      <c r="Y12" s="80">
        <v>499.177</v>
      </c>
      <c r="Z12" s="115"/>
    </row>
    <row r="13" spans="1:26" ht="13.5">
      <c r="A13" s="115"/>
      <c r="B13" s="81" t="s">
        <v>56</v>
      </c>
      <c r="C13" s="82">
        <v>1201.009</v>
      </c>
      <c r="D13" s="83">
        <v>665.245</v>
      </c>
      <c r="E13" s="84">
        <v>55.39050914689232</v>
      </c>
      <c r="F13" s="83">
        <v>0</v>
      </c>
      <c r="G13" s="83">
        <v>366.233</v>
      </c>
      <c r="H13" s="84">
        <v>30.493776482940593</v>
      </c>
      <c r="I13" s="85">
        <v>154.913</v>
      </c>
      <c r="J13" s="86">
        <v>1031.478</v>
      </c>
      <c r="K13" s="87">
        <v>85.88428562983293</v>
      </c>
      <c r="L13" s="83">
        <v>169.531</v>
      </c>
      <c r="M13" s="83">
        <v>169.122</v>
      </c>
      <c r="N13" s="84">
        <v>99.75874618801282</v>
      </c>
      <c r="O13" s="88">
        <v>0.409</v>
      </c>
      <c r="P13" s="83">
        <v>284.28</v>
      </c>
      <c r="Q13" s="83">
        <v>0</v>
      </c>
      <c r="R13" s="83">
        <v>0</v>
      </c>
      <c r="S13" s="83">
        <v>0</v>
      </c>
      <c r="T13" s="85">
        <v>0</v>
      </c>
      <c r="U13" s="122" t="s">
        <v>112</v>
      </c>
      <c r="V13" s="83">
        <v>0</v>
      </c>
      <c r="W13" s="83">
        <v>284.28</v>
      </c>
      <c r="X13" s="83">
        <v>0.199</v>
      </c>
      <c r="Y13" s="89">
        <v>284.479</v>
      </c>
      <c r="Z13" s="115"/>
    </row>
    <row r="14" spans="1:26" ht="13.5">
      <c r="A14" s="115"/>
      <c r="B14" s="56" t="s">
        <v>64</v>
      </c>
      <c r="C14" s="69">
        <v>2076.623</v>
      </c>
      <c r="D14" s="70">
        <v>797.919</v>
      </c>
      <c r="E14" s="71">
        <v>38.423873760427384</v>
      </c>
      <c r="F14" s="70">
        <v>2.42</v>
      </c>
      <c r="G14" s="70">
        <v>955.518</v>
      </c>
      <c r="H14" s="71">
        <v>46.01307025878072</v>
      </c>
      <c r="I14" s="72">
        <v>479.941</v>
      </c>
      <c r="J14" s="73">
        <v>1755.857</v>
      </c>
      <c r="K14" s="74">
        <v>84.55347937492746</v>
      </c>
      <c r="L14" s="70">
        <v>320.766</v>
      </c>
      <c r="M14" s="70">
        <v>319.162</v>
      </c>
      <c r="N14" s="71">
        <v>99.49994700186427</v>
      </c>
      <c r="O14" s="75">
        <v>1.604</v>
      </c>
      <c r="P14" s="70">
        <v>575.829</v>
      </c>
      <c r="Q14" s="70">
        <v>1.562</v>
      </c>
      <c r="R14" s="70">
        <v>0</v>
      </c>
      <c r="S14" s="70">
        <v>39.126</v>
      </c>
      <c r="T14" s="72">
        <v>2.5</v>
      </c>
      <c r="U14" s="120" t="s">
        <v>112</v>
      </c>
      <c r="V14" s="70">
        <v>0</v>
      </c>
      <c r="W14" s="70">
        <v>619.0169999999999</v>
      </c>
      <c r="X14" s="70">
        <v>1.775</v>
      </c>
      <c r="Y14" s="76">
        <v>620.7919999999999</v>
      </c>
      <c r="Z14" s="115"/>
    </row>
    <row r="15" spans="1:26" ht="13.5">
      <c r="A15" s="115"/>
      <c r="B15" s="56" t="s">
        <v>65</v>
      </c>
      <c r="C15" s="69">
        <v>2985.456</v>
      </c>
      <c r="D15" s="70">
        <v>1404.278</v>
      </c>
      <c r="E15" s="71">
        <v>47.03730351410304</v>
      </c>
      <c r="F15" s="70">
        <v>10.357</v>
      </c>
      <c r="G15" s="70">
        <v>1189.949</v>
      </c>
      <c r="H15" s="71">
        <v>39.8581992164681</v>
      </c>
      <c r="I15" s="72">
        <v>607.535</v>
      </c>
      <c r="J15" s="73">
        <v>2604.584</v>
      </c>
      <c r="K15" s="74">
        <v>87.24241790868797</v>
      </c>
      <c r="L15" s="70">
        <v>380.872</v>
      </c>
      <c r="M15" s="70">
        <v>380.004</v>
      </c>
      <c r="N15" s="71">
        <v>99.77210191350375</v>
      </c>
      <c r="O15" s="75">
        <v>0.868</v>
      </c>
      <c r="P15" s="70">
        <v>695.946</v>
      </c>
      <c r="Q15" s="70">
        <v>0</v>
      </c>
      <c r="R15" s="70">
        <v>0</v>
      </c>
      <c r="S15" s="70">
        <v>6.715</v>
      </c>
      <c r="T15" s="72">
        <v>0</v>
      </c>
      <c r="U15" s="120" t="s">
        <v>112</v>
      </c>
      <c r="V15" s="70">
        <v>0.374</v>
      </c>
      <c r="W15" s="70">
        <v>703.035</v>
      </c>
      <c r="X15" s="70">
        <v>0.501</v>
      </c>
      <c r="Y15" s="76">
        <v>703.5360000000001</v>
      </c>
      <c r="Z15" s="115"/>
    </row>
    <row r="16" spans="1:26" ht="13.5">
      <c r="A16" s="115"/>
      <c r="B16" s="56" t="s">
        <v>66</v>
      </c>
      <c r="C16" s="69">
        <v>2009.782</v>
      </c>
      <c r="D16" s="70">
        <v>1047.22</v>
      </c>
      <c r="E16" s="71">
        <v>52.106148826091584</v>
      </c>
      <c r="F16" s="70">
        <v>3.415</v>
      </c>
      <c r="G16" s="70">
        <v>674.729</v>
      </c>
      <c r="H16" s="71">
        <v>33.572248134374775</v>
      </c>
      <c r="I16" s="72">
        <v>292.468</v>
      </c>
      <c r="J16" s="73">
        <v>1725.364</v>
      </c>
      <c r="K16" s="74">
        <v>85.8483158869967</v>
      </c>
      <c r="L16" s="70">
        <v>284.418</v>
      </c>
      <c r="M16" s="70">
        <v>284.418</v>
      </c>
      <c r="N16" s="71">
        <v>100</v>
      </c>
      <c r="O16" s="75">
        <v>0</v>
      </c>
      <c r="P16" s="70">
        <v>403.839</v>
      </c>
      <c r="Q16" s="70">
        <v>0</v>
      </c>
      <c r="R16" s="70">
        <v>0</v>
      </c>
      <c r="S16" s="70">
        <v>0</v>
      </c>
      <c r="T16" s="72">
        <v>0</v>
      </c>
      <c r="U16" s="120" t="s">
        <v>112</v>
      </c>
      <c r="V16" s="70">
        <v>0</v>
      </c>
      <c r="W16" s="70">
        <v>403.839</v>
      </c>
      <c r="X16" s="70">
        <v>0</v>
      </c>
      <c r="Y16" s="76">
        <v>403.839</v>
      </c>
      <c r="Z16" s="115"/>
    </row>
    <row r="17" spans="1:26" ht="13.5">
      <c r="A17" s="115"/>
      <c r="B17" s="90" t="s">
        <v>67</v>
      </c>
      <c r="C17" s="91">
        <v>2016.027</v>
      </c>
      <c r="D17" s="79">
        <v>826.535</v>
      </c>
      <c r="E17" s="92">
        <v>40.99821083745406</v>
      </c>
      <c r="F17" s="79">
        <v>30.842</v>
      </c>
      <c r="G17" s="79">
        <v>963.182</v>
      </c>
      <c r="H17" s="92">
        <v>47.77624506021001</v>
      </c>
      <c r="I17" s="93">
        <v>357.095</v>
      </c>
      <c r="J17" s="77">
        <v>1820.559</v>
      </c>
      <c r="K17" s="78">
        <v>90.30429651983826</v>
      </c>
      <c r="L17" s="79">
        <v>195.468</v>
      </c>
      <c r="M17" s="79">
        <v>195.093</v>
      </c>
      <c r="N17" s="92">
        <v>99.80815274111363</v>
      </c>
      <c r="O17" s="94">
        <v>0.375</v>
      </c>
      <c r="P17" s="79">
        <v>509.846</v>
      </c>
      <c r="Q17" s="79">
        <v>1.122</v>
      </c>
      <c r="R17" s="79">
        <v>0</v>
      </c>
      <c r="S17" s="79">
        <v>0.991</v>
      </c>
      <c r="T17" s="93">
        <v>0.502</v>
      </c>
      <c r="U17" s="121" t="s">
        <v>112</v>
      </c>
      <c r="V17" s="79">
        <v>0.462</v>
      </c>
      <c r="W17" s="79">
        <v>512.923</v>
      </c>
      <c r="X17" s="79">
        <v>0.214</v>
      </c>
      <c r="Y17" s="80">
        <v>513.1370000000001</v>
      </c>
      <c r="Z17" s="115"/>
    </row>
    <row r="18" spans="1:26" ht="13.5">
      <c r="A18" s="115"/>
      <c r="B18" s="81" t="s">
        <v>68</v>
      </c>
      <c r="C18" s="82">
        <v>7057.566</v>
      </c>
      <c r="D18" s="83">
        <v>4940.278</v>
      </c>
      <c r="E18" s="84">
        <v>69.99974212072547</v>
      </c>
      <c r="F18" s="83">
        <v>4.423</v>
      </c>
      <c r="G18" s="83">
        <v>1914.75</v>
      </c>
      <c r="H18" s="84">
        <v>27.130458291144567</v>
      </c>
      <c r="I18" s="83">
        <v>837.457</v>
      </c>
      <c r="J18" s="86">
        <v>6859.451</v>
      </c>
      <c r="K18" s="87">
        <v>97.19287074325624</v>
      </c>
      <c r="L18" s="83">
        <v>198.115</v>
      </c>
      <c r="M18" s="83">
        <v>196.362</v>
      </c>
      <c r="N18" s="84">
        <v>99.11516038664412</v>
      </c>
      <c r="O18" s="88">
        <v>1.753</v>
      </c>
      <c r="P18" s="83">
        <v>880.12</v>
      </c>
      <c r="Q18" s="83">
        <v>0</v>
      </c>
      <c r="R18" s="83">
        <v>0</v>
      </c>
      <c r="S18" s="83">
        <v>25.265</v>
      </c>
      <c r="T18" s="83">
        <v>0</v>
      </c>
      <c r="U18" s="122" t="s">
        <v>112</v>
      </c>
      <c r="V18" s="83">
        <v>0</v>
      </c>
      <c r="W18" s="83">
        <v>905.385</v>
      </c>
      <c r="X18" s="83">
        <v>1.123</v>
      </c>
      <c r="Y18" s="89">
        <v>906.508</v>
      </c>
      <c r="Z18" s="115"/>
    </row>
    <row r="19" spans="1:26" ht="13.5">
      <c r="A19" s="115"/>
      <c r="B19" s="56" t="s">
        <v>69</v>
      </c>
      <c r="C19" s="69">
        <v>6078.756</v>
      </c>
      <c r="D19" s="70">
        <v>3741.007</v>
      </c>
      <c r="E19" s="71">
        <v>61.54231227573537</v>
      </c>
      <c r="F19" s="70">
        <v>14.065</v>
      </c>
      <c r="G19" s="70">
        <v>1994.894</v>
      </c>
      <c r="H19" s="71">
        <v>32.817471206279706</v>
      </c>
      <c r="I19" s="70">
        <v>918.985</v>
      </c>
      <c r="J19" s="73">
        <v>5749.966</v>
      </c>
      <c r="K19" s="74">
        <v>94.5911630603367</v>
      </c>
      <c r="L19" s="70">
        <v>328.79</v>
      </c>
      <c r="M19" s="70">
        <v>319.35</v>
      </c>
      <c r="N19" s="71">
        <v>97.12886644970953</v>
      </c>
      <c r="O19" s="75">
        <v>9.44</v>
      </c>
      <c r="P19" s="70">
        <v>916.804</v>
      </c>
      <c r="Q19" s="70">
        <v>0</v>
      </c>
      <c r="R19" s="70">
        <v>0</v>
      </c>
      <c r="S19" s="70">
        <v>13.981</v>
      </c>
      <c r="T19" s="70">
        <v>0</v>
      </c>
      <c r="U19" s="120" t="s">
        <v>112</v>
      </c>
      <c r="V19" s="70">
        <v>0</v>
      </c>
      <c r="W19" s="70">
        <v>930.785</v>
      </c>
      <c r="X19" s="70">
        <v>5.103</v>
      </c>
      <c r="Y19" s="76">
        <v>935.8879999999999</v>
      </c>
      <c r="Z19" s="115"/>
    </row>
    <row r="20" spans="1:26" ht="13.5">
      <c r="A20" s="115"/>
      <c r="B20" s="56" t="s">
        <v>70</v>
      </c>
      <c r="C20" s="69">
        <v>12422.89</v>
      </c>
      <c r="D20" s="70">
        <v>12164.083</v>
      </c>
      <c r="E20" s="71">
        <v>97.91669249264865</v>
      </c>
      <c r="F20" s="70">
        <v>2.279</v>
      </c>
      <c r="G20" s="70">
        <v>200.883</v>
      </c>
      <c r="H20" s="71">
        <v>1.6170391913636843</v>
      </c>
      <c r="I20" s="70">
        <v>396.752</v>
      </c>
      <c r="J20" s="73">
        <v>12367.245</v>
      </c>
      <c r="K20" s="74">
        <v>99.55207685168267</v>
      </c>
      <c r="L20" s="70">
        <v>55.645</v>
      </c>
      <c r="M20" s="70">
        <v>55.388</v>
      </c>
      <c r="N20" s="71">
        <v>99.538143588822</v>
      </c>
      <c r="O20" s="75">
        <v>0.257</v>
      </c>
      <c r="P20" s="70">
        <v>88.826</v>
      </c>
      <c r="Q20" s="70">
        <v>0</v>
      </c>
      <c r="R20" s="70">
        <v>0</v>
      </c>
      <c r="S20" s="70">
        <v>54.107</v>
      </c>
      <c r="T20" s="70">
        <v>0</v>
      </c>
      <c r="U20" s="120" t="s">
        <v>112</v>
      </c>
      <c r="V20" s="70">
        <v>27.419</v>
      </c>
      <c r="W20" s="70">
        <v>170.352</v>
      </c>
      <c r="X20" s="70">
        <v>0.334</v>
      </c>
      <c r="Y20" s="76">
        <v>170.686</v>
      </c>
      <c r="Z20" s="115"/>
    </row>
    <row r="21" spans="1:26" ht="13.5">
      <c r="A21" s="115"/>
      <c r="B21" s="56" t="s">
        <v>71</v>
      </c>
      <c r="C21" s="69">
        <v>8855.723</v>
      </c>
      <c r="D21" s="70">
        <v>8190.925</v>
      </c>
      <c r="E21" s="71">
        <v>92.49301271053758</v>
      </c>
      <c r="F21" s="70">
        <v>0</v>
      </c>
      <c r="G21" s="70">
        <v>587.214</v>
      </c>
      <c r="H21" s="71">
        <v>6.630898459674044</v>
      </c>
      <c r="I21" s="70">
        <v>125.142</v>
      </c>
      <c r="J21" s="73">
        <v>8778.139000000001</v>
      </c>
      <c r="K21" s="74">
        <v>99.12391117021163</v>
      </c>
      <c r="L21" s="70">
        <v>77.584</v>
      </c>
      <c r="M21" s="70">
        <v>77.381</v>
      </c>
      <c r="N21" s="71">
        <v>99.73834811301299</v>
      </c>
      <c r="O21" s="75">
        <v>0.203</v>
      </c>
      <c r="P21" s="70">
        <v>250.806</v>
      </c>
      <c r="Q21" s="70">
        <v>0</v>
      </c>
      <c r="R21" s="70">
        <v>0</v>
      </c>
      <c r="S21" s="70">
        <v>170.339</v>
      </c>
      <c r="T21" s="70">
        <v>0</v>
      </c>
      <c r="U21" s="120" t="s">
        <v>112</v>
      </c>
      <c r="V21" s="70">
        <v>0</v>
      </c>
      <c r="W21" s="70">
        <v>421.145</v>
      </c>
      <c r="X21" s="70">
        <v>0.234</v>
      </c>
      <c r="Y21" s="76">
        <v>421.37899999999996</v>
      </c>
      <c r="Z21" s="115"/>
    </row>
    <row r="22" spans="1:26" ht="13.5">
      <c r="A22" s="115"/>
      <c r="B22" s="90" t="s">
        <v>72</v>
      </c>
      <c r="C22" s="91">
        <v>2423.391</v>
      </c>
      <c r="D22" s="79">
        <v>1283.841</v>
      </c>
      <c r="E22" s="92">
        <v>52.97704745127798</v>
      </c>
      <c r="F22" s="79">
        <v>0</v>
      </c>
      <c r="G22" s="79">
        <v>866.744</v>
      </c>
      <c r="H22" s="92">
        <v>35.76575137895618</v>
      </c>
      <c r="I22" s="79">
        <v>271.424</v>
      </c>
      <c r="J22" s="77">
        <v>2150.585</v>
      </c>
      <c r="K22" s="78">
        <v>88.74279883023416</v>
      </c>
      <c r="L22" s="79">
        <v>272.806</v>
      </c>
      <c r="M22" s="79">
        <v>272.036</v>
      </c>
      <c r="N22" s="92">
        <v>99.71774814336929</v>
      </c>
      <c r="O22" s="94">
        <v>0.77</v>
      </c>
      <c r="P22" s="79">
        <v>575.202</v>
      </c>
      <c r="Q22" s="79">
        <v>0.302</v>
      </c>
      <c r="R22" s="79">
        <v>0</v>
      </c>
      <c r="S22" s="79">
        <v>56.409</v>
      </c>
      <c r="T22" s="79">
        <v>0</v>
      </c>
      <c r="U22" s="121" t="s">
        <v>112</v>
      </c>
      <c r="V22" s="79">
        <v>0.009</v>
      </c>
      <c r="W22" s="79">
        <v>631.922</v>
      </c>
      <c r="X22" s="79">
        <v>0.442</v>
      </c>
      <c r="Y22" s="80">
        <v>632.364</v>
      </c>
      <c r="Z22" s="115"/>
    </row>
    <row r="23" spans="1:26" ht="13.5">
      <c r="A23" s="115"/>
      <c r="B23" s="81" t="s">
        <v>73</v>
      </c>
      <c r="C23" s="82">
        <v>1111.308</v>
      </c>
      <c r="D23" s="83">
        <v>736.393</v>
      </c>
      <c r="E23" s="84">
        <v>66.26362808510332</v>
      </c>
      <c r="F23" s="83">
        <v>4.784</v>
      </c>
      <c r="G23" s="83">
        <v>293.795</v>
      </c>
      <c r="H23" s="84">
        <v>26.436865387453345</v>
      </c>
      <c r="I23" s="83">
        <v>118.769</v>
      </c>
      <c r="J23" s="86">
        <v>1034.972</v>
      </c>
      <c r="K23" s="87">
        <v>93.13097719084178</v>
      </c>
      <c r="L23" s="83">
        <v>76.336</v>
      </c>
      <c r="M23" s="85">
        <v>75.846</v>
      </c>
      <c r="N23" s="84">
        <v>99.35810102703836</v>
      </c>
      <c r="O23" s="88">
        <v>0.49</v>
      </c>
      <c r="P23" s="83">
        <v>180.526</v>
      </c>
      <c r="Q23" s="83">
        <v>0</v>
      </c>
      <c r="R23" s="83">
        <v>0</v>
      </c>
      <c r="S23" s="83">
        <v>16.561</v>
      </c>
      <c r="T23" s="85">
        <v>0</v>
      </c>
      <c r="U23" s="122" t="s">
        <v>112</v>
      </c>
      <c r="V23" s="83">
        <v>0</v>
      </c>
      <c r="W23" s="83">
        <v>197.08700000000002</v>
      </c>
      <c r="X23" s="83">
        <v>0.549</v>
      </c>
      <c r="Y23" s="89">
        <v>197.63600000000002</v>
      </c>
      <c r="Z23" s="115"/>
    </row>
    <row r="24" spans="1:26" ht="13.5">
      <c r="A24" s="115"/>
      <c r="B24" s="56" t="s">
        <v>74</v>
      </c>
      <c r="C24" s="69">
        <v>1169.721</v>
      </c>
      <c r="D24" s="70">
        <v>733.138</v>
      </c>
      <c r="E24" s="71">
        <v>62.67631341148873</v>
      </c>
      <c r="F24" s="70">
        <v>7.142</v>
      </c>
      <c r="G24" s="70">
        <v>352.314</v>
      </c>
      <c r="H24" s="71">
        <v>30.119490032238456</v>
      </c>
      <c r="I24" s="70">
        <v>97.031</v>
      </c>
      <c r="J24" s="73">
        <v>1092.594</v>
      </c>
      <c r="K24" s="74">
        <v>93.4063763923192</v>
      </c>
      <c r="L24" s="70">
        <v>77.127</v>
      </c>
      <c r="M24" s="70">
        <v>77.054</v>
      </c>
      <c r="N24" s="71">
        <v>99.90535091472508</v>
      </c>
      <c r="O24" s="75">
        <v>0.073</v>
      </c>
      <c r="P24" s="70">
        <v>179.3</v>
      </c>
      <c r="Q24" s="70">
        <v>0</v>
      </c>
      <c r="R24" s="70">
        <v>3.952</v>
      </c>
      <c r="S24" s="70">
        <v>0</v>
      </c>
      <c r="T24" s="72">
        <v>0</v>
      </c>
      <c r="U24" s="120" t="s">
        <v>112</v>
      </c>
      <c r="V24" s="70">
        <v>0</v>
      </c>
      <c r="W24" s="70">
        <v>183.252</v>
      </c>
      <c r="X24" s="70">
        <v>0.007</v>
      </c>
      <c r="Y24" s="76">
        <v>183.25900000000001</v>
      </c>
      <c r="Z24" s="115"/>
    </row>
    <row r="25" spans="1:26" ht="13.5">
      <c r="A25" s="115"/>
      <c r="B25" s="56" t="s">
        <v>75</v>
      </c>
      <c r="C25" s="69">
        <v>817.689</v>
      </c>
      <c r="D25" s="70">
        <v>512.536</v>
      </c>
      <c r="E25" s="71">
        <v>62.68104377092024</v>
      </c>
      <c r="F25" s="70">
        <v>0.181</v>
      </c>
      <c r="G25" s="70">
        <v>227.697</v>
      </c>
      <c r="H25" s="71">
        <v>27.846406151972204</v>
      </c>
      <c r="I25" s="70">
        <v>104.312</v>
      </c>
      <c r="J25" s="73">
        <v>740.414</v>
      </c>
      <c r="K25" s="74">
        <v>90.54958547809741</v>
      </c>
      <c r="L25" s="70">
        <v>77.275</v>
      </c>
      <c r="M25" s="70">
        <v>75.228</v>
      </c>
      <c r="N25" s="71">
        <v>97.35101908767388</v>
      </c>
      <c r="O25" s="75">
        <v>2.047</v>
      </c>
      <c r="P25" s="70">
        <v>101.697</v>
      </c>
      <c r="Q25" s="70">
        <v>0</v>
      </c>
      <c r="R25" s="70">
        <v>0</v>
      </c>
      <c r="S25" s="70">
        <v>82.942</v>
      </c>
      <c r="T25" s="72">
        <v>0.281</v>
      </c>
      <c r="U25" s="120" t="s">
        <v>112</v>
      </c>
      <c r="V25" s="70">
        <v>0.03</v>
      </c>
      <c r="W25" s="70">
        <v>184.95</v>
      </c>
      <c r="X25" s="70">
        <v>1.396</v>
      </c>
      <c r="Y25" s="76">
        <v>186.346</v>
      </c>
      <c r="Z25" s="115"/>
    </row>
    <row r="26" spans="1:26" ht="13.5">
      <c r="A26" s="115"/>
      <c r="B26" s="56" t="s">
        <v>76</v>
      </c>
      <c r="C26" s="69">
        <v>875.628</v>
      </c>
      <c r="D26" s="70">
        <v>429.029</v>
      </c>
      <c r="E26" s="71">
        <v>48.99672006833952</v>
      </c>
      <c r="F26" s="70">
        <v>7.666</v>
      </c>
      <c r="G26" s="70">
        <v>370.734</v>
      </c>
      <c r="H26" s="71">
        <v>42.33921254231249</v>
      </c>
      <c r="I26" s="70">
        <v>120.368</v>
      </c>
      <c r="J26" s="73">
        <v>807.429</v>
      </c>
      <c r="K26" s="74">
        <v>92.21141854760239</v>
      </c>
      <c r="L26" s="70">
        <v>68.199</v>
      </c>
      <c r="M26" s="70">
        <v>68.193</v>
      </c>
      <c r="N26" s="71">
        <v>99.9912022170413</v>
      </c>
      <c r="O26" s="75">
        <v>0.006</v>
      </c>
      <c r="P26" s="70">
        <v>171.953</v>
      </c>
      <c r="Q26" s="70">
        <v>0</v>
      </c>
      <c r="R26" s="70">
        <v>0</v>
      </c>
      <c r="S26" s="70">
        <v>0</v>
      </c>
      <c r="T26" s="72">
        <v>2.114</v>
      </c>
      <c r="U26" s="120" t="s">
        <v>112</v>
      </c>
      <c r="V26" s="70">
        <v>0</v>
      </c>
      <c r="W26" s="70">
        <v>174.067</v>
      </c>
      <c r="X26" s="70">
        <v>0.003</v>
      </c>
      <c r="Y26" s="76">
        <v>174.07</v>
      </c>
      <c r="Z26" s="115"/>
    </row>
    <row r="27" spans="1:26" ht="13.5">
      <c r="A27" s="115"/>
      <c r="B27" s="90" t="s">
        <v>77</v>
      </c>
      <c r="C27" s="91">
        <v>2184.768</v>
      </c>
      <c r="D27" s="79">
        <v>1431.866</v>
      </c>
      <c r="E27" s="92">
        <v>65.53858350177228</v>
      </c>
      <c r="F27" s="79">
        <v>7.194</v>
      </c>
      <c r="G27" s="79">
        <v>392.156</v>
      </c>
      <c r="H27" s="92">
        <v>17.94954887658552</v>
      </c>
      <c r="I27" s="79">
        <v>266.613</v>
      </c>
      <c r="J27" s="77">
        <v>1831.216</v>
      </c>
      <c r="K27" s="78">
        <v>83.81741219204967</v>
      </c>
      <c r="L27" s="79">
        <v>353.552</v>
      </c>
      <c r="M27" s="79">
        <v>352.634</v>
      </c>
      <c r="N27" s="92">
        <v>99.74034936869258</v>
      </c>
      <c r="O27" s="94">
        <v>0.918</v>
      </c>
      <c r="P27" s="79">
        <v>550.328</v>
      </c>
      <c r="Q27" s="79">
        <v>0</v>
      </c>
      <c r="R27" s="79">
        <v>0</v>
      </c>
      <c r="S27" s="79">
        <v>8.699</v>
      </c>
      <c r="T27" s="93">
        <v>0</v>
      </c>
      <c r="U27" s="121" t="s">
        <v>112</v>
      </c>
      <c r="V27" s="79">
        <v>1.156</v>
      </c>
      <c r="W27" s="79">
        <v>560.1829999999999</v>
      </c>
      <c r="X27" s="79">
        <v>0.676</v>
      </c>
      <c r="Y27" s="80">
        <v>560.8589999999999</v>
      </c>
      <c r="Z27" s="115"/>
    </row>
    <row r="28" spans="1:26" ht="13.5">
      <c r="A28" s="115"/>
      <c r="B28" s="81" t="s">
        <v>78</v>
      </c>
      <c r="C28" s="82">
        <v>2100.275</v>
      </c>
      <c r="D28" s="83">
        <v>1139.349</v>
      </c>
      <c r="E28" s="84">
        <v>54.24761043196724</v>
      </c>
      <c r="F28" s="83">
        <v>10.812</v>
      </c>
      <c r="G28" s="83">
        <v>743.795</v>
      </c>
      <c r="H28" s="84">
        <v>35.414171953672735</v>
      </c>
      <c r="I28" s="83">
        <v>338.305</v>
      </c>
      <c r="J28" s="86">
        <v>1893.9559999999997</v>
      </c>
      <c r="K28" s="87">
        <v>90.17657211555627</v>
      </c>
      <c r="L28" s="83">
        <v>206.319</v>
      </c>
      <c r="M28" s="83">
        <v>204.839</v>
      </c>
      <c r="N28" s="84">
        <v>99.28266422384753</v>
      </c>
      <c r="O28" s="88">
        <v>1.48</v>
      </c>
      <c r="P28" s="83">
        <v>680.692</v>
      </c>
      <c r="Q28" s="83">
        <v>0</v>
      </c>
      <c r="R28" s="83">
        <v>0</v>
      </c>
      <c r="S28" s="83">
        <v>0</v>
      </c>
      <c r="T28" s="83">
        <v>0</v>
      </c>
      <c r="U28" s="122" t="s">
        <v>112</v>
      </c>
      <c r="V28" s="83">
        <v>0</v>
      </c>
      <c r="W28" s="83">
        <v>680.692</v>
      </c>
      <c r="X28" s="83">
        <v>1.409</v>
      </c>
      <c r="Y28" s="89">
        <v>682.101</v>
      </c>
      <c r="Z28" s="115"/>
    </row>
    <row r="29" spans="1:26" ht="13.5">
      <c r="A29" s="115"/>
      <c r="B29" s="56" t="s">
        <v>79</v>
      </c>
      <c r="C29" s="69">
        <v>3780.805</v>
      </c>
      <c r="D29" s="70">
        <v>1801.983</v>
      </c>
      <c r="E29" s="71">
        <v>47.661357832525084</v>
      </c>
      <c r="F29" s="70">
        <v>17.982</v>
      </c>
      <c r="G29" s="70">
        <v>1786.523</v>
      </c>
      <c r="H29" s="71">
        <v>47.25245020571016</v>
      </c>
      <c r="I29" s="70">
        <v>515.988</v>
      </c>
      <c r="J29" s="73">
        <v>3606.488</v>
      </c>
      <c r="K29" s="74">
        <v>95.3894210359963</v>
      </c>
      <c r="L29" s="70">
        <v>174.317</v>
      </c>
      <c r="M29" s="70">
        <v>172.025</v>
      </c>
      <c r="N29" s="71">
        <v>98.68515405841083</v>
      </c>
      <c r="O29" s="75">
        <v>2.292</v>
      </c>
      <c r="P29" s="70">
        <v>1011.377</v>
      </c>
      <c r="Q29" s="70">
        <v>0</v>
      </c>
      <c r="R29" s="70">
        <v>0</v>
      </c>
      <c r="S29" s="70">
        <v>0</v>
      </c>
      <c r="T29" s="70">
        <v>4.497</v>
      </c>
      <c r="U29" s="120" t="s">
        <v>112</v>
      </c>
      <c r="V29" s="70">
        <v>0</v>
      </c>
      <c r="W29" s="70">
        <v>1015.8739999999999</v>
      </c>
      <c r="X29" s="70">
        <v>1.504</v>
      </c>
      <c r="Y29" s="76">
        <v>1017.3779999999999</v>
      </c>
      <c r="Z29" s="115"/>
    </row>
    <row r="30" spans="1:26" ht="13.5">
      <c r="A30" s="115"/>
      <c r="B30" s="56" t="s">
        <v>80</v>
      </c>
      <c r="C30" s="69">
        <v>7211.195</v>
      </c>
      <c r="D30" s="70">
        <v>4576.889</v>
      </c>
      <c r="E30" s="71">
        <v>63.46921696057311</v>
      </c>
      <c r="F30" s="70">
        <v>13.522</v>
      </c>
      <c r="G30" s="70">
        <v>2355.311</v>
      </c>
      <c r="H30" s="71">
        <v>32.66186810923848</v>
      </c>
      <c r="I30" s="70">
        <v>883.113</v>
      </c>
      <c r="J30" s="73">
        <v>6945.722</v>
      </c>
      <c r="K30" s="74">
        <v>96.3185990671449</v>
      </c>
      <c r="L30" s="70">
        <v>265.473</v>
      </c>
      <c r="M30" s="70">
        <v>264.726</v>
      </c>
      <c r="N30" s="71">
        <v>99.71861545241887</v>
      </c>
      <c r="O30" s="75">
        <v>0.747</v>
      </c>
      <c r="P30" s="70">
        <v>1303.164</v>
      </c>
      <c r="Q30" s="70">
        <v>0</v>
      </c>
      <c r="R30" s="70">
        <v>0</v>
      </c>
      <c r="S30" s="70">
        <v>80.58</v>
      </c>
      <c r="T30" s="70">
        <v>0</v>
      </c>
      <c r="U30" s="120" t="s">
        <v>112</v>
      </c>
      <c r="V30" s="70">
        <v>0</v>
      </c>
      <c r="W30" s="70">
        <v>1383.744</v>
      </c>
      <c r="X30" s="70">
        <v>0.558</v>
      </c>
      <c r="Y30" s="76">
        <v>1384.302</v>
      </c>
      <c r="Z30" s="115"/>
    </row>
    <row r="31" spans="1:26" ht="13.5">
      <c r="A31" s="115"/>
      <c r="B31" s="56" t="s">
        <v>81</v>
      </c>
      <c r="C31" s="69">
        <v>1869.307</v>
      </c>
      <c r="D31" s="70">
        <v>670.753</v>
      </c>
      <c r="E31" s="71">
        <v>35.88244199588404</v>
      </c>
      <c r="F31" s="70">
        <v>3.566</v>
      </c>
      <c r="G31" s="70">
        <v>934.981</v>
      </c>
      <c r="H31" s="71">
        <v>50.01751986163856</v>
      </c>
      <c r="I31" s="70">
        <v>540.484</v>
      </c>
      <c r="J31" s="73">
        <v>1609.3</v>
      </c>
      <c r="K31" s="74">
        <v>86.09072774028023</v>
      </c>
      <c r="L31" s="70">
        <v>260.007</v>
      </c>
      <c r="M31" s="70">
        <v>259.907</v>
      </c>
      <c r="N31" s="71">
        <v>99.96153949701353</v>
      </c>
      <c r="O31" s="75">
        <v>0.1</v>
      </c>
      <c r="P31" s="70">
        <v>669.869</v>
      </c>
      <c r="Q31" s="70">
        <v>0</v>
      </c>
      <c r="R31" s="70">
        <v>0</v>
      </c>
      <c r="S31" s="70">
        <v>12.198</v>
      </c>
      <c r="T31" s="70">
        <v>0</v>
      </c>
      <c r="U31" s="120" t="s">
        <v>112</v>
      </c>
      <c r="V31" s="70">
        <v>0.06</v>
      </c>
      <c r="W31" s="70">
        <v>682.127</v>
      </c>
      <c r="X31" s="70">
        <v>0.06</v>
      </c>
      <c r="Y31" s="76">
        <v>682.1869999999999</v>
      </c>
      <c r="Z31" s="115"/>
    </row>
    <row r="32" spans="1:26" ht="13.5">
      <c r="A32" s="115"/>
      <c r="B32" s="90" t="s">
        <v>82</v>
      </c>
      <c r="C32" s="91">
        <v>1378.678</v>
      </c>
      <c r="D32" s="79">
        <v>1011.202</v>
      </c>
      <c r="E32" s="92">
        <v>73.3457703684254</v>
      </c>
      <c r="F32" s="79">
        <v>0</v>
      </c>
      <c r="G32" s="79">
        <v>252.481</v>
      </c>
      <c r="H32" s="92">
        <v>18.313268217814457</v>
      </c>
      <c r="I32" s="79">
        <v>149.189</v>
      </c>
      <c r="J32" s="77">
        <v>1263.683</v>
      </c>
      <c r="K32" s="78">
        <v>91.65903858623984</v>
      </c>
      <c r="L32" s="79">
        <v>114.995</v>
      </c>
      <c r="M32" s="79">
        <v>111.81</v>
      </c>
      <c r="N32" s="92">
        <v>97.23031436149398</v>
      </c>
      <c r="O32" s="94">
        <v>3.185</v>
      </c>
      <c r="P32" s="79">
        <v>290.513</v>
      </c>
      <c r="Q32" s="79">
        <v>0</v>
      </c>
      <c r="R32" s="79">
        <v>0</v>
      </c>
      <c r="S32" s="79">
        <v>4.082</v>
      </c>
      <c r="T32" s="79">
        <v>0.028</v>
      </c>
      <c r="U32" s="121" t="s">
        <v>112</v>
      </c>
      <c r="V32" s="79">
        <v>0</v>
      </c>
      <c r="W32" s="79">
        <v>294.623</v>
      </c>
      <c r="X32" s="79">
        <v>3.352</v>
      </c>
      <c r="Y32" s="80">
        <v>297.975</v>
      </c>
      <c r="Z32" s="115"/>
    </row>
    <row r="33" spans="1:26" ht="13.5">
      <c r="A33" s="115"/>
      <c r="B33" s="81" t="s">
        <v>83</v>
      </c>
      <c r="C33" s="82">
        <v>2644.716</v>
      </c>
      <c r="D33" s="83">
        <v>2233.604</v>
      </c>
      <c r="E33" s="84">
        <v>84.4553441654983</v>
      </c>
      <c r="F33" s="83">
        <v>1.004</v>
      </c>
      <c r="G33" s="83">
        <v>193.713</v>
      </c>
      <c r="H33" s="84">
        <v>7.324529363455282</v>
      </c>
      <c r="I33" s="83">
        <v>118.52</v>
      </c>
      <c r="J33" s="86">
        <v>2428.321</v>
      </c>
      <c r="K33" s="87">
        <v>91.81783601717538</v>
      </c>
      <c r="L33" s="83">
        <v>216.395</v>
      </c>
      <c r="M33" s="83">
        <v>205.953</v>
      </c>
      <c r="N33" s="84">
        <v>95.17456503153954</v>
      </c>
      <c r="O33" s="88">
        <v>10.442</v>
      </c>
      <c r="P33" s="83">
        <v>295.825</v>
      </c>
      <c r="Q33" s="83">
        <v>0</v>
      </c>
      <c r="R33" s="83">
        <v>0</v>
      </c>
      <c r="S33" s="83">
        <v>52.24</v>
      </c>
      <c r="T33" s="83">
        <v>0</v>
      </c>
      <c r="U33" s="122" t="s">
        <v>112</v>
      </c>
      <c r="V33" s="83">
        <v>0</v>
      </c>
      <c r="W33" s="83">
        <v>348.065</v>
      </c>
      <c r="X33" s="83">
        <v>8.314</v>
      </c>
      <c r="Y33" s="89">
        <v>356.379</v>
      </c>
      <c r="Z33" s="115"/>
    </row>
    <row r="34" spans="1:26" ht="13.5">
      <c r="A34" s="115"/>
      <c r="B34" s="56" t="s">
        <v>90</v>
      </c>
      <c r="C34" s="69">
        <v>8674.93</v>
      </c>
      <c r="D34" s="70">
        <v>7611.589</v>
      </c>
      <c r="E34" s="71">
        <v>87.74236794994312</v>
      </c>
      <c r="F34" s="70">
        <v>0.704</v>
      </c>
      <c r="G34" s="70">
        <v>729.34</v>
      </c>
      <c r="H34" s="71">
        <v>8.407445362671515</v>
      </c>
      <c r="I34" s="70">
        <v>308.362</v>
      </c>
      <c r="J34" s="73">
        <v>8341.633</v>
      </c>
      <c r="K34" s="74">
        <v>96.15792865187385</v>
      </c>
      <c r="L34" s="70">
        <v>333.297</v>
      </c>
      <c r="M34" s="70">
        <v>330.866</v>
      </c>
      <c r="N34" s="71">
        <v>99.27062049763423</v>
      </c>
      <c r="O34" s="75">
        <v>2.431</v>
      </c>
      <c r="P34" s="70">
        <v>607.351</v>
      </c>
      <c r="Q34" s="70">
        <v>0</v>
      </c>
      <c r="R34" s="70">
        <v>0</v>
      </c>
      <c r="S34" s="70">
        <v>198.05</v>
      </c>
      <c r="T34" s="70">
        <v>0</v>
      </c>
      <c r="U34" s="120" t="s">
        <v>112</v>
      </c>
      <c r="V34" s="70">
        <v>0.145</v>
      </c>
      <c r="W34" s="70">
        <v>805.546</v>
      </c>
      <c r="X34" s="70">
        <v>1.413</v>
      </c>
      <c r="Y34" s="76">
        <v>806.9590000000001</v>
      </c>
      <c r="Z34" s="115"/>
    </row>
    <row r="35" spans="1:26" ht="13.5">
      <c r="A35" s="115"/>
      <c r="B35" s="56" t="s">
        <v>84</v>
      </c>
      <c r="C35" s="69">
        <v>5605.558</v>
      </c>
      <c r="D35" s="70">
        <v>4876.91</v>
      </c>
      <c r="E35" s="71">
        <v>87.00132975165006</v>
      </c>
      <c r="F35" s="70">
        <v>77.027</v>
      </c>
      <c r="G35" s="70">
        <v>440.117</v>
      </c>
      <c r="H35" s="71">
        <v>7.851439589064996</v>
      </c>
      <c r="I35" s="70">
        <v>226.9</v>
      </c>
      <c r="J35" s="73">
        <v>5394.054</v>
      </c>
      <c r="K35" s="74">
        <v>96.22688767112926</v>
      </c>
      <c r="L35" s="70">
        <v>211.504</v>
      </c>
      <c r="M35" s="70">
        <v>210.867</v>
      </c>
      <c r="N35" s="71">
        <v>99.69882366290945</v>
      </c>
      <c r="O35" s="75">
        <v>0.637</v>
      </c>
      <c r="P35" s="70">
        <v>338.35</v>
      </c>
      <c r="Q35" s="70">
        <v>0</v>
      </c>
      <c r="R35" s="70">
        <v>0</v>
      </c>
      <c r="S35" s="70">
        <v>134.393</v>
      </c>
      <c r="T35" s="70">
        <v>0.016</v>
      </c>
      <c r="U35" s="120" t="s">
        <v>112</v>
      </c>
      <c r="V35" s="70">
        <v>0</v>
      </c>
      <c r="W35" s="70">
        <v>472.75900000000007</v>
      </c>
      <c r="X35" s="70">
        <v>1.91</v>
      </c>
      <c r="Y35" s="76">
        <v>474.6690000000001</v>
      </c>
      <c r="Z35" s="115"/>
    </row>
    <row r="36" spans="1:26" ht="13.5">
      <c r="A36" s="115"/>
      <c r="B36" s="56" t="s">
        <v>0</v>
      </c>
      <c r="C36" s="69">
        <v>1427.714</v>
      </c>
      <c r="D36" s="70">
        <v>884.039</v>
      </c>
      <c r="E36" s="71">
        <v>61.91989432057121</v>
      </c>
      <c r="F36" s="70">
        <v>5.088</v>
      </c>
      <c r="G36" s="70">
        <v>411.334</v>
      </c>
      <c r="H36" s="71">
        <v>28.810672165433694</v>
      </c>
      <c r="I36" s="70">
        <v>153.202</v>
      </c>
      <c r="J36" s="73">
        <v>1300.461</v>
      </c>
      <c r="K36" s="74">
        <v>91.08694038161705</v>
      </c>
      <c r="L36" s="70">
        <v>127.253</v>
      </c>
      <c r="M36" s="70">
        <v>126.373</v>
      </c>
      <c r="N36" s="71">
        <v>99.30846424052872</v>
      </c>
      <c r="O36" s="75">
        <v>0.88</v>
      </c>
      <c r="P36" s="70">
        <v>279.34</v>
      </c>
      <c r="Q36" s="70">
        <v>0</v>
      </c>
      <c r="R36" s="70">
        <v>0</v>
      </c>
      <c r="S36" s="70">
        <v>0.393</v>
      </c>
      <c r="T36" s="70">
        <v>0</v>
      </c>
      <c r="U36" s="120" t="s">
        <v>112</v>
      </c>
      <c r="V36" s="70">
        <v>0</v>
      </c>
      <c r="W36" s="70">
        <v>279.73299999999995</v>
      </c>
      <c r="X36" s="70">
        <v>0.501</v>
      </c>
      <c r="Y36" s="76">
        <v>280.2339999999999</v>
      </c>
      <c r="Z36" s="115"/>
    </row>
    <row r="37" spans="1:26" ht="13.5">
      <c r="A37" s="115"/>
      <c r="B37" s="56" t="s">
        <v>1</v>
      </c>
      <c r="C37" s="91">
        <v>1051.716</v>
      </c>
      <c r="D37" s="79">
        <v>131.172</v>
      </c>
      <c r="E37" s="92">
        <v>12.472188309391509</v>
      </c>
      <c r="F37" s="79">
        <v>0.365</v>
      </c>
      <c r="G37" s="79">
        <v>611.225</v>
      </c>
      <c r="H37" s="92">
        <v>58.11692510145324</v>
      </c>
      <c r="I37" s="79">
        <v>267.671</v>
      </c>
      <c r="J37" s="77">
        <v>742.7620000000001</v>
      </c>
      <c r="K37" s="78">
        <v>70.62381859741605</v>
      </c>
      <c r="L37" s="79">
        <v>308.954</v>
      </c>
      <c r="M37" s="79">
        <v>306.744</v>
      </c>
      <c r="N37" s="92">
        <v>99.28468315671589</v>
      </c>
      <c r="O37" s="94">
        <v>2.21</v>
      </c>
      <c r="P37" s="79">
        <v>531.169</v>
      </c>
      <c r="Q37" s="79">
        <v>0.429</v>
      </c>
      <c r="R37" s="79">
        <v>0</v>
      </c>
      <c r="S37" s="79">
        <v>0.259</v>
      </c>
      <c r="T37" s="79">
        <v>0</v>
      </c>
      <c r="U37" s="121" t="s">
        <v>112</v>
      </c>
      <c r="V37" s="79">
        <v>0</v>
      </c>
      <c r="W37" s="79">
        <v>531.857</v>
      </c>
      <c r="X37" s="79">
        <v>1.213</v>
      </c>
      <c r="Y37" s="80">
        <v>533.07</v>
      </c>
      <c r="Z37" s="115"/>
    </row>
    <row r="38" spans="1:26" ht="13.5">
      <c r="A38" s="115"/>
      <c r="B38" s="81" t="s">
        <v>91</v>
      </c>
      <c r="C38" s="82">
        <v>608.098</v>
      </c>
      <c r="D38" s="83">
        <v>318.442</v>
      </c>
      <c r="E38" s="84">
        <v>52.366888231831055</v>
      </c>
      <c r="F38" s="83">
        <v>1.707</v>
      </c>
      <c r="G38" s="83">
        <v>204.512</v>
      </c>
      <c r="H38" s="84">
        <v>33.63142125117991</v>
      </c>
      <c r="I38" s="83">
        <v>73.597</v>
      </c>
      <c r="J38" s="86">
        <v>524.6610000000001</v>
      </c>
      <c r="K38" s="87">
        <v>86.2790208157238</v>
      </c>
      <c r="L38" s="83">
        <v>83.437</v>
      </c>
      <c r="M38" s="83">
        <v>80.784</v>
      </c>
      <c r="N38" s="84">
        <v>96.82035547778565</v>
      </c>
      <c r="O38" s="88">
        <v>2.653</v>
      </c>
      <c r="P38" s="83">
        <v>132.966</v>
      </c>
      <c r="Q38" s="83">
        <v>0</v>
      </c>
      <c r="R38" s="83">
        <v>0</v>
      </c>
      <c r="S38" s="83">
        <v>5.899</v>
      </c>
      <c r="T38" s="83">
        <v>0</v>
      </c>
      <c r="U38" s="122" t="s">
        <v>112</v>
      </c>
      <c r="V38" s="83">
        <v>0</v>
      </c>
      <c r="W38" s="83">
        <v>138.865</v>
      </c>
      <c r="X38" s="83">
        <v>1.786</v>
      </c>
      <c r="Y38" s="89">
        <v>140.651</v>
      </c>
      <c r="Z38" s="115"/>
    </row>
    <row r="39" spans="1:26" ht="13.5">
      <c r="A39" s="115"/>
      <c r="B39" s="56" t="s">
        <v>3</v>
      </c>
      <c r="C39" s="69">
        <v>739.982</v>
      </c>
      <c r="D39" s="70">
        <v>238.931</v>
      </c>
      <c r="E39" s="71">
        <v>32.28875837520372</v>
      </c>
      <c r="F39" s="70">
        <v>4.588</v>
      </c>
      <c r="G39" s="70">
        <v>276.209</v>
      </c>
      <c r="H39" s="71">
        <v>37.32644848117927</v>
      </c>
      <c r="I39" s="70">
        <v>185.52</v>
      </c>
      <c r="J39" s="73">
        <v>519.7280000000001</v>
      </c>
      <c r="K39" s="74">
        <v>70.23522193783093</v>
      </c>
      <c r="L39" s="70">
        <v>220.254</v>
      </c>
      <c r="M39" s="70">
        <v>211.251</v>
      </c>
      <c r="N39" s="71">
        <v>95.9124465389959</v>
      </c>
      <c r="O39" s="75">
        <v>9.003</v>
      </c>
      <c r="P39" s="70">
        <v>303.43</v>
      </c>
      <c r="Q39" s="70">
        <v>0</v>
      </c>
      <c r="R39" s="70">
        <v>0</v>
      </c>
      <c r="S39" s="70">
        <v>0.746</v>
      </c>
      <c r="T39" s="70">
        <v>1.036</v>
      </c>
      <c r="U39" s="120" t="s">
        <v>112</v>
      </c>
      <c r="V39" s="70">
        <v>0</v>
      </c>
      <c r="W39" s="70">
        <v>305.212</v>
      </c>
      <c r="X39" s="70">
        <v>5.684</v>
      </c>
      <c r="Y39" s="76">
        <v>310.896</v>
      </c>
      <c r="Z39" s="115"/>
    </row>
    <row r="40" spans="1:26" ht="13.5">
      <c r="A40" s="115"/>
      <c r="B40" s="56" t="s">
        <v>4</v>
      </c>
      <c r="C40" s="69">
        <v>1961.48</v>
      </c>
      <c r="D40" s="70">
        <v>922.374</v>
      </c>
      <c r="E40" s="71">
        <v>47.02438974651793</v>
      </c>
      <c r="F40" s="70">
        <v>0.483</v>
      </c>
      <c r="G40" s="70">
        <v>659.922</v>
      </c>
      <c r="H40" s="71">
        <v>33.644085078614104</v>
      </c>
      <c r="I40" s="70">
        <v>374.879</v>
      </c>
      <c r="J40" s="73">
        <v>1582.779</v>
      </c>
      <c r="K40" s="74">
        <v>80.69309908844342</v>
      </c>
      <c r="L40" s="70">
        <v>378.701</v>
      </c>
      <c r="M40" s="70">
        <v>366.985</v>
      </c>
      <c r="N40" s="71">
        <v>96.90626642126638</v>
      </c>
      <c r="O40" s="75">
        <v>11.716</v>
      </c>
      <c r="P40" s="70">
        <v>633.984</v>
      </c>
      <c r="Q40" s="70">
        <v>0</v>
      </c>
      <c r="R40" s="70">
        <v>0</v>
      </c>
      <c r="S40" s="70">
        <v>88.808</v>
      </c>
      <c r="T40" s="70">
        <v>0</v>
      </c>
      <c r="U40" s="120" t="s">
        <v>112</v>
      </c>
      <c r="V40" s="70">
        <v>9.415</v>
      </c>
      <c r="W40" s="70">
        <v>732.207</v>
      </c>
      <c r="X40" s="70">
        <v>6.68</v>
      </c>
      <c r="Y40" s="76">
        <v>738.887</v>
      </c>
      <c r="Z40" s="115"/>
    </row>
    <row r="41" spans="1:26" ht="13.5">
      <c r="A41" s="115"/>
      <c r="B41" s="56" t="s">
        <v>5</v>
      </c>
      <c r="C41" s="69">
        <v>2868.999</v>
      </c>
      <c r="D41" s="70">
        <v>1762.068</v>
      </c>
      <c r="E41" s="71">
        <v>61.41751879314005</v>
      </c>
      <c r="F41" s="70">
        <v>1.075</v>
      </c>
      <c r="G41" s="70">
        <v>692.793</v>
      </c>
      <c r="H41" s="71">
        <v>24.147551114517643</v>
      </c>
      <c r="I41" s="70">
        <v>369.389</v>
      </c>
      <c r="J41" s="73">
        <v>2455.936</v>
      </c>
      <c r="K41" s="74">
        <v>85.60253942228631</v>
      </c>
      <c r="L41" s="70">
        <v>413.063</v>
      </c>
      <c r="M41" s="70">
        <v>385.551</v>
      </c>
      <c r="N41" s="71">
        <v>93.33951479556387</v>
      </c>
      <c r="O41" s="75">
        <v>27.512</v>
      </c>
      <c r="P41" s="70">
        <v>711.752</v>
      </c>
      <c r="Q41" s="70">
        <v>0</v>
      </c>
      <c r="R41" s="70">
        <v>0</v>
      </c>
      <c r="S41" s="70">
        <v>9.295</v>
      </c>
      <c r="T41" s="70">
        <v>0</v>
      </c>
      <c r="U41" s="120" t="s">
        <v>112</v>
      </c>
      <c r="V41" s="70">
        <v>0</v>
      </c>
      <c r="W41" s="70">
        <v>721.0469999999999</v>
      </c>
      <c r="X41" s="70">
        <v>14.645</v>
      </c>
      <c r="Y41" s="76">
        <v>735.6919999999999</v>
      </c>
      <c r="Z41" s="115"/>
    </row>
    <row r="42" spans="1:26" ht="13.5">
      <c r="A42" s="115"/>
      <c r="B42" s="56" t="s">
        <v>6</v>
      </c>
      <c r="C42" s="91">
        <v>1491.838</v>
      </c>
      <c r="D42" s="79">
        <v>770.265</v>
      </c>
      <c r="E42" s="92">
        <v>51.63194663227508</v>
      </c>
      <c r="F42" s="79">
        <v>0.104</v>
      </c>
      <c r="G42" s="79">
        <v>480.24</v>
      </c>
      <c r="H42" s="92">
        <v>32.19116284744054</v>
      </c>
      <c r="I42" s="79">
        <v>247.852</v>
      </c>
      <c r="J42" s="77">
        <v>1250.609</v>
      </c>
      <c r="K42" s="78">
        <v>83.83008074603275</v>
      </c>
      <c r="L42" s="79">
        <v>241.229</v>
      </c>
      <c r="M42" s="79">
        <v>225.926</v>
      </c>
      <c r="N42" s="92">
        <v>93.65623536142004</v>
      </c>
      <c r="O42" s="94">
        <v>15.303</v>
      </c>
      <c r="P42" s="79">
        <v>468.39</v>
      </c>
      <c r="Q42" s="79">
        <v>0</v>
      </c>
      <c r="R42" s="79">
        <v>0</v>
      </c>
      <c r="S42" s="79">
        <v>42.67</v>
      </c>
      <c r="T42" s="79">
        <v>0</v>
      </c>
      <c r="U42" s="121" t="s">
        <v>112</v>
      </c>
      <c r="V42" s="79">
        <v>3.585</v>
      </c>
      <c r="W42" s="79">
        <v>514.645</v>
      </c>
      <c r="X42" s="79">
        <v>9.159</v>
      </c>
      <c r="Y42" s="80">
        <v>523.804</v>
      </c>
      <c r="Z42" s="115"/>
    </row>
    <row r="43" spans="1:26" ht="13.5">
      <c r="A43" s="115"/>
      <c r="B43" s="81" t="s">
        <v>7</v>
      </c>
      <c r="C43" s="82">
        <v>808.195</v>
      </c>
      <c r="D43" s="83">
        <v>89.146</v>
      </c>
      <c r="E43" s="84">
        <v>11.030258786555224</v>
      </c>
      <c r="F43" s="83">
        <v>5.367</v>
      </c>
      <c r="G43" s="83">
        <v>605.66</v>
      </c>
      <c r="H43" s="84">
        <v>74.93983506455744</v>
      </c>
      <c r="I43" s="83">
        <v>229.258</v>
      </c>
      <c r="J43" s="86">
        <v>700.173</v>
      </c>
      <c r="K43" s="87">
        <v>86.63416625938046</v>
      </c>
      <c r="L43" s="83">
        <v>108.022</v>
      </c>
      <c r="M43" s="83">
        <v>98.989</v>
      </c>
      <c r="N43" s="84">
        <v>91.6378145192646</v>
      </c>
      <c r="O43" s="88">
        <v>9.033</v>
      </c>
      <c r="P43" s="83">
        <v>275.531</v>
      </c>
      <c r="Q43" s="83">
        <v>0</v>
      </c>
      <c r="R43" s="83">
        <v>0</v>
      </c>
      <c r="S43" s="83">
        <v>0</v>
      </c>
      <c r="T43" s="85">
        <v>0</v>
      </c>
      <c r="U43" s="122" t="s">
        <v>112</v>
      </c>
      <c r="V43" s="83">
        <v>0</v>
      </c>
      <c r="W43" s="83">
        <v>275.531</v>
      </c>
      <c r="X43" s="83">
        <v>4.215</v>
      </c>
      <c r="Y43" s="89">
        <v>279.746</v>
      </c>
      <c r="Z43" s="115"/>
    </row>
    <row r="44" spans="1:26" ht="13.5">
      <c r="A44" s="115"/>
      <c r="B44" s="56" t="s">
        <v>8</v>
      </c>
      <c r="C44" s="69">
        <v>1022.805</v>
      </c>
      <c r="D44" s="70">
        <v>345.146</v>
      </c>
      <c r="E44" s="71">
        <v>33.74504426552471</v>
      </c>
      <c r="F44" s="70">
        <v>0.441</v>
      </c>
      <c r="G44" s="70">
        <v>490.376</v>
      </c>
      <c r="H44" s="71">
        <v>47.94423179393922</v>
      </c>
      <c r="I44" s="70">
        <v>243.248</v>
      </c>
      <c r="J44" s="73">
        <v>835.963</v>
      </c>
      <c r="K44" s="74">
        <v>81.73239278259297</v>
      </c>
      <c r="L44" s="70">
        <v>186.842</v>
      </c>
      <c r="M44" s="70">
        <v>183.718</v>
      </c>
      <c r="N44" s="71">
        <v>98.32799905802763</v>
      </c>
      <c r="O44" s="75">
        <v>3.124</v>
      </c>
      <c r="P44" s="70">
        <v>197.363</v>
      </c>
      <c r="Q44" s="70">
        <v>0</v>
      </c>
      <c r="R44" s="70">
        <v>0</v>
      </c>
      <c r="S44" s="70">
        <v>0</v>
      </c>
      <c r="T44" s="72">
        <v>0</v>
      </c>
      <c r="U44" s="120" t="s">
        <v>112</v>
      </c>
      <c r="V44" s="70">
        <v>0</v>
      </c>
      <c r="W44" s="70">
        <v>197.363</v>
      </c>
      <c r="X44" s="70">
        <v>1.237</v>
      </c>
      <c r="Y44" s="76">
        <v>198.6</v>
      </c>
      <c r="Z44" s="115"/>
    </row>
    <row r="45" spans="1:26" ht="13.5">
      <c r="A45" s="115"/>
      <c r="B45" s="56" t="s">
        <v>93</v>
      </c>
      <c r="C45" s="69">
        <v>1477.078</v>
      </c>
      <c r="D45" s="70">
        <v>608.128</v>
      </c>
      <c r="E45" s="71">
        <v>41.17101466544082</v>
      </c>
      <c r="F45" s="70">
        <v>6.657</v>
      </c>
      <c r="G45" s="70">
        <v>591.798</v>
      </c>
      <c r="H45" s="71">
        <v>40.0654535508619</v>
      </c>
      <c r="I45" s="70">
        <v>284.054</v>
      </c>
      <c r="J45" s="73">
        <v>1206.583</v>
      </c>
      <c r="K45" s="74">
        <v>81.68715531610383</v>
      </c>
      <c r="L45" s="70">
        <v>270.495</v>
      </c>
      <c r="M45" s="70">
        <v>265.314</v>
      </c>
      <c r="N45" s="71">
        <v>98.08462263627794</v>
      </c>
      <c r="O45" s="75">
        <v>5.181</v>
      </c>
      <c r="P45" s="70">
        <v>426.374</v>
      </c>
      <c r="Q45" s="70">
        <v>0.578</v>
      </c>
      <c r="R45" s="70">
        <v>0</v>
      </c>
      <c r="S45" s="70">
        <v>0</v>
      </c>
      <c r="T45" s="72">
        <v>0</v>
      </c>
      <c r="U45" s="120" t="s">
        <v>112</v>
      </c>
      <c r="V45" s="70">
        <v>0</v>
      </c>
      <c r="W45" s="70">
        <v>426.952</v>
      </c>
      <c r="X45" s="70">
        <v>2.654</v>
      </c>
      <c r="Y45" s="76">
        <v>429.606</v>
      </c>
      <c r="Z45" s="115"/>
    </row>
    <row r="46" spans="1:26" ht="13.5">
      <c r="A46" s="115"/>
      <c r="B46" s="56" t="s">
        <v>94</v>
      </c>
      <c r="C46" s="69">
        <v>790.763</v>
      </c>
      <c r="D46" s="70">
        <v>185.706</v>
      </c>
      <c r="E46" s="71">
        <v>23.484406832388466</v>
      </c>
      <c r="F46" s="70">
        <v>7.528</v>
      </c>
      <c r="G46" s="70">
        <v>362.941</v>
      </c>
      <c r="H46" s="71">
        <v>45.89756981548201</v>
      </c>
      <c r="I46" s="70">
        <v>208.993</v>
      </c>
      <c r="J46" s="73">
        <v>556.175</v>
      </c>
      <c r="K46" s="74">
        <v>70.33396858477191</v>
      </c>
      <c r="L46" s="70">
        <v>234.588</v>
      </c>
      <c r="M46" s="70">
        <v>229.998</v>
      </c>
      <c r="N46" s="71">
        <v>98.0433781779119</v>
      </c>
      <c r="O46" s="75">
        <v>4.59</v>
      </c>
      <c r="P46" s="70">
        <v>384.375</v>
      </c>
      <c r="Q46" s="70">
        <v>0.625</v>
      </c>
      <c r="R46" s="70">
        <v>0</v>
      </c>
      <c r="S46" s="70">
        <v>0.21</v>
      </c>
      <c r="T46" s="72">
        <v>0</v>
      </c>
      <c r="U46" s="120" t="s">
        <v>112</v>
      </c>
      <c r="V46" s="70">
        <v>1.938</v>
      </c>
      <c r="W46" s="70">
        <v>387.14799999999997</v>
      </c>
      <c r="X46" s="70">
        <v>5.628</v>
      </c>
      <c r="Y46" s="76">
        <v>392.77599999999995</v>
      </c>
      <c r="Z46" s="115"/>
    </row>
    <row r="47" spans="1:26" ht="13.5">
      <c r="A47" s="115"/>
      <c r="B47" s="90" t="s">
        <v>95</v>
      </c>
      <c r="C47" s="91">
        <v>5037.613</v>
      </c>
      <c r="D47" s="79">
        <v>3495.495</v>
      </c>
      <c r="E47" s="92">
        <v>69.38792241484211</v>
      </c>
      <c r="F47" s="79">
        <v>39.481</v>
      </c>
      <c r="G47" s="79">
        <v>679.144</v>
      </c>
      <c r="H47" s="92">
        <v>13.481464336383125</v>
      </c>
      <c r="I47" s="79">
        <v>487.797</v>
      </c>
      <c r="J47" s="77">
        <v>4214.12</v>
      </c>
      <c r="K47" s="78">
        <v>83.65311110639105</v>
      </c>
      <c r="L47" s="79">
        <v>823.493</v>
      </c>
      <c r="M47" s="79">
        <v>817.149</v>
      </c>
      <c r="N47" s="92">
        <v>99.22962308119195</v>
      </c>
      <c r="O47" s="94">
        <v>6.344</v>
      </c>
      <c r="P47" s="79">
        <v>1260.557</v>
      </c>
      <c r="Q47" s="79">
        <v>0</v>
      </c>
      <c r="R47" s="79">
        <v>9.655</v>
      </c>
      <c r="S47" s="79">
        <v>160.97</v>
      </c>
      <c r="T47" s="93">
        <v>8.646</v>
      </c>
      <c r="U47" s="121" t="s">
        <v>112</v>
      </c>
      <c r="V47" s="79">
        <v>0.438</v>
      </c>
      <c r="W47" s="79">
        <v>1440.266</v>
      </c>
      <c r="X47" s="79">
        <v>4.655</v>
      </c>
      <c r="Y47" s="80">
        <v>1444.921</v>
      </c>
      <c r="Z47" s="115"/>
    </row>
    <row r="48" spans="1:26" ht="13.5">
      <c r="A48" s="115"/>
      <c r="B48" s="81" t="s">
        <v>96</v>
      </c>
      <c r="C48" s="82">
        <v>867.99</v>
      </c>
      <c r="D48" s="83">
        <v>320.112</v>
      </c>
      <c r="E48" s="84">
        <v>36.87968755400408</v>
      </c>
      <c r="F48" s="83">
        <v>0.659</v>
      </c>
      <c r="G48" s="83">
        <v>235.586</v>
      </c>
      <c r="H48" s="84">
        <v>27.141556930379384</v>
      </c>
      <c r="I48" s="83">
        <v>160.664</v>
      </c>
      <c r="J48" s="86">
        <v>556.357</v>
      </c>
      <c r="K48" s="87">
        <v>64.0971670180532</v>
      </c>
      <c r="L48" s="83">
        <v>311.633</v>
      </c>
      <c r="M48" s="83">
        <v>309.395</v>
      </c>
      <c r="N48" s="84">
        <v>99.28184755786454</v>
      </c>
      <c r="O48" s="88">
        <v>2.238</v>
      </c>
      <c r="P48" s="83">
        <v>483.312</v>
      </c>
      <c r="Q48" s="83">
        <v>0.358</v>
      </c>
      <c r="R48" s="83">
        <v>0</v>
      </c>
      <c r="S48" s="83">
        <v>0</v>
      </c>
      <c r="T48" s="85">
        <v>0</v>
      </c>
      <c r="U48" s="122" t="s">
        <v>112</v>
      </c>
      <c r="V48" s="83">
        <v>0</v>
      </c>
      <c r="W48" s="83">
        <v>483.67</v>
      </c>
      <c r="X48" s="83">
        <v>1.731</v>
      </c>
      <c r="Y48" s="89">
        <v>485.401</v>
      </c>
      <c r="Z48" s="115"/>
    </row>
    <row r="49" spans="1:26" ht="13.5">
      <c r="A49" s="115"/>
      <c r="B49" s="56" t="s">
        <v>97</v>
      </c>
      <c r="C49" s="69">
        <v>1479.84</v>
      </c>
      <c r="D49" s="70">
        <v>731.074</v>
      </c>
      <c r="E49" s="71">
        <v>49.40223267380257</v>
      </c>
      <c r="F49" s="70">
        <v>15.093</v>
      </c>
      <c r="G49" s="70">
        <v>255.73</v>
      </c>
      <c r="H49" s="71">
        <v>17.280922261866145</v>
      </c>
      <c r="I49" s="70">
        <v>211.001</v>
      </c>
      <c r="J49" s="73">
        <v>1001.8969999999999</v>
      </c>
      <c r="K49" s="74">
        <v>67.70306249324251</v>
      </c>
      <c r="L49" s="70">
        <v>477.943</v>
      </c>
      <c r="M49" s="70">
        <v>475.876</v>
      </c>
      <c r="N49" s="71">
        <v>99.56752165007124</v>
      </c>
      <c r="O49" s="75">
        <v>2.067</v>
      </c>
      <c r="P49" s="70">
        <v>688.424</v>
      </c>
      <c r="Q49" s="70">
        <v>0</v>
      </c>
      <c r="R49" s="70">
        <v>0</v>
      </c>
      <c r="S49" s="70">
        <v>0.079</v>
      </c>
      <c r="T49" s="72">
        <v>0.167</v>
      </c>
      <c r="U49" s="120" t="s">
        <v>112</v>
      </c>
      <c r="V49" s="70">
        <v>0.49</v>
      </c>
      <c r="W49" s="70">
        <v>689.16</v>
      </c>
      <c r="X49" s="70">
        <v>2.009</v>
      </c>
      <c r="Y49" s="76">
        <v>691.169</v>
      </c>
      <c r="Z49" s="115"/>
    </row>
    <row r="50" spans="1:26" ht="13.5">
      <c r="A50" s="115"/>
      <c r="B50" s="56" t="s">
        <v>98</v>
      </c>
      <c r="C50" s="69">
        <v>1849.387</v>
      </c>
      <c r="D50" s="70">
        <v>961.804</v>
      </c>
      <c r="E50" s="71">
        <v>52.00663787514458</v>
      </c>
      <c r="F50" s="70">
        <v>1.493</v>
      </c>
      <c r="G50" s="70">
        <v>569.375</v>
      </c>
      <c r="H50" s="71">
        <v>30.787228416767288</v>
      </c>
      <c r="I50" s="70">
        <v>244.423</v>
      </c>
      <c r="J50" s="73">
        <v>1532.672</v>
      </c>
      <c r="K50" s="74">
        <v>82.87459574442775</v>
      </c>
      <c r="L50" s="70">
        <v>316.715</v>
      </c>
      <c r="M50" s="70">
        <v>309.82</v>
      </c>
      <c r="N50" s="71">
        <v>97.82296386341032</v>
      </c>
      <c r="O50" s="75">
        <v>6.895</v>
      </c>
      <c r="P50" s="70">
        <v>445.194</v>
      </c>
      <c r="Q50" s="70">
        <v>1.789</v>
      </c>
      <c r="R50" s="70">
        <v>0</v>
      </c>
      <c r="S50" s="70">
        <v>86.188</v>
      </c>
      <c r="T50" s="72">
        <v>0.144</v>
      </c>
      <c r="U50" s="120" t="s">
        <v>112</v>
      </c>
      <c r="V50" s="70">
        <v>3.106</v>
      </c>
      <c r="W50" s="70">
        <v>536.421</v>
      </c>
      <c r="X50" s="70">
        <v>7.437</v>
      </c>
      <c r="Y50" s="76">
        <v>543.8580000000001</v>
      </c>
      <c r="Z50" s="115"/>
    </row>
    <row r="51" spans="1:26" ht="13.5">
      <c r="A51" s="115"/>
      <c r="B51" s="56" t="s">
        <v>99</v>
      </c>
      <c r="C51" s="69">
        <v>1221.511</v>
      </c>
      <c r="D51" s="70">
        <v>427.141</v>
      </c>
      <c r="E51" s="71">
        <v>34.96824834160315</v>
      </c>
      <c r="F51" s="70">
        <v>0.608</v>
      </c>
      <c r="G51" s="70">
        <v>596.946</v>
      </c>
      <c r="H51" s="71">
        <v>48.8694739547986</v>
      </c>
      <c r="I51" s="70">
        <v>269.593</v>
      </c>
      <c r="J51" s="73">
        <v>1024.695</v>
      </c>
      <c r="K51" s="74">
        <v>83.88749671513398</v>
      </c>
      <c r="L51" s="70">
        <v>196.816</v>
      </c>
      <c r="M51" s="70">
        <v>179.699</v>
      </c>
      <c r="N51" s="71">
        <v>91.30304446792944</v>
      </c>
      <c r="O51" s="75">
        <v>17.117</v>
      </c>
      <c r="P51" s="70">
        <v>433.727</v>
      </c>
      <c r="Q51" s="70">
        <v>0</v>
      </c>
      <c r="R51" s="70">
        <v>1.287</v>
      </c>
      <c r="S51" s="70">
        <v>0</v>
      </c>
      <c r="T51" s="72">
        <v>0</v>
      </c>
      <c r="U51" s="120" t="s">
        <v>112</v>
      </c>
      <c r="V51" s="70">
        <v>0</v>
      </c>
      <c r="W51" s="70">
        <v>435.01399999999995</v>
      </c>
      <c r="X51" s="70">
        <v>10.39</v>
      </c>
      <c r="Y51" s="76">
        <v>445.40399999999994</v>
      </c>
      <c r="Z51" s="115"/>
    </row>
    <row r="52" spans="1:26" ht="13.5">
      <c r="A52" s="115"/>
      <c r="B52" s="90" t="s">
        <v>100</v>
      </c>
      <c r="C52" s="91">
        <v>1167.467</v>
      </c>
      <c r="D52" s="79">
        <v>494</v>
      </c>
      <c r="E52" s="92">
        <v>42.313829855576216</v>
      </c>
      <c r="F52" s="79">
        <v>3.409</v>
      </c>
      <c r="G52" s="79">
        <v>466.085</v>
      </c>
      <c r="H52" s="92">
        <v>39.92275584663207</v>
      </c>
      <c r="I52" s="79">
        <v>246.672</v>
      </c>
      <c r="J52" s="77">
        <v>963.4939999999999</v>
      </c>
      <c r="K52" s="78">
        <v>82.52858539042217</v>
      </c>
      <c r="L52" s="79">
        <v>203.973</v>
      </c>
      <c r="M52" s="79">
        <v>203.904</v>
      </c>
      <c r="N52" s="92">
        <v>99.96617199335205</v>
      </c>
      <c r="O52" s="94">
        <v>0.069</v>
      </c>
      <c r="P52" s="79">
        <v>358.121</v>
      </c>
      <c r="Q52" s="79">
        <v>0.041</v>
      </c>
      <c r="R52" s="79">
        <v>0</v>
      </c>
      <c r="S52" s="79">
        <v>0.503</v>
      </c>
      <c r="T52" s="93">
        <v>0</v>
      </c>
      <c r="U52" s="121" t="s">
        <v>112</v>
      </c>
      <c r="V52" s="79">
        <v>0</v>
      </c>
      <c r="W52" s="79">
        <v>358.665</v>
      </c>
      <c r="X52" s="79">
        <v>0.053</v>
      </c>
      <c r="Y52" s="80">
        <v>358.71799999999996</v>
      </c>
      <c r="Z52" s="115"/>
    </row>
    <row r="53" spans="1:26" ht="13.5">
      <c r="A53" s="115"/>
      <c r="B53" s="81" t="s">
        <v>101</v>
      </c>
      <c r="C53" s="82">
        <v>1753.178</v>
      </c>
      <c r="D53" s="83">
        <v>627.677</v>
      </c>
      <c r="E53" s="84">
        <v>35.80224027451862</v>
      </c>
      <c r="F53" s="83">
        <v>8.175</v>
      </c>
      <c r="G53" s="83">
        <v>731.813</v>
      </c>
      <c r="H53" s="84">
        <v>41.74208209320445</v>
      </c>
      <c r="I53" s="85">
        <v>403.213</v>
      </c>
      <c r="J53" s="86">
        <v>1367.665</v>
      </c>
      <c r="K53" s="87">
        <v>78.01061843121462</v>
      </c>
      <c r="L53" s="83">
        <v>385.513</v>
      </c>
      <c r="M53" s="83">
        <v>384.771</v>
      </c>
      <c r="N53" s="84">
        <v>99.80752918838017</v>
      </c>
      <c r="O53" s="88">
        <v>0.742</v>
      </c>
      <c r="P53" s="83">
        <v>717.748</v>
      </c>
      <c r="Q53" s="83">
        <v>0</v>
      </c>
      <c r="R53" s="83">
        <v>0</v>
      </c>
      <c r="S53" s="83">
        <v>0.964</v>
      </c>
      <c r="T53" s="85">
        <v>17.063</v>
      </c>
      <c r="U53" s="122" t="s">
        <v>112</v>
      </c>
      <c r="V53" s="83">
        <v>4.902</v>
      </c>
      <c r="W53" s="83">
        <v>740.6770000000001</v>
      </c>
      <c r="X53" s="83">
        <v>0.496</v>
      </c>
      <c r="Y53" s="89">
        <v>741.1730000000001</v>
      </c>
      <c r="Z53" s="115"/>
    </row>
    <row r="54" spans="1:26" ht="14.25" thickBot="1">
      <c r="A54" s="115"/>
      <c r="B54" s="56" t="s">
        <v>102</v>
      </c>
      <c r="C54" s="69">
        <v>1396.514</v>
      </c>
      <c r="D54" s="70">
        <v>787.174</v>
      </c>
      <c r="E54" s="71">
        <v>56.367068285745795</v>
      </c>
      <c r="F54" s="70">
        <v>0</v>
      </c>
      <c r="G54" s="70">
        <v>513.168</v>
      </c>
      <c r="H54" s="71">
        <v>36.746355568222015</v>
      </c>
      <c r="I54" s="72">
        <v>156.902</v>
      </c>
      <c r="J54" s="95">
        <v>1300.342</v>
      </c>
      <c r="K54" s="96">
        <v>93.11342385396783</v>
      </c>
      <c r="L54" s="97">
        <v>96.172</v>
      </c>
      <c r="M54" s="70">
        <v>96</v>
      </c>
      <c r="N54" s="71">
        <v>99.82115376616895</v>
      </c>
      <c r="O54" s="75">
        <v>0.172</v>
      </c>
      <c r="P54" s="70">
        <v>115.044</v>
      </c>
      <c r="Q54" s="70">
        <v>0</v>
      </c>
      <c r="R54" s="70">
        <v>0</v>
      </c>
      <c r="S54" s="70">
        <v>8.339</v>
      </c>
      <c r="T54" s="72">
        <v>3.845</v>
      </c>
      <c r="U54" s="123" t="s">
        <v>112</v>
      </c>
      <c r="V54" s="97">
        <v>0.236</v>
      </c>
      <c r="W54" s="97">
        <v>127.464</v>
      </c>
      <c r="X54" s="97">
        <v>2.161</v>
      </c>
      <c r="Y54" s="98">
        <v>129.625</v>
      </c>
      <c r="Z54" s="115"/>
    </row>
    <row r="55" spans="1:26" ht="14.25" thickBot="1">
      <c r="A55" s="115"/>
      <c r="B55" s="99" t="s">
        <v>92</v>
      </c>
      <c r="C55" s="100">
        <v>127486.981</v>
      </c>
      <c r="D55" s="101">
        <v>84982.403</v>
      </c>
      <c r="E55" s="102">
        <v>66.6596717040464</v>
      </c>
      <c r="F55" s="101">
        <v>336.006</v>
      </c>
      <c r="G55" s="101">
        <v>29862.73</v>
      </c>
      <c r="H55" s="102">
        <v>23.424140854037482</v>
      </c>
      <c r="I55" s="103">
        <v>13939.261</v>
      </c>
      <c r="J55" s="104">
        <v>115181.139</v>
      </c>
      <c r="K55" s="105">
        <v>90.347373587896</v>
      </c>
      <c r="L55" s="106">
        <v>12305.842</v>
      </c>
      <c r="M55" s="101">
        <v>12120.67</v>
      </c>
      <c r="N55" s="102">
        <v>98.49525127983928</v>
      </c>
      <c r="O55" s="107">
        <v>185.172</v>
      </c>
      <c r="P55" s="101">
        <v>23248.471</v>
      </c>
      <c r="Q55" s="101">
        <v>10.618</v>
      </c>
      <c r="R55" s="101">
        <v>15.253</v>
      </c>
      <c r="S55" s="101">
        <v>1475.518</v>
      </c>
      <c r="T55" s="108">
        <v>41.301</v>
      </c>
      <c r="U55" s="124" t="s">
        <v>112</v>
      </c>
      <c r="V55" s="101">
        <v>54.162</v>
      </c>
      <c r="W55" s="101">
        <v>24845.323</v>
      </c>
      <c r="X55" s="101">
        <v>128.926</v>
      </c>
      <c r="Y55" s="109">
        <v>24974.249</v>
      </c>
      <c r="Z55" s="115"/>
    </row>
    <row r="56" spans="2:17" s="110" customFormat="1" ht="12" customHeight="1">
      <c r="B56" s="125" t="s">
        <v>113</v>
      </c>
      <c r="C56" s="126"/>
      <c r="D56" s="126"/>
      <c r="E56" s="126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1:26" ht="13.5">
      <c r="A57" s="115"/>
      <c r="B57" s="126" t="s">
        <v>156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>
      <c r="A58" s="115"/>
      <c r="B58" s="126" t="s">
        <v>114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4.2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8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8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8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8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8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8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8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8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8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8" customHeight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8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8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8" customHeight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8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8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8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8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8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8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8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8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8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8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8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8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8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8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8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8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8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8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8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8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8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8" customHeight="1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8" customHeight="1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8" customHeight="1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8" customHeight="1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8" customHeight="1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8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8" customHeight="1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8" customHeight="1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8" customHeight="1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8" customHeight="1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8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8" customHeight="1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7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 customHeight="1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7.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 customHeight="1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 customHeight="1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8" customHeight="1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8" customHeight="1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8" customHeight="1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8" customHeight="1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8" customHeight="1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8" customHeight="1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8" customHeight="1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8" customHeight="1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8" customHeight="1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8" customHeight="1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8" customHeight="1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8" customHeight="1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8" customHeight="1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8" customHeight="1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8" customHeight="1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8" customHeight="1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8" customHeight="1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8" customHeight="1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8" customHeight="1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8" customHeight="1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8" customHeight="1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8" customHeight="1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8" customHeight="1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8" customHeight="1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8" customHeight="1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8" customHeight="1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8" customHeight="1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8" customHeight="1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8" customHeight="1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8" customHeight="1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8" customHeight="1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8" customHeight="1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8" customHeight="1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8" customHeight="1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8" customHeight="1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8" customHeight="1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8" customHeight="1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8" customHeight="1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8" customHeight="1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8" customHeight="1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8" customHeight="1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8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8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8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8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8" customHeight="1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8" customHeight="1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 customHeight="1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 customHeight="1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8" customHeight="1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8" customHeight="1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8" customHeight="1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8" customHeight="1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8" customHeight="1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8" customHeight="1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8" customHeight="1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8" customHeight="1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8" customHeight="1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8" customHeight="1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8" customHeight="1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8" customHeight="1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8" customHeight="1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8" customHeight="1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8" customHeight="1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8" customHeight="1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8" customHeight="1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8" customHeight="1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8" customHeight="1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8" customHeight="1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8" customHeight="1">
      <c r="A262" s="127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7"/>
    </row>
    <row r="263" spans="1:26" ht="18" customHeight="1">
      <c r="A263" s="127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7"/>
    </row>
    <row r="264" spans="1:26" ht="18" customHeight="1">
      <c r="A264" s="127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7"/>
    </row>
    <row r="265" spans="1:26" ht="18" customHeight="1">
      <c r="A265" s="127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7"/>
    </row>
    <row r="266" spans="1:26" ht="18" customHeight="1">
      <c r="A266" s="127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7"/>
    </row>
    <row r="267" spans="1:26" ht="18" customHeight="1">
      <c r="A267" s="127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7"/>
    </row>
    <row r="268" spans="1:26" ht="18" customHeight="1">
      <c r="A268" s="127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7"/>
    </row>
    <row r="269" spans="1:26" ht="18" customHeight="1">
      <c r="A269" s="127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7"/>
    </row>
    <row r="270" spans="1:26" ht="18" customHeight="1">
      <c r="A270" s="127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7"/>
    </row>
    <row r="271" spans="1:26" ht="18" customHeight="1">
      <c r="A271" s="127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7"/>
    </row>
    <row r="272" spans="1:26" ht="18" customHeight="1">
      <c r="A272" s="127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7"/>
    </row>
    <row r="273" spans="1:26" ht="18" customHeight="1">
      <c r="A273" s="127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7"/>
    </row>
    <row r="274" spans="1:26" ht="18" customHeight="1">
      <c r="A274" s="127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7"/>
    </row>
    <row r="275" spans="1:26" ht="18" customHeight="1">
      <c r="A275" s="127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7"/>
    </row>
    <row r="276" spans="1:26" ht="18" customHeight="1">
      <c r="A276" s="127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7"/>
    </row>
    <row r="277" spans="1:26" ht="18" customHeight="1">
      <c r="A277" s="127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7"/>
    </row>
    <row r="278" spans="1:26" ht="18" customHeight="1">
      <c r="A278" s="127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7"/>
    </row>
    <row r="279" spans="1:26" ht="18" customHeight="1">
      <c r="A279" s="127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7"/>
    </row>
    <row r="280" spans="1:26" ht="18" customHeight="1">
      <c r="A280" s="127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7"/>
    </row>
    <row r="281" spans="1:26" ht="18" customHeight="1">
      <c r="A281" s="127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7"/>
    </row>
    <row r="282" spans="1:26" ht="18" customHeight="1">
      <c r="A282" s="127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7"/>
    </row>
    <row r="283" spans="1:26" ht="18" customHeight="1">
      <c r="A283" s="127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7"/>
    </row>
    <row r="284" spans="1:26" ht="18" customHeight="1">
      <c r="A284" s="127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7"/>
    </row>
    <row r="285" spans="1:26" ht="18" customHeight="1">
      <c r="A285" s="127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7"/>
    </row>
    <row r="286" spans="1:26" ht="18" customHeight="1">
      <c r="A286" s="127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7"/>
    </row>
    <row r="287" spans="1:26" ht="18" customHeight="1">
      <c r="A287" s="127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7"/>
    </row>
    <row r="288" spans="1:26" ht="18" customHeight="1">
      <c r="A288" s="127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7"/>
    </row>
    <row r="289" spans="1:26" ht="18" customHeight="1">
      <c r="A289" s="127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7"/>
    </row>
    <row r="290" spans="1:26" ht="13.5">
      <c r="A290" s="127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7"/>
    </row>
    <row r="291" spans="1:26" ht="13.5">
      <c r="A291" s="127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7"/>
    </row>
    <row r="292" spans="1:26" ht="13.5">
      <c r="A292" s="127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7"/>
    </row>
    <row r="293" spans="1:26" ht="13.5">
      <c r="A293" s="127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7"/>
    </row>
    <row r="294" spans="1:26" ht="13.5">
      <c r="A294" s="127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7"/>
    </row>
    <row r="295" spans="1:26" ht="13.5">
      <c r="A295" s="127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7"/>
    </row>
    <row r="296" spans="1:26" ht="13.5">
      <c r="A296" s="127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7"/>
    </row>
    <row r="297" spans="1:26" ht="13.5">
      <c r="A297" s="127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7"/>
    </row>
    <row r="298" spans="1:26" ht="13.5">
      <c r="A298" s="127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7"/>
    </row>
    <row r="299" spans="1:26" ht="13.5">
      <c r="A299" s="127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7"/>
    </row>
    <row r="300" spans="1:26" ht="13.5">
      <c r="A300" s="127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7"/>
    </row>
    <row r="301" spans="1:26" ht="13.5">
      <c r="A301" s="127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7"/>
    </row>
    <row r="302" spans="1:26" ht="13.5">
      <c r="A302" s="127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7"/>
    </row>
    <row r="303" spans="1:26" ht="13.5">
      <c r="A303" s="127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7"/>
    </row>
    <row r="304" spans="1:26" ht="13.5">
      <c r="A304" s="127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7"/>
    </row>
    <row r="305" spans="1:26" ht="13.5">
      <c r="A305" s="127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7"/>
    </row>
    <row r="306" spans="1:26" ht="13.5">
      <c r="A306" s="127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7"/>
    </row>
    <row r="307" spans="1:26" ht="13.5">
      <c r="A307" s="127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7"/>
    </row>
    <row r="308" spans="1:26" ht="13.5">
      <c r="A308" s="127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7"/>
    </row>
    <row r="309" spans="1:26" ht="13.5">
      <c r="A309" s="127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7"/>
    </row>
    <row r="310" spans="1:26" ht="13.5">
      <c r="A310" s="127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7"/>
    </row>
    <row r="311" spans="1:26" ht="13.5">
      <c r="A311" s="127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7"/>
    </row>
    <row r="312" spans="1:26" ht="13.5">
      <c r="A312" s="127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7"/>
    </row>
    <row r="313" spans="1:26" ht="13.5">
      <c r="A313" s="127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7"/>
    </row>
    <row r="314" spans="1:26" ht="13.5">
      <c r="A314" s="127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7"/>
    </row>
    <row r="315" spans="1:26" ht="13.5">
      <c r="A315" s="127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7"/>
    </row>
    <row r="316" spans="1:26" ht="13.5">
      <c r="A316" s="127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7"/>
    </row>
    <row r="317" spans="1:26" ht="13.5">
      <c r="A317" s="127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7"/>
    </row>
    <row r="318" spans="1:26" ht="13.5">
      <c r="A318" s="127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7"/>
    </row>
    <row r="319" spans="1:26" ht="13.5">
      <c r="A319" s="127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7"/>
    </row>
    <row r="320" spans="1:26" ht="13.5">
      <c r="A320" s="127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7"/>
    </row>
    <row r="321" spans="1:26" ht="13.5">
      <c r="A321" s="127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7"/>
    </row>
    <row r="322" spans="1:26" ht="13.5">
      <c r="A322" s="127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7"/>
    </row>
    <row r="323" spans="1:26" ht="13.5">
      <c r="A323" s="127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7"/>
    </row>
    <row r="324" spans="1:26" ht="13.5">
      <c r="A324" s="127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7"/>
    </row>
    <row r="325" spans="1:26" ht="13.5">
      <c r="A325" s="127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7"/>
    </row>
    <row r="326" spans="1:26" ht="13.5">
      <c r="A326" s="127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7"/>
    </row>
    <row r="327" spans="1:26" ht="13.5">
      <c r="A327" s="127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7"/>
    </row>
    <row r="328" spans="1:26" ht="13.5">
      <c r="A328" s="127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7"/>
    </row>
    <row r="329" spans="1:26" ht="13.5">
      <c r="A329" s="127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7"/>
    </row>
    <row r="330" spans="1:26" ht="13.5">
      <c r="A330" s="127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7"/>
    </row>
    <row r="331" spans="1:26" ht="13.5">
      <c r="A331" s="127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7"/>
    </row>
    <row r="332" spans="1:26" ht="13.5">
      <c r="A332" s="127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7"/>
    </row>
    <row r="333" spans="1:26" ht="13.5">
      <c r="A333" s="127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7"/>
    </row>
    <row r="334" spans="1:26" ht="13.5">
      <c r="A334" s="127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7"/>
    </row>
    <row r="335" spans="1:26" ht="13.5">
      <c r="A335" s="127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7"/>
    </row>
    <row r="336" spans="1:26" ht="13.5">
      <c r="A336" s="127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7"/>
    </row>
    <row r="337" spans="1:26" ht="13.5">
      <c r="A337" s="127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7"/>
    </row>
    <row r="338" spans="1:26" ht="13.5">
      <c r="A338" s="127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7"/>
    </row>
    <row r="339" spans="1:26" ht="13.5">
      <c r="A339" s="127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7"/>
    </row>
    <row r="340" spans="1:26" ht="13.5">
      <c r="A340" s="127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7"/>
    </row>
    <row r="341" spans="1:26" ht="13.5">
      <c r="A341" s="127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7"/>
    </row>
    <row r="342" spans="1:26" ht="13.5">
      <c r="A342" s="127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7"/>
    </row>
    <row r="343" spans="1:26" ht="13.5">
      <c r="A343" s="127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7"/>
    </row>
    <row r="344" spans="1:26" ht="13.5">
      <c r="A344" s="127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7"/>
    </row>
    <row r="345" spans="1:26" ht="13.5">
      <c r="A345" s="127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7"/>
    </row>
    <row r="346" spans="1:26" ht="13.5">
      <c r="A346" s="127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7"/>
    </row>
    <row r="347" spans="1:26" ht="13.5">
      <c r="A347" s="127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7"/>
    </row>
    <row r="348" spans="1:26" ht="7.5" customHeight="1">
      <c r="A348" s="127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7"/>
    </row>
    <row r="349" spans="1:26" ht="13.5">
      <c r="A349" s="127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7"/>
    </row>
    <row r="350" spans="1:26" ht="13.5">
      <c r="A350" s="127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7"/>
    </row>
    <row r="351" spans="1:26" ht="13.5">
      <c r="A351" s="127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7"/>
    </row>
    <row r="352" spans="1:26" ht="13.5">
      <c r="A352" s="127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7"/>
    </row>
    <row r="353" spans="1:26" ht="13.5">
      <c r="A353" s="127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7"/>
    </row>
  </sheetData>
  <sheetProtection/>
  <mergeCells count="27">
    <mergeCell ref="M4:M7"/>
    <mergeCell ref="B3:B7"/>
    <mergeCell ref="C3:C7"/>
    <mergeCell ref="D3:K3"/>
    <mergeCell ref="D4:E4"/>
    <mergeCell ref="F4:F7"/>
    <mergeCell ref="G4:I4"/>
    <mergeCell ref="J4:J7"/>
    <mergeCell ref="K4:K7"/>
    <mergeCell ref="P4:W4"/>
    <mergeCell ref="X4:X7"/>
    <mergeCell ref="N4:N7"/>
    <mergeCell ref="O4:O7"/>
    <mergeCell ref="T5:T7"/>
    <mergeCell ref="U5:U7"/>
    <mergeCell ref="V5:V7"/>
    <mergeCell ref="W5:W7"/>
    <mergeCell ref="Y4:Y7"/>
    <mergeCell ref="E5:E7"/>
    <mergeCell ref="H5:H7"/>
    <mergeCell ref="I5:I7"/>
    <mergeCell ref="P5:P7"/>
    <mergeCell ref="Q5:Q7"/>
    <mergeCell ref="R5:R7"/>
    <mergeCell ref="S5:S7"/>
    <mergeCell ref="L3:L7"/>
    <mergeCell ref="P3:X3"/>
  </mergeCells>
  <printOptions/>
  <pageMargins left="0.26" right="0.1968503937007874" top="0.31496062992125984" bottom="0.2362204724409449" header="0.19" footer="0.1968503937007874"/>
  <pageSetup horizontalDpi="600" verticalDpi="600" orientation="landscape" paperSize="9" scale="75"/>
  <headerFooter alignWithMargins="0">
    <oddHeader>&amp;L環境統計集　平成&amp;A年版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3"/>
  <sheetViews>
    <sheetView zoomScale="75" zoomScaleNormal="75" zoomScalePageLayoutView="0" workbookViewId="0" topLeftCell="A1">
      <selection activeCell="D62" sqref="D62"/>
    </sheetView>
  </sheetViews>
  <sheetFormatPr defaultColWidth="9.00390625" defaultRowHeight="13.5"/>
  <cols>
    <col min="1" max="1" width="2.625" style="49" customWidth="1"/>
    <col min="2" max="4" width="8.625" style="49" customWidth="1"/>
    <col min="5" max="6" width="7.625" style="49" customWidth="1"/>
    <col min="7" max="7" width="8.625" style="49" customWidth="1"/>
    <col min="8" max="9" width="7.625" style="49" customWidth="1"/>
    <col min="10" max="10" width="8.625" style="49" customWidth="1"/>
    <col min="11" max="25" width="7.625" style="49" customWidth="1"/>
    <col min="26" max="26" width="2.625" style="49" customWidth="1"/>
    <col min="27" max="16384" width="9.00390625" style="49" customWidth="1"/>
  </cols>
  <sheetData>
    <row r="1" spans="1:26" ht="14.25">
      <c r="A1" s="46"/>
      <c r="B1" s="47" t="s">
        <v>185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6"/>
    </row>
    <row r="2" spans="1:26" ht="14.25" thickBot="1">
      <c r="A2" s="46"/>
      <c r="B2" s="50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6"/>
    </row>
    <row r="3" spans="1:26" ht="13.5">
      <c r="A3" s="46"/>
      <c r="B3" s="349" t="s">
        <v>165</v>
      </c>
      <c r="C3" s="352" t="s">
        <v>186</v>
      </c>
      <c r="D3" s="355" t="s">
        <v>187</v>
      </c>
      <c r="E3" s="356"/>
      <c r="F3" s="356"/>
      <c r="G3" s="356"/>
      <c r="H3" s="356"/>
      <c r="I3" s="356"/>
      <c r="J3" s="356"/>
      <c r="K3" s="356"/>
      <c r="L3" s="373" t="s">
        <v>188</v>
      </c>
      <c r="M3" s="52"/>
      <c r="N3" s="53"/>
      <c r="O3" s="54"/>
      <c r="P3" s="376" t="s">
        <v>189</v>
      </c>
      <c r="Q3" s="377"/>
      <c r="R3" s="377"/>
      <c r="S3" s="377"/>
      <c r="T3" s="377"/>
      <c r="U3" s="377"/>
      <c r="V3" s="377"/>
      <c r="W3" s="377"/>
      <c r="X3" s="377"/>
      <c r="Y3" s="55"/>
      <c r="Z3" s="46"/>
    </row>
    <row r="4" spans="1:26" ht="13.5">
      <c r="A4" s="46"/>
      <c r="B4" s="350"/>
      <c r="C4" s="353"/>
      <c r="D4" s="357" t="s">
        <v>48</v>
      </c>
      <c r="E4" s="358"/>
      <c r="F4" s="346" t="s">
        <v>158</v>
      </c>
      <c r="G4" s="357" t="s">
        <v>190</v>
      </c>
      <c r="H4" s="359"/>
      <c r="I4" s="360"/>
      <c r="J4" s="361" t="s">
        <v>168</v>
      </c>
      <c r="K4" s="361" t="s">
        <v>191</v>
      </c>
      <c r="L4" s="374"/>
      <c r="M4" s="346" t="s">
        <v>192</v>
      </c>
      <c r="N4" s="346" t="s">
        <v>193</v>
      </c>
      <c r="O4" s="346" t="s">
        <v>194</v>
      </c>
      <c r="P4" s="364" t="s">
        <v>195</v>
      </c>
      <c r="Q4" s="365"/>
      <c r="R4" s="365"/>
      <c r="S4" s="365"/>
      <c r="T4" s="365"/>
      <c r="U4" s="365"/>
      <c r="V4" s="365"/>
      <c r="W4" s="366"/>
      <c r="X4" s="346" t="s">
        <v>196</v>
      </c>
      <c r="Y4" s="367" t="s">
        <v>168</v>
      </c>
      <c r="Z4" s="46"/>
    </row>
    <row r="5" spans="1:26" ht="13.5">
      <c r="A5" s="46"/>
      <c r="B5" s="350"/>
      <c r="C5" s="353"/>
      <c r="D5" s="57"/>
      <c r="E5" s="346" t="s">
        <v>197</v>
      </c>
      <c r="F5" s="347"/>
      <c r="G5" s="58"/>
      <c r="H5" s="346" t="s">
        <v>197</v>
      </c>
      <c r="I5" s="370" t="s">
        <v>85</v>
      </c>
      <c r="J5" s="362"/>
      <c r="K5" s="362"/>
      <c r="L5" s="374"/>
      <c r="M5" s="347"/>
      <c r="N5" s="347"/>
      <c r="O5" s="347"/>
      <c r="P5" s="346" t="s">
        <v>86</v>
      </c>
      <c r="Q5" s="346" t="s">
        <v>87</v>
      </c>
      <c r="R5" s="346" t="s">
        <v>88</v>
      </c>
      <c r="S5" s="346" t="s">
        <v>89</v>
      </c>
      <c r="T5" s="346" t="s">
        <v>58</v>
      </c>
      <c r="U5" s="346" t="s">
        <v>59</v>
      </c>
      <c r="V5" s="346" t="s">
        <v>175</v>
      </c>
      <c r="W5" s="346" t="s">
        <v>176</v>
      </c>
      <c r="X5" s="347"/>
      <c r="Y5" s="368"/>
      <c r="Z5" s="46"/>
    </row>
    <row r="6" spans="1:26" ht="13.5">
      <c r="A6" s="46"/>
      <c r="B6" s="350"/>
      <c r="C6" s="353"/>
      <c r="D6" s="57"/>
      <c r="E6" s="347"/>
      <c r="F6" s="347"/>
      <c r="G6" s="58"/>
      <c r="H6" s="347"/>
      <c r="I6" s="371"/>
      <c r="J6" s="362"/>
      <c r="K6" s="362"/>
      <c r="L6" s="374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68"/>
      <c r="Z6" s="46"/>
    </row>
    <row r="7" spans="1:26" ht="14.25" thickBot="1">
      <c r="A7" s="46"/>
      <c r="B7" s="351"/>
      <c r="C7" s="354"/>
      <c r="D7" s="59"/>
      <c r="E7" s="348"/>
      <c r="F7" s="348"/>
      <c r="G7" s="60"/>
      <c r="H7" s="348"/>
      <c r="I7" s="372"/>
      <c r="J7" s="363"/>
      <c r="K7" s="363"/>
      <c r="L7" s="375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69"/>
      <c r="Z7" s="46"/>
    </row>
    <row r="8" spans="1:26" ht="13.5">
      <c r="A8" s="46"/>
      <c r="B8" s="51" t="s">
        <v>51</v>
      </c>
      <c r="C8" s="61">
        <v>5641.046</v>
      </c>
      <c r="D8" s="62">
        <v>4707.888</v>
      </c>
      <c r="E8" s="63">
        <v>83.45771333898004</v>
      </c>
      <c r="F8" s="62">
        <v>0</v>
      </c>
      <c r="G8" s="62">
        <v>279.615</v>
      </c>
      <c r="H8" s="63">
        <v>4.956793474118098</v>
      </c>
      <c r="I8" s="64">
        <v>165.568</v>
      </c>
      <c r="J8" s="65">
        <v>4987.503</v>
      </c>
      <c r="K8" s="66">
        <v>88.41450681309814</v>
      </c>
      <c r="L8" s="62">
        <v>653.543</v>
      </c>
      <c r="M8" s="62">
        <v>648.554</v>
      </c>
      <c r="N8" s="63">
        <f aca="true" t="shared" si="0" ref="N8:N55">M8/L8*100</f>
        <v>99.23662253287083</v>
      </c>
      <c r="O8" s="67">
        <v>4.989</v>
      </c>
      <c r="P8" s="62">
        <v>748.203</v>
      </c>
      <c r="Q8" s="62">
        <v>3.093</v>
      </c>
      <c r="R8" s="62">
        <v>0.4</v>
      </c>
      <c r="S8" s="62">
        <v>109.985</v>
      </c>
      <c r="T8" s="62">
        <v>0.389</v>
      </c>
      <c r="U8" s="62">
        <v>0</v>
      </c>
      <c r="V8" s="62">
        <v>0.417</v>
      </c>
      <c r="W8" s="62">
        <f aca="true" t="shared" si="1" ref="W8:W55">SUM(P8:V8)</f>
        <v>862.487</v>
      </c>
      <c r="X8" s="62">
        <v>4.511</v>
      </c>
      <c r="Y8" s="68">
        <f aca="true" t="shared" si="2" ref="Y8:Y55">SUM(W8:X8)</f>
        <v>866.9979999999999</v>
      </c>
      <c r="Z8" s="46"/>
    </row>
    <row r="9" spans="1:26" ht="13.5">
      <c r="A9" s="46"/>
      <c r="B9" s="56" t="s">
        <v>52</v>
      </c>
      <c r="C9" s="69">
        <v>1456.633</v>
      </c>
      <c r="D9" s="70">
        <v>668.071</v>
      </c>
      <c r="E9" s="71">
        <v>45.86405772765</v>
      </c>
      <c r="F9" s="70">
        <v>0.92</v>
      </c>
      <c r="G9" s="70">
        <v>528.358</v>
      </c>
      <c r="H9" s="71">
        <v>36.27255458306931</v>
      </c>
      <c r="I9" s="72">
        <v>165.492</v>
      </c>
      <c r="J9" s="73">
        <v>1197.349</v>
      </c>
      <c r="K9" s="74">
        <v>82.19977166520324</v>
      </c>
      <c r="L9" s="70">
        <v>259.284</v>
      </c>
      <c r="M9" s="70">
        <v>259.284</v>
      </c>
      <c r="N9" s="71">
        <f t="shared" si="0"/>
        <v>100</v>
      </c>
      <c r="O9" s="75">
        <v>0</v>
      </c>
      <c r="P9" s="70">
        <v>499.758</v>
      </c>
      <c r="Q9" s="70">
        <v>0</v>
      </c>
      <c r="R9" s="70">
        <v>0</v>
      </c>
      <c r="S9" s="70">
        <v>11.258</v>
      </c>
      <c r="T9" s="70">
        <v>0</v>
      </c>
      <c r="U9" s="70">
        <v>0</v>
      </c>
      <c r="V9" s="70">
        <v>0</v>
      </c>
      <c r="W9" s="70">
        <f t="shared" si="1"/>
        <v>511.01599999999996</v>
      </c>
      <c r="X9" s="70">
        <v>0</v>
      </c>
      <c r="Y9" s="76">
        <f t="shared" si="2"/>
        <v>511.01599999999996</v>
      </c>
      <c r="Z9" s="46"/>
    </row>
    <row r="10" spans="1:26" ht="13.5">
      <c r="A10" s="46"/>
      <c r="B10" s="56" t="s">
        <v>53</v>
      </c>
      <c r="C10" s="69">
        <v>1386.378</v>
      </c>
      <c r="D10" s="70">
        <v>560.367</v>
      </c>
      <c r="E10" s="71">
        <v>40.419495981615405</v>
      </c>
      <c r="F10" s="70">
        <v>7.283</v>
      </c>
      <c r="G10" s="70">
        <v>255.523</v>
      </c>
      <c r="H10" s="71">
        <v>18.430976256114857</v>
      </c>
      <c r="I10" s="72">
        <v>200.843</v>
      </c>
      <c r="J10" s="73">
        <v>823.173</v>
      </c>
      <c r="K10" s="74">
        <v>59.37579794255247</v>
      </c>
      <c r="L10" s="70">
        <v>563.205</v>
      </c>
      <c r="M10" s="70">
        <v>556.846</v>
      </c>
      <c r="N10" s="71">
        <f t="shared" si="0"/>
        <v>98.87092621691923</v>
      </c>
      <c r="O10" s="75">
        <v>6.359</v>
      </c>
      <c r="P10" s="70">
        <v>657.662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f t="shared" si="1"/>
        <v>657.662</v>
      </c>
      <c r="X10" s="70">
        <v>3.897</v>
      </c>
      <c r="Y10" s="76">
        <f t="shared" si="2"/>
        <v>661.5590000000001</v>
      </c>
      <c r="Z10" s="46"/>
    </row>
    <row r="11" spans="1:26" ht="13.5">
      <c r="A11" s="46"/>
      <c r="B11" s="56" t="s">
        <v>54</v>
      </c>
      <c r="C11" s="69">
        <v>2350.706</v>
      </c>
      <c r="D11" s="70">
        <v>1605.832</v>
      </c>
      <c r="E11" s="71">
        <v>68.31275370037767</v>
      </c>
      <c r="F11" s="70">
        <v>7.843</v>
      </c>
      <c r="G11" s="70">
        <v>285.726</v>
      </c>
      <c r="H11" s="71">
        <v>12.154901548726214</v>
      </c>
      <c r="I11" s="72">
        <v>151.939</v>
      </c>
      <c r="J11" s="73">
        <v>1899.401</v>
      </c>
      <c r="K11" s="74">
        <v>80.80129969464492</v>
      </c>
      <c r="L11" s="70">
        <v>451.305</v>
      </c>
      <c r="M11" s="70">
        <v>439.145</v>
      </c>
      <c r="N11" s="71">
        <f t="shared" si="0"/>
        <v>97.30559156224726</v>
      </c>
      <c r="O11" s="75">
        <v>12.16</v>
      </c>
      <c r="P11" s="70">
        <v>554.175</v>
      </c>
      <c r="Q11" s="70">
        <v>0</v>
      </c>
      <c r="R11" s="70">
        <v>0</v>
      </c>
      <c r="S11" s="70">
        <v>0</v>
      </c>
      <c r="T11" s="70">
        <v>0.083</v>
      </c>
      <c r="U11" s="70">
        <v>0</v>
      </c>
      <c r="V11" s="70">
        <v>0</v>
      </c>
      <c r="W11" s="70">
        <f t="shared" si="1"/>
        <v>554.2579999999999</v>
      </c>
      <c r="X11" s="70">
        <v>8.268</v>
      </c>
      <c r="Y11" s="76">
        <f t="shared" si="2"/>
        <v>562.526</v>
      </c>
      <c r="Z11" s="46"/>
    </row>
    <row r="12" spans="1:26" ht="13.5">
      <c r="A12" s="46"/>
      <c r="B12" s="56" t="s">
        <v>55</v>
      </c>
      <c r="C12" s="69">
        <v>1150.56</v>
      </c>
      <c r="D12" s="70">
        <v>494.722</v>
      </c>
      <c r="E12" s="71">
        <v>42.9983660130719</v>
      </c>
      <c r="F12" s="70">
        <v>0</v>
      </c>
      <c r="G12" s="70">
        <v>282.454</v>
      </c>
      <c r="H12" s="71">
        <v>24.549262967598388</v>
      </c>
      <c r="I12" s="72">
        <v>164.431</v>
      </c>
      <c r="J12" s="77">
        <v>777.176</v>
      </c>
      <c r="K12" s="78">
        <v>67.54762898067028</v>
      </c>
      <c r="L12" s="79">
        <v>373.384</v>
      </c>
      <c r="M12" s="70">
        <v>373.384</v>
      </c>
      <c r="N12" s="71">
        <f t="shared" si="0"/>
        <v>100</v>
      </c>
      <c r="O12" s="75">
        <v>0</v>
      </c>
      <c r="P12" s="70">
        <v>515.626</v>
      </c>
      <c r="Q12" s="70">
        <v>0</v>
      </c>
      <c r="R12" s="70">
        <v>0</v>
      </c>
      <c r="S12" s="70">
        <v>0</v>
      </c>
      <c r="T12" s="70">
        <v>0</v>
      </c>
      <c r="U12" s="79">
        <v>0</v>
      </c>
      <c r="V12" s="79">
        <v>0</v>
      </c>
      <c r="W12" s="79">
        <f t="shared" si="1"/>
        <v>515.626</v>
      </c>
      <c r="X12" s="79">
        <v>0</v>
      </c>
      <c r="Y12" s="80">
        <f t="shared" si="2"/>
        <v>515.626</v>
      </c>
      <c r="Z12" s="46"/>
    </row>
    <row r="13" spans="1:26" ht="13.5">
      <c r="A13" s="46"/>
      <c r="B13" s="81" t="s">
        <v>56</v>
      </c>
      <c r="C13" s="82">
        <v>1213.087</v>
      </c>
      <c r="D13" s="83">
        <v>677.699</v>
      </c>
      <c r="E13" s="84">
        <v>55.86565514262374</v>
      </c>
      <c r="F13" s="83">
        <v>0</v>
      </c>
      <c r="G13" s="83">
        <v>345.899</v>
      </c>
      <c r="H13" s="84">
        <v>28.513948298844188</v>
      </c>
      <c r="I13" s="85">
        <v>135.646</v>
      </c>
      <c r="J13" s="86">
        <v>1023.598</v>
      </c>
      <c r="K13" s="87">
        <v>84.37960344146792</v>
      </c>
      <c r="L13" s="83">
        <v>189.489</v>
      </c>
      <c r="M13" s="83">
        <v>189.074</v>
      </c>
      <c r="N13" s="84">
        <f t="shared" si="0"/>
        <v>99.78098992553657</v>
      </c>
      <c r="O13" s="88">
        <v>0.415</v>
      </c>
      <c r="P13" s="83">
        <v>305.18</v>
      </c>
      <c r="Q13" s="83">
        <v>0</v>
      </c>
      <c r="R13" s="83">
        <v>0</v>
      </c>
      <c r="S13" s="83">
        <v>0</v>
      </c>
      <c r="T13" s="85">
        <v>0.081</v>
      </c>
      <c r="U13" s="83">
        <v>0</v>
      </c>
      <c r="V13" s="83">
        <v>0.004</v>
      </c>
      <c r="W13" s="83">
        <f t="shared" si="1"/>
        <v>305.26500000000004</v>
      </c>
      <c r="X13" s="83">
        <v>0.21</v>
      </c>
      <c r="Y13" s="89">
        <f t="shared" si="2"/>
        <v>305.475</v>
      </c>
      <c r="Z13" s="46"/>
    </row>
    <row r="14" spans="1:26" ht="13.5">
      <c r="A14" s="46"/>
      <c r="B14" s="56" t="s">
        <v>64</v>
      </c>
      <c r="C14" s="69">
        <v>2096.295</v>
      </c>
      <c r="D14" s="70">
        <v>768.879</v>
      </c>
      <c r="E14" s="71">
        <v>36.677996178972904</v>
      </c>
      <c r="F14" s="70">
        <v>2.543</v>
      </c>
      <c r="G14" s="70">
        <v>985.17</v>
      </c>
      <c r="H14" s="71">
        <v>46.99577111045917</v>
      </c>
      <c r="I14" s="72">
        <v>443.236</v>
      </c>
      <c r="J14" s="73">
        <v>1756.592</v>
      </c>
      <c r="K14" s="74">
        <v>83.79507655172577</v>
      </c>
      <c r="L14" s="70">
        <v>339.703</v>
      </c>
      <c r="M14" s="70">
        <v>337.953</v>
      </c>
      <c r="N14" s="71">
        <f t="shared" si="0"/>
        <v>99.48484411382884</v>
      </c>
      <c r="O14" s="75">
        <v>1.75</v>
      </c>
      <c r="P14" s="70">
        <v>616.236</v>
      </c>
      <c r="Q14" s="70">
        <v>0</v>
      </c>
      <c r="R14" s="70">
        <v>0</v>
      </c>
      <c r="S14" s="70">
        <v>40.027</v>
      </c>
      <c r="T14" s="72">
        <v>0</v>
      </c>
      <c r="U14" s="70">
        <v>0</v>
      </c>
      <c r="V14" s="70">
        <v>0</v>
      </c>
      <c r="W14" s="70">
        <f t="shared" si="1"/>
        <v>656.263</v>
      </c>
      <c r="X14" s="70">
        <v>0.789</v>
      </c>
      <c r="Y14" s="76">
        <f t="shared" si="2"/>
        <v>657.052</v>
      </c>
      <c r="Z14" s="46"/>
    </row>
    <row r="15" spans="1:26" ht="13.5">
      <c r="A15" s="46"/>
      <c r="B15" s="56" t="s">
        <v>65</v>
      </c>
      <c r="C15" s="69">
        <v>2988.455</v>
      </c>
      <c r="D15" s="70">
        <v>1358.078</v>
      </c>
      <c r="E15" s="71">
        <v>45.44415090740868</v>
      </c>
      <c r="F15" s="70">
        <v>26.36</v>
      </c>
      <c r="G15" s="70">
        <v>1207.425</v>
      </c>
      <c r="H15" s="71">
        <v>40.40298415067317</v>
      </c>
      <c r="I15" s="72">
        <v>576.053</v>
      </c>
      <c r="J15" s="73">
        <v>2591.863</v>
      </c>
      <c r="K15" s="74">
        <v>86.72919619000453</v>
      </c>
      <c r="L15" s="70">
        <v>396.592</v>
      </c>
      <c r="M15" s="70">
        <v>395.486</v>
      </c>
      <c r="N15" s="71">
        <f t="shared" si="0"/>
        <v>99.7211239762779</v>
      </c>
      <c r="O15" s="75">
        <v>1.106</v>
      </c>
      <c r="P15" s="70">
        <v>719.958</v>
      </c>
      <c r="Q15" s="70">
        <v>0</v>
      </c>
      <c r="R15" s="70">
        <v>0</v>
      </c>
      <c r="S15" s="70">
        <v>6.931</v>
      </c>
      <c r="T15" s="72">
        <v>0</v>
      </c>
      <c r="U15" s="70">
        <v>0</v>
      </c>
      <c r="V15" s="70">
        <v>0.34</v>
      </c>
      <c r="W15" s="70">
        <f t="shared" si="1"/>
        <v>727.229</v>
      </c>
      <c r="X15" s="70">
        <v>0.649</v>
      </c>
      <c r="Y15" s="76">
        <f t="shared" si="2"/>
        <v>727.878</v>
      </c>
      <c r="Z15" s="46"/>
    </row>
    <row r="16" spans="1:26" ht="13.5">
      <c r="A16" s="46"/>
      <c r="B16" s="56" t="s">
        <v>66</v>
      </c>
      <c r="C16" s="69">
        <v>2010.994</v>
      </c>
      <c r="D16" s="70">
        <v>1015.216</v>
      </c>
      <c r="E16" s="71">
        <v>50.4832933365291</v>
      </c>
      <c r="F16" s="70">
        <v>4.593</v>
      </c>
      <c r="G16" s="70">
        <v>677.738</v>
      </c>
      <c r="H16" s="71">
        <v>33.701642073521846</v>
      </c>
      <c r="I16" s="72">
        <v>272.525</v>
      </c>
      <c r="J16" s="73">
        <v>1697.547</v>
      </c>
      <c r="K16" s="74">
        <v>84.41332992540008</v>
      </c>
      <c r="L16" s="70">
        <v>313.447</v>
      </c>
      <c r="M16" s="70">
        <v>313.447</v>
      </c>
      <c r="N16" s="71">
        <f t="shared" si="0"/>
        <v>100</v>
      </c>
      <c r="O16" s="75">
        <v>0</v>
      </c>
      <c r="P16" s="70">
        <v>405.253</v>
      </c>
      <c r="Q16" s="70">
        <v>0</v>
      </c>
      <c r="R16" s="70">
        <v>0</v>
      </c>
      <c r="S16" s="70">
        <v>0</v>
      </c>
      <c r="T16" s="72">
        <v>0</v>
      </c>
      <c r="U16" s="70">
        <v>0</v>
      </c>
      <c r="V16" s="70">
        <v>0</v>
      </c>
      <c r="W16" s="70">
        <f t="shared" si="1"/>
        <v>405.253</v>
      </c>
      <c r="X16" s="70">
        <v>0</v>
      </c>
      <c r="Y16" s="76">
        <f t="shared" si="2"/>
        <v>405.253</v>
      </c>
      <c r="Z16" s="46"/>
    </row>
    <row r="17" spans="1:26" ht="13.5">
      <c r="A17" s="46"/>
      <c r="B17" s="90" t="s">
        <v>67</v>
      </c>
      <c r="C17" s="91">
        <v>2019.297</v>
      </c>
      <c r="D17" s="79">
        <v>803.052</v>
      </c>
      <c r="E17" s="92">
        <v>39.76888986612668</v>
      </c>
      <c r="F17" s="79">
        <v>30.482</v>
      </c>
      <c r="G17" s="79">
        <v>977.675</v>
      </c>
      <c r="H17" s="92">
        <v>48.416602411631374</v>
      </c>
      <c r="I17" s="93">
        <v>342.502</v>
      </c>
      <c r="J17" s="77">
        <v>1811.209</v>
      </c>
      <c r="K17" s="78">
        <v>89.69502752690664</v>
      </c>
      <c r="L17" s="79">
        <v>208.088</v>
      </c>
      <c r="M17" s="79">
        <v>207.653</v>
      </c>
      <c r="N17" s="92">
        <f t="shared" si="0"/>
        <v>99.79095382722693</v>
      </c>
      <c r="O17" s="94">
        <v>0.435</v>
      </c>
      <c r="P17" s="79">
        <v>517.803</v>
      </c>
      <c r="Q17" s="79">
        <v>1.389</v>
      </c>
      <c r="R17" s="79">
        <v>0</v>
      </c>
      <c r="S17" s="79">
        <v>0.441</v>
      </c>
      <c r="T17" s="93">
        <v>0.407</v>
      </c>
      <c r="U17" s="79">
        <v>0</v>
      </c>
      <c r="V17" s="79">
        <v>0.613</v>
      </c>
      <c r="W17" s="79">
        <f t="shared" si="1"/>
        <v>520.6530000000001</v>
      </c>
      <c r="X17" s="79">
        <v>0.244</v>
      </c>
      <c r="Y17" s="80">
        <f t="shared" si="2"/>
        <v>520.8970000000002</v>
      </c>
      <c r="Z17" s="46"/>
    </row>
    <row r="18" spans="1:26" ht="13.5">
      <c r="A18" s="46"/>
      <c r="B18" s="81" t="s">
        <v>68</v>
      </c>
      <c r="C18" s="82">
        <v>7036.271</v>
      </c>
      <c r="D18" s="83">
        <v>4810.463</v>
      </c>
      <c r="E18" s="84">
        <v>68.3666533025803</v>
      </c>
      <c r="F18" s="83">
        <v>3.682</v>
      </c>
      <c r="G18" s="83">
        <v>1989.43</v>
      </c>
      <c r="H18" s="84">
        <v>28.273925208395184</v>
      </c>
      <c r="I18" s="83">
        <v>781.06</v>
      </c>
      <c r="J18" s="86">
        <v>6803.575</v>
      </c>
      <c r="K18" s="87">
        <v>96.69290736527914</v>
      </c>
      <c r="L18" s="83">
        <v>232.696</v>
      </c>
      <c r="M18" s="83">
        <v>228.191</v>
      </c>
      <c r="N18" s="84">
        <f t="shared" si="0"/>
        <v>98.06399766218586</v>
      </c>
      <c r="O18" s="88">
        <v>4.505</v>
      </c>
      <c r="P18" s="83">
        <v>903.433</v>
      </c>
      <c r="Q18" s="83">
        <v>0</v>
      </c>
      <c r="R18" s="83">
        <v>0</v>
      </c>
      <c r="S18" s="83">
        <v>25.909</v>
      </c>
      <c r="T18" s="83">
        <v>0</v>
      </c>
      <c r="U18" s="83">
        <v>0</v>
      </c>
      <c r="V18" s="83">
        <v>0</v>
      </c>
      <c r="W18" s="83">
        <f t="shared" si="1"/>
        <v>929.342</v>
      </c>
      <c r="X18" s="83">
        <v>2.654</v>
      </c>
      <c r="Y18" s="89">
        <f t="shared" si="2"/>
        <v>931.996</v>
      </c>
      <c r="Z18" s="46"/>
    </row>
    <row r="19" spans="1:26" ht="13.5">
      <c r="A19" s="46"/>
      <c r="B19" s="56" t="s">
        <v>69</v>
      </c>
      <c r="C19" s="69">
        <v>6052.296</v>
      </c>
      <c r="D19" s="70">
        <v>3683.592</v>
      </c>
      <c r="E19" s="71">
        <v>60.86272052787901</v>
      </c>
      <c r="F19" s="70">
        <v>9.149</v>
      </c>
      <c r="G19" s="70">
        <v>2019.055</v>
      </c>
      <c r="H19" s="71">
        <v>33.36014960272928</v>
      </c>
      <c r="I19" s="70">
        <v>900.296</v>
      </c>
      <c r="J19" s="73">
        <v>5711.796</v>
      </c>
      <c r="K19" s="74">
        <v>94.37403590306886</v>
      </c>
      <c r="L19" s="70">
        <v>340.5</v>
      </c>
      <c r="M19" s="70">
        <v>332.288</v>
      </c>
      <c r="N19" s="71">
        <f t="shared" si="0"/>
        <v>97.58825256975037</v>
      </c>
      <c r="O19" s="75">
        <v>8.212</v>
      </c>
      <c r="P19" s="70">
        <v>963.027</v>
      </c>
      <c r="Q19" s="70">
        <v>0</v>
      </c>
      <c r="R19" s="70">
        <v>0</v>
      </c>
      <c r="S19" s="70">
        <v>12.685</v>
      </c>
      <c r="T19" s="70">
        <v>0</v>
      </c>
      <c r="U19" s="70">
        <v>0</v>
      </c>
      <c r="V19" s="70">
        <v>0</v>
      </c>
      <c r="W19" s="70">
        <f t="shared" si="1"/>
        <v>975.712</v>
      </c>
      <c r="X19" s="70">
        <v>4.486</v>
      </c>
      <c r="Y19" s="76">
        <f t="shared" si="2"/>
        <v>980.198</v>
      </c>
      <c r="Z19" s="46"/>
    </row>
    <row r="20" spans="1:26" ht="13.5">
      <c r="A20" s="46"/>
      <c r="B20" s="56" t="s">
        <v>70</v>
      </c>
      <c r="C20" s="69">
        <v>12328.919</v>
      </c>
      <c r="D20" s="70">
        <v>12038.787</v>
      </c>
      <c r="E20" s="71">
        <v>97.64673610070761</v>
      </c>
      <c r="F20" s="70">
        <v>2.259</v>
      </c>
      <c r="G20" s="70">
        <v>227.442</v>
      </c>
      <c r="H20" s="71">
        <v>1.844784607636728</v>
      </c>
      <c r="I20" s="70">
        <v>97.273</v>
      </c>
      <c r="J20" s="73">
        <v>12268.488</v>
      </c>
      <c r="K20" s="74">
        <v>99.50984348262813</v>
      </c>
      <c r="L20" s="70">
        <v>60.431</v>
      </c>
      <c r="M20" s="70">
        <v>60.162</v>
      </c>
      <c r="N20" s="71">
        <f t="shared" si="0"/>
        <v>99.55486422531482</v>
      </c>
      <c r="O20" s="75">
        <v>0.269</v>
      </c>
      <c r="P20" s="70">
        <v>101.926</v>
      </c>
      <c r="Q20" s="70">
        <v>0</v>
      </c>
      <c r="R20" s="70">
        <v>0</v>
      </c>
      <c r="S20" s="70">
        <v>59.988</v>
      </c>
      <c r="T20" s="70">
        <v>0</v>
      </c>
      <c r="U20" s="70">
        <v>0</v>
      </c>
      <c r="V20" s="70">
        <v>36.43</v>
      </c>
      <c r="W20" s="70">
        <f t="shared" si="1"/>
        <v>198.344</v>
      </c>
      <c r="X20" s="70">
        <v>0.3</v>
      </c>
      <c r="Y20" s="76">
        <f t="shared" si="2"/>
        <v>198.644</v>
      </c>
      <c r="Z20" s="46"/>
    </row>
    <row r="21" spans="1:26" ht="13.5">
      <c r="A21" s="46"/>
      <c r="B21" s="56" t="s">
        <v>71</v>
      </c>
      <c r="C21" s="69">
        <v>8840.657</v>
      </c>
      <c r="D21" s="70">
        <v>8138.963</v>
      </c>
      <c r="E21" s="71">
        <v>92.06287496506198</v>
      </c>
      <c r="F21" s="70">
        <v>5.018</v>
      </c>
      <c r="G21" s="70">
        <v>612.693</v>
      </c>
      <c r="H21" s="71">
        <v>6.930401213393981</v>
      </c>
      <c r="I21" s="70">
        <v>102.818</v>
      </c>
      <c r="J21" s="73">
        <v>8756.674</v>
      </c>
      <c r="K21" s="74">
        <v>99.050036665827</v>
      </c>
      <c r="L21" s="70">
        <v>83.983</v>
      </c>
      <c r="M21" s="70">
        <v>83.776</v>
      </c>
      <c r="N21" s="71">
        <f t="shared" si="0"/>
        <v>99.75352154602716</v>
      </c>
      <c r="O21" s="75">
        <v>0.207</v>
      </c>
      <c r="P21" s="70">
        <v>274.177</v>
      </c>
      <c r="Q21" s="70">
        <v>0</v>
      </c>
      <c r="R21" s="70">
        <v>0</v>
      </c>
      <c r="S21" s="70">
        <v>161.395</v>
      </c>
      <c r="T21" s="70">
        <v>0</v>
      </c>
      <c r="U21" s="70">
        <v>0</v>
      </c>
      <c r="V21" s="70">
        <v>0.202</v>
      </c>
      <c r="W21" s="70">
        <f t="shared" si="1"/>
        <v>435.774</v>
      </c>
      <c r="X21" s="70">
        <v>0.243</v>
      </c>
      <c r="Y21" s="76">
        <f t="shared" si="2"/>
        <v>436.017</v>
      </c>
      <c r="Z21" s="46"/>
    </row>
    <row r="22" spans="1:26" ht="13.5">
      <c r="A22" s="46"/>
      <c r="B22" s="90" t="s">
        <v>72</v>
      </c>
      <c r="C22" s="91">
        <v>2435.676</v>
      </c>
      <c r="D22" s="79">
        <v>1243.42</v>
      </c>
      <c r="E22" s="92">
        <v>51.050303899204984</v>
      </c>
      <c r="F22" s="79">
        <v>0</v>
      </c>
      <c r="G22" s="79">
        <v>893.958</v>
      </c>
      <c r="H22" s="92">
        <v>36.702664886462735</v>
      </c>
      <c r="I22" s="79">
        <v>262.188</v>
      </c>
      <c r="J22" s="77">
        <v>2137.378</v>
      </c>
      <c r="K22" s="78">
        <v>87.75296878566772</v>
      </c>
      <c r="L22" s="79">
        <v>298.298</v>
      </c>
      <c r="M22" s="79">
        <v>297.286</v>
      </c>
      <c r="N22" s="92">
        <f t="shared" si="0"/>
        <v>99.66074194262113</v>
      </c>
      <c r="O22" s="94">
        <v>1.012</v>
      </c>
      <c r="P22" s="79">
        <v>608.181</v>
      </c>
      <c r="Q22" s="79">
        <v>0.235</v>
      </c>
      <c r="R22" s="79">
        <v>0</v>
      </c>
      <c r="S22" s="79">
        <v>59.616</v>
      </c>
      <c r="T22" s="79">
        <v>0</v>
      </c>
      <c r="U22" s="79">
        <v>0</v>
      </c>
      <c r="V22" s="79">
        <v>0.009</v>
      </c>
      <c r="W22" s="79">
        <f t="shared" si="1"/>
        <v>668.041</v>
      </c>
      <c r="X22" s="79">
        <v>0.555</v>
      </c>
      <c r="Y22" s="80">
        <f t="shared" si="2"/>
        <v>668.596</v>
      </c>
      <c r="Z22" s="46"/>
    </row>
    <row r="23" spans="1:26" ht="13.5">
      <c r="A23" s="46"/>
      <c r="B23" s="81" t="s">
        <v>73</v>
      </c>
      <c r="C23" s="82">
        <v>1113.837</v>
      </c>
      <c r="D23" s="83">
        <v>729.455</v>
      </c>
      <c r="E23" s="84">
        <v>65.49028268947791</v>
      </c>
      <c r="F23" s="83">
        <v>4.685</v>
      </c>
      <c r="G23" s="83">
        <v>290.298</v>
      </c>
      <c r="H23" s="84">
        <v>26.062879936651413</v>
      </c>
      <c r="I23" s="83">
        <v>97.817</v>
      </c>
      <c r="J23" s="86">
        <v>1024.438</v>
      </c>
      <c r="K23" s="87">
        <v>91.97378072375042</v>
      </c>
      <c r="L23" s="83">
        <v>89.399</v>
      </c>
      <c r="M23" s="85">
        <v>88.829</v>
      </c>
      <c r="N23" s="84">
        <f t="shared" si="0"/>
        <v>99.36240897549189</v>
      </c>
      <c r="O23" s="88">
        <v>0.57</v>
      </c>
      <c r="P23" s="83">
        <v>210.396</v>
      </c>
      <c r="Q23" s="83">
        <v>0</v>
      </c>
      <c r="R23" s="83">
        <v>0</v>
      </c>
      <c r="S23" s="83">
        <v>0</v>
      </c>
      <c r="T23" s="85">
        <v>0</v>
      </c>
      <c r="U23" s="83">
        <v>0</v>
      </c>
      <c r="V23" s="83">
        <v>0</v>
      </c>
      <c r="W23" s="83">
        <f t="shared" si="1"/>
        <v>210.396</v>
      </c>
      <c r="X23" s="83">
        <v>0.577</v>
      </c>
      <c r="Y23" s="89">
        <f t="shared" si="2"/>
        <v>210.97299999999998</v>
      </c>
      <c r="Z23" s="46"/>
    </row>
    <row r="24" spans="1:26" ht="13.5">
      <c r="A24" s="46"/>
      <c r="B24" s="56" t="s">
        <v>74</v>
      </c>
      <c r="C24" s="69">
        <v>1171.871</v>
      </c>
      <c r="D24" s="70">
        <v>719.926</v>
      </c>
      <c r="E24" s="71">
        <v>61.43389502769503</v>
      </c>
      <c r="F24" s="70">
        <v>7.117</v>
      </c>
      <c r="G24" s="70">
        <v>369.442</v>
      </c>
      <c r="H24" s="71">
        <v>31.525824941482465</v>
      </c>
      <c r="I24" s="70">
        <v>131.486</v>
      </c>
      <c r="J24" s="73">
        <v>1096.485</v>
      </c>
      <c r="K24" s="74">
        <v>93.5670393754944</v>
      </c>
      <c r="L24" s="70">
        <v>75.386</v>
      </c>
      <c r="M24" s="70">
        <v>75.183</v>
      </c>
      <c r="N24" s="71">
        <f t="shared" si="0"/>
        <v>99.73071923168759</v>
      </c>
      <c r="O24" s="75">
        <v>0.203</v>
      </c>
      <c r="P24" s="70">
        <v>202.883</v>
      </c>
      <c r="Q24" s="70">
        <v>0</v>
      </c>
      <c r="R24" s="70">
        <v>0</v>
      </c>
      <c r="S24" s="70">
        <v>0</v>
      </c>
      <c r="T24" s="72">
        <v>0</v>
      </c>
      <c r="U24" s="70">
        <v>0</v>
      </c>
      <c r="V24" s="70">
        <v>0</v>
      </c>
      <c r="W24" s="70">
        <f t="shared" si="1"/>
        <v>202.883</v>
      </c>
      <c r="X24" s="70">
        <v>0.066</v>
      </c>
      <c r="Y24" s="76">
        <f t="shared" si="2"/>
        <v>202.949</v>
      </c>
      <c r="Z24" s="46"/>
    </row>
    <row r="25" spans="1:26" ht="13.5">
      <c r="A25" s="46"/>
      <c r="B25" s="56" t="s">
        <v>75</v>
      </c>
      <c r="C25" s="69">
        <v>820.366</v>
      </c>
      <c r="D25" s="70">
        <v>503.086</v>
      </c>
      <c r="E25" s="71">
        <v>61.32457951694731</v>
      </c>
      <c r="F25" s="70">
        <v>0.181</v>
      </c>
      <c r="G25" s="70">
        <v>232.373</v>
      </c>
      <c r="H25" s="71">
        <v>28.32552787414398</v>
      </c>
      <c r="I25" s="70">
        <v>96.534</v>
      </c>
      <c r="J25" s="73">
        <v>735.64</v>
      </c>
      <c r="K25" s="74">
        <v>89.67217071404716</v>
      </c>
      <c r="L25" s="70">
        <v>84.726</v>
      </c>
      <c r="M25" s="70">
        <v>81.532</v>
      </c>
      <c r="N25" s="71">
        <f t="shared" si="0"/>
        <v>96.23020088284588</v>
      </c>
      <c r="O25" s="75">
        <v>3.194</v>
      </c>
      <c r="P25" s="70">
        <v>111.511</v>
      </c>
      <c r="Q25" s="70">
        <v>0</v>
      </c>
      <c r="R25" s="70">
        <v>0</v>
      </c>
      <c r="S25" s="70">
        <v>39.276</v>
      </c>
      <c r="T25" s="72">
        <v>0.219</v>
      </c>
      <c r="U25" s="70">
        <v>0.06</v>
      </c>
      <c r="V25" s="70">
        <v>44.987</v>
      </c>
      <c r="W25" s="70">
        <f t="shared" si="1"/>
        <v>196.053</v>
      </c>
      <c r="X25" s="70">
        <v>2.018</v>
      </c>
      <c r="Y25" s="76">
        <f t="shared" si="2"/>
        <v>198.071</v>
      </c>
      <c r="Z25" s="46"/>
    </row>
    <row r="26" spans="1:26" ht="13.5">
      <c r="A26" s="46"/>
      <c r="B26" s="56" t="s">
        <v>76</v>
      </c>
      <c r="C26" s="69">
        <v>878.989</v>
      </c>
      <c r="D26" s="70">
        <v>416.372</v>
      </c>
      <c r="E26" s="71">
        <v>47.36942100526855</v>
      </c>
      <c r="F26" s="70">
        <v>7.271</v>
      </c>
      <c r="G26" s="70">
        <v>375.952</v>
      </c>
      <c r="H26" s="71">
        <v>42.77095617806366</v>
      </c>
      <c r="I26" s="70">
        <v>106.013</v>
      </c>
      <c r="J26" s="73">
        <v>799.595</v>
      </c>
      <c r="K26" s="74">
        <v>90.96757752372328</v>
      </c>
      <c r="L26" s="70">
        <v>79.394</v>
      </c>
      <c r="M26" s="70">
        <v>79.386</v>
      </c>
      <c r="N26" s="71">
        <f t="shared" si="0"/>
        <v>99.98992367181397</v>
      </c>
      <c r="O26" s="75">
        <v>0.008</v>
      </c>
      <c r="P26" s="70">
        <v>174.707</v>
      </c>
      <c r="Q26" s="70">
        <v>0</v>
      </c>
      <c r="R26" s="70">
        <v>0</v>
      </c>
      <c r="S26" s="70">
        <v>0</v>
      </c>
      <c r="T26" s="72">
        <v>1.925</v>
      </c>
      <c r="U26" s="70">
        <v>0</v>
      </c>
      <c r="V26" s="70">
        <v>0</v>
      </c>
      <c r="W26" s="70">
        <f t="shared" si="1"/>
        <v>176.632</v>
      </c>
      <c r="X26" s="70">
        <v>0.004</v>
      </c>
      <c r="Y26" s="76">
        <f t="shared" si="2"/>
        <v>176.636</v>
      </c>
      <c r="Z26" s="46"/>
    </row>
    <row r="27" spans="1:26" ht="13.5">
      <c r="A27" s="46"/>
      <c r="B27" s="90" t="s">
        <v>77</v>
      </c>
      <c r="C27" s="91">
        <v>2203.634</v>
      </c>
      <c r="D27" s="79">
        <v>1411.65</v>
      </c>
      <c r="E27" s="92">
        <v>64.06009346379662</v>
      </c>
      <c r="F27" s="79">
        <v>7.026</v>
      </c>
      <c r="G27" s="79">
        <v>409.075</v>
      </c>
      <c r="H27" s="92">
        <v>18.56365439995934</v>
      </c>
      <c r="I27" s="79">
        <v>258.151</v>
      </c>
      <c r="J27" s="77">
        <v>1827.751</v>
      </c>
      <c r="K27" s="78">
        <v>82.94258483940618</v>
      </c>
      <c r="L27" s="79">
        <v>375.883</v>
      </c>
      <c r="M27" s="79">
        <v>374.793</v>
      </c>
      <c r="N27" s="92">
        <f t="shared" si="0"/>
        <v>99.710016148642</v>
      </c>
      <c r="O27" s="94">
        <v>1.09</v>
      </c>
      <c r="P27" s="79">
        <v>619.258</v>
      </c>
      <c r="Q27" s="79">
        <v>0</v>
      </c>
      <c r="R27" s="79">
        <v>0</v>
      </c>
      <c r="S27" s="79">
        <v>4.012</v>
      </c>
      <c r="T27" s="93">
        <v>0</v>
      </c>
      <c r="U27" s="79">
        <v>0</v>
      </c>
      <c r="V27" s="79">
        <v>1.318</v>
      </c>
      <c r="W27" s="79">
        <f t="shared" si="1"/>
        <v>624.588</v>
      </c>
      <c r="X27" s="79">
        <v>0.863</v>
      </c>
      <c r="Y27" s="80">
        <f t="shared" si="2"/>
        <v>625.451</v>
      </c>
      <c r="Z27" s="46"/>
    </row>
    <row r="28" spans="1:26" ht="13.5">
      <c r="A28" s="46"/>
      <c r="B28" s="81" t="s">
        <v>78</v>
      </c>
      <c r="C28" s="82">
        <v>2101.88</v>
      </c>
      <c r="D28" s="83">
        <v>1094.424</v>
      </c>
      <c r="E28" s="84">
        <v>52.06881458503816</v>
      </c>
      <c r="F28" s="83">
        <v>2.382</v>
      </c>
      <c r="G28" s="83">
        <v>791.113</v>
      </c>
      <c r="H28" s="84">
        <v>37.63835233219785</v>
      </c>
      <c r="I28" s="83">
        <v>349.983</v>
      </c>
      <c r="J28" s="86">
        <v>1887.919</v>
      </c>
      <c r="K28" s="87">
        <v>89.8204940339125</v>
      </c>
      <c r="L28" s="83">
        <v>213.961</v>
      </c>
      <c r="M28" s="83">
        <v>211.521</v>
      </c>
      <c r="N28" s="84">
        <f t="shared" si="0"/>
        <v>98.8596052551633</v>
      </c>
      <c r="O28" s="88">
        <v>2.44</v>
      </c>
      <c r="P28" s="83">
        <v>693.232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f t="shared" si="1"/>
        <v>693.232</v>
      </c>
      <c r="X28" s="83">
        <v>1.723</v>
      </c>
      <c r="Y28" s="89">
        <f t="shared" si="2"/>
        <v>694.9549999999999</v>
      </c>
      <c r="Z28" s="46"/>
    </row>
    <row r="29" spans="1:26" ht="13.5">
      <c r="A29" s="46"/>
      <c r="B29" s="56" t="s">
        <v>79</v>
      </c>
      <c r="C29" s="69">
        <v>3790.116</v>
      </c>
      <c r="D29" s="70">
        <v>1746.916</v>
      </c>
      <c r="E29" s="71">
        <v>46.091359736746845</v>
      </c>
      <c r="F29" s="70">
        <v>19.867</v>
      </c>
      <c r="G29" s="70">
        <v>1835.402</v>
      </c>
      <c r="H29" s="71">
        <v>48.426011235540024</v>
      </c>
      <c r="I29" s="70">
        <v>506.122</v>
      </c>
      <c r="J29" s="73">
        <v>3602.185</v>
      </c>
      <c r="K29" s="74">
        <v>95.04155017946681</v>
      </c>
      <c r="L29" s="70">
        <v>187.931</v>
      </c>
      <c r="M29" s="70">
        <v>185.296</v>
      </c>
      <c r="N29" s="71">
        <f t="shared" si="0"/>
        <v>98.59788965098892</v>
      </c>
      <c r="O29" s="75">
        <v>2.635</v>
      </c>
      <c r="P29" s="70">
        <v>1011.869</v>
      </c>
      <c r="Q29" s="70">
        <v>0</v>
      </c>
      <c r="R29" s="70">
        <v>0</v>
      </c>
      <c r="S29" s="70">
        <v>0</v>
      </c>
      <c r="T29" s="70">
        <v>4.393</v>
      </c>
      <c r="U29" s="70">
        <v>10.073</v>
      </c>
      <c r="V29" s="70">
        <v>0</v>
      </c>
      <c r="W29" s="70">
        <f t="shared" si="1"/>
        <v>1026.335</v>
      </c>
      <c r="X29" s="70">
        <v>1.666</v>
      </c>
      <c r="Y29" s="76">
        <f t="shared" si="2"/>
        <v>1028.001</v>
      </c>
      <c r="Z29" s="46"/>
    </row>
    <row r="30" spans="1:26" ht="13.5">
      <c r="A30" s="46"/>
      <c r="B30" s="56" t="s">
        <v>80</v>
      </c>
      <c r="C30" s="69">
        <v>7238.177</v>
      </c>
      <c r="D30" s="70">
        <v>4502.85</v>
      </c>
      <c r="E30" s="71">
        <v>62.209724907252195</v>
      </c>
      <c r="F30" s="70">
        <v>13.38</v>
      </c>
      <c r="G30" s="70">
        <v>2439.629</v>
      </c>
      <c r="H30" s="71">
        <v>33.705019924215726</v>
      </c>
      <c r="I30" s="70">
        <v>910.942</v>
      </c>
      <c r="J30" s="73">
        <v>6955.859</v>
      </c>
      <c r="K30" s="74">
        <v>96.09959800651463</v>
      </c>
      <c r="L30" s="70">
        <v>282.318</v>
      </c>
      <c r="M30" s="70">
        <v>280.838</v>
      </c>
      <c r="N30" s="71">
        <f t="shared" si="0"/>
        <v>99.47576845968024</v>
      </c>
      <c r="O30" s="75">
        <v>1.48</v>
      </c>
      <c r="P30" s="70">
        <v>1344.853</v>
      </c>
      <c r="Q30" s="70">
        <v>0</v>
      </c>
      <c r="R30" s="70">
        <v>0</v>
      </c>
      <c r="S30" s="70">
        <v>63.763</v>
      </c>
      <c r="T30" s="70">
        <v>0</v>
      </c>
      <c r="U30" s="70">
        <v>0</v>
      </c>
      <c r="V30" s="70">
        <v>2.762</v>
      </c>
      <c r="W30" s="70">
        <f t="shared" si="1"/>
        <v>1411.378</v>
      </c>
      <c r="X30" s="70">
        <v>0.905</v>
      </c>
      <c r="Y30" s="76">
        <f t="shared" si="2"/>
        <v>1412.283</v>
      </c>
      <c r="Z30" s="46"/>
    </row>
    <row r="31" spans="1:26" ht="13.5">
      <c r="A31" s="46"/>
      <c r="B31" s="56" t="s">
        <v>81</v>
      </c>
      <c r="C31" s="69">
        <v>1867.696</v>
      </c>
      <c r="D31" s="70">
        <v>628.912</v>
      </c>
      <c r="E31" s="71">
        <v>33.673145950947045</v>
      </c>
      <c r="F31" s="70">
        <v>4.403</v>
      </c>
      <c r="G31" s="70">
        <v>937.374</v>
      </c>
      <c r="H31" s="71">
        <v>50.18878875363014</v>
      </c>
      <c r="I31" s="70">
        <v>533.363</v>
      </c>
      <c r="J31" s="73">
        <v>1570.689</v>
      </c>
      <c r="K31" s="74">
        <v>84.0976797080467</v>
      </c>
      <c r="L31" s="70">
        <v>297.007</v>
      </c>
      <c r="M31" s="70">
        <v>296.785</v>
      </c>
      <c r="N31" s="71">
        <f t="shared" si="0"/>
        <v>99.92525428693601</v>
      </c>
      <c r="O31" s="75">
        <v>0.222</v>
      </c>
      <c r="P31" s="70">
        <v>592.858</v>
      </c>
      <c r="Q31" s="70">
        <v>0</v>
      </c>
      <c r="R31" s="70">
        <v>0</v>
      </c>
      <c r="S31" s="70">
        <v>14.317</v>
      </c>
      <c r="T31" s="70">
        <v>0</v>
      </c>
      <c r="U31" s="70">
        <v>64.391</v>
      </c>
      <c r="V31" s="70">
        <v>0</v>
      </c>
      <c r="W31" s="70">
        <f t="shared" si="1"/>
        <v>671.5659999999999</v>
      </c>
      <c r="X31" s="70">
        <v>0.098</v>
      </c>
      <c r="Y31" s="76">
        <f t="shared" si="2"/>
        <v>671.6639999999999</v>
      </c>
      <c r="Z31" s="46"/>
    </row>
    <row r="32" spans="1:26" ht="13.5">
      <c r="A32" s="46"/>
      <c r="B32" s="90" t="s">
        <v>82</v>
      </c>
      <c r="C32" s="91">
        <v>1377.215</v>
      </c>
      <c r="D32" s="79">
        <v>977.125</v>
      </c>
      <c r="E32" s="92">
        <v>70.94934342132491</v>
      </c>
      <c r="F32" s="79">
        <v>0</v>
      </c>
      <c r="G32" s="79">
        <v>264.61</v>
      </c>
      <c r="H32" s="92">
        <v>19.213412575378573</v>
      </c>
      <c r="I32" s="79">
        <v>167.414</v>
      </c>
      <c r="J32" s="77">
        <v>1241.735</v>
      </c>
      <c r="K32" s="78">
        <v>90.1627559967035</v>
      </c>
      <c r="L32" s="79">
        <v>135.48</v>
      </c>
      <c r="M32" s="79">
        <v>131.304</v>
      </c>
      <c r="N32" s="92">
        <f t="shared" si="0"/>
        <v>96.91762621789195</v>
      </c>
      <c r="O32" s="94">
        <v>4.176</v>
      </c>
      <c r="P32" s="79">
        <v>313.748</v>
      </c>
      <c r="Q32" s="79">
        <v>0</v>
      </c>
      <c r="R32" s="79">
        <v>4.678</v>
      </c>
      <c r="S32" s="79">
        <v>2.451</v>
      </c>
      <c r="T32" s="79">
        <v>0</v>
      </c>
      <c r="U32" s="79">
        <v>0</v>
      </c>
      <c r="V32" s="79">
        <v>0</v>
      </c>
      <c r="W32" s="79">
        <f t="shared" si="1"/>
        <v>320.877</v>
      </c>
      <c r="X32" s="79">
        <v>5.522</v>
      </c>
      <c r="Y32" s="80">
        <f t="shared" si="2"/>
        <v>326.399</v>
      </c>
      <c r="Z32" s="46"/>
    </row>
    <row r="33" spans="1:26" ht="13.5">
      <c r="A33" s="46"/>
      <c r="B33" s="81" t="s">
        <v>83</v>
      </c>
      <c r="C33" s="82">
        <v>2651.404</v>
      </c>
      <c r="D33" s="83">
        <v>2203.158</v>
      </c>
      <c r="E33" s="84">
        <v>83.09401358676384</v>
      </c>
      <c r="F33" s="83">
        <v>0.99</v>
      </c>
      <c r="G33" s="83">
        <v>206.458</v>
      </c>
      <c r="H33" s="84">
        <v>7.786742420242257</v>
      </c>
      <c r="I33" s="83">
        <v>118.198</v>
      </c>
      <c r="J33" s="86">
        <v>2410.606</v>
      </c>
      <c r="K33" s="87">
        <v>90.91809471510189</v>
      </c>
      <c r="L33" s="83">
        <v>240.798</v>
      </c>
      <c r="M33" s="83">
        <v>228.374</v>
      </c>
      <c r="N33" s="84">
        <f t="shared" si="0"/>
        <v>94.84048870837798</v>
      </c>
      <c r="O33" s="88">
        <v>12.424</v>
      </c>
      <c r="P33" s="83">
        <v>296.314</v>
      </c>
      <c r="Q33" s="83">
        <v>0</v>
      </c>
      <c r="R33" s="83">
        <v>0</v>
      </c>
      <c r="S33" s="83">
        <v>74.47</v>
      </c>
      <c r="T33" s="83">
        <v>0</v>
      </c>
      <c r="U33" s="83">
        <v>0.017</v>
      </c>
      <c r="V33" s="83">
        <v>0</v>
      </c>
      <c r="W33" s="83">
        <f t="shared" si="1"/>
        <v>370.801</v>
      </c>
      <c r="X33" s="83">
        <v>10.848</v>
      </c>
      <c r="Y33" s="89">
        <f t="shared" si="2"/>
        <v>381.649</v>
      </c>
      <c r="Z33" s="46"/>
    </row>
    <row r="34" spans="1:26" ht="13.5">
      <c r="A34" s="46"/>
      <c r="B34" s="56" t="s">
        <v>90</v>
      </c>
      <c r="C34" s="69">
        <v>8832.624</v>
      </c>
      <c r="D34" s="70">
        <v>7667.093</v>
      </c>
      <c r="E34" s="71">
        <v>86.80424979032279</v>
      </c>
      <c r="F34" s="70">
        <v>0.686</v>
      </c>
      <c r="G34" s="70">
        <v>779.997</v>
      </c>
      <c r="H34" s="71">
        <v>8.830863852010456</v>
      </c>
      <c r="I34" s="70">
        <v>328.065</v>
      </c>
      <c r="J34" s="73">
        <v>8447.776</v>
      </c>
      <c r="K34" s="74">
        <v>95.64288030374667</v>
      </c>
      <c r="L34" s="70">
        <v>384.848</v>
      </c>
      <c r="M34" s="70">
        <v>382.07</v>
      </c>
      <c r="N34" s="71">
        <f t="shared" si="0"/>
        <v>99.2781565709059</v>
      </c>
      <c r="O34" s="75">
        <v>2.778</v>
      </c>
      <c r="P34" s="70">
        <v>630.43</v>
      </c>
      <c r="Q34" s="70">
        <v>0</v>
      </c>
      <c r="R34" s="70">
        <v>0</v>
      </c>
      <c r="S34" s="70">
        <v>212.558</v>
      </c>
      <c r="T34" s="70">
        <v>0</v>
      </c>
      <c r="U34" s="70">
        <v>19.184</v>
      </c>
      <c r="V34" s="70">
        <v>0</v>
      </c>
      <c r="W34" s="70">
        <f t="shared" si="1"/>
        <v>862.1719999999999</v>
      </c>
      <c r="X34" s="70">
        <v>1.63</v>
      </c>
      <c r="Y34" s="76">
        <f t="shared" si="2"/>
        <v>863.8019999999999</v>
      </c>
      <c r="Z34" s="46"/>
    </row>
    <row r="35" spans="1:26" ht="13.5">
      <c r="A35" s="46"/>
      <c r="B35" s="56" t="s">
        <v>84</v>
      </c>
      <c r="C35" s="69">
        <v>5605.021</v>
      </c>
      <c r="D35" s="70">
        <v>4805.781</v>
      </c>
      <c r="E35" s="71">
        <v>85.7406421849267</v>
      </c>
      <c r="F35" s="70">
        <v>73.826</v>
      </c>
      <c r="G35" s="70">
        <v>465.45</v>
      </c>
      <c r="H35" s="71">
        <v>8.304161572276</v>
      </c>
      <c r="I35" s="70">
        <v>243.687</v>
      </c>
      <c r="J35" s="73">
        <v>5345.057</v>
      </c>
      <c r="K35" s="74">
        <v>95.36194422821967</v>
      </c>
      <c r="L35" s="70">
        <v>259.964</v>
      </c>
      <c r="M35" s="70">
        <v>259.128</v>
      </c>
      <c r="N35" s="71">
        <f t="shared" si="0"/>
        <v>99.67841701158622</v>
      </c>
      <c r="O35" s="75">
        <v>0.836</v>
      </c>
      <c r="P35" s="70">
        <v>468.359</v>
      </c>
      <c r="Q35" s="70">
        <v>0</v>
      </c>
      <c r="R35" s="70">
        <v>0</v>
      </c>
      <c r="S35" s="70">
        <v>132.051</v>
      </c>
      <c r="T35" s="70">
        <v>0.027</v>
      </c>
      <c r="U35" s="70">
        <v>0.015</v>
      </c>
      <c r="V35" s="70">
        <v>1.787</v>
      </c>
      <c r="W35" s="70">
        <f t="shared" si="1"/>
        <v>602.239</v>
      </c>
      <c r="X35" s="70">
        <v>0.56</v>
      </c>
      <c r="Y35" s="76">
        <f t="shared" si="2"/>
        <v>602.799</v>
      </c>
      <c r="Z35" s="46"/>
    </row>
    <row r="36" spans="1:26" ht="13.5">
      <c r="A36" s="46"/>
      <c r="B36" s="56" t="s">
        <v>0</v>
      </c>
      <c r="C36" s="69">
        <v>1438.22</v>
      </c>
      <c r="D36" s="70">
        <v>871.686</v>
      </c>
      <c r="E36" s="71">
        <v>60.60866904924143</v>
      </c>
      <c r="F36" s="70">
        <v>6.189</v>
      </c>
      <c r="G36" s="70">
        <v>416.279</v>
      </c>
      <c r="H36" s="71">
        <v>28.944041940732294</v>
      </c>
      <c r="I36" s="70">
        <v>156.162</v>
      </c>
      <c r="J36" s="73">
        <v>1294.154</v>
      </c>
      <c r="K36" s="74">
        <v>89.98303458441684</v>
      </c>
      <c r="L36" s="70">
        <v>144.066</v>
      </c>
      <c r="M36" s="70">
        <v>143.251</v>
      </c>
      <c r="N36" s="71">
        <f t="shared" si="0"/>
        <v>99.43428706287396</v>
      </c>
      <c r="O36" s="75">
        <v>0.815</v>
      </c>
      <c r="P36" s="70">
        <v>242.416</v>
      </c>
      <c r="Q36" s="70">
        <v>0.003</v>
      </c>
      <c r="R36" s="70">
        <v>0</v>
      </c>
      <c r="S36" s="70">
        <v>0.112</v>
      </c>
      <c r="T36" s="70">
        <v>0</v>
      </c>
      <c r="U36" s="70">
        <v>49.282</v>
      </c>
      <c r="V36" s="70">
        <v>0</v>
      </c>
      <c r="W36" s="70">
        <f t="shared" si="1"/>
        <v>291.813</v>
      </c>
      <c r="X36" s="70">
        <v>0.391</v>
      </c>
      <c r="Y36" s="76">
        <f t="shared" si="2"/>
        <v>292.204</v>
      </c>
      <c r="Z36" s="46"/>
    </row>
    <row r="37" spans="1:26" ht="13.5">
      <c r="A37" s="46"/>
      <c r="B37" s="56" t="s">
        <v>1</v>
      </c>
      <c r="C37" s="91">
        <v>1062.927</v>
      </c>
      <c r="D37" s="79">
        <v>111.939</v>
      </c>
      <c r="E37" s="92">
        <v>10.531202989480933</v>
      </c>
      <c r="F37" s="79">
        <v>0</v>
      </c>
      <c r="G37" s="79">
        <v>610.403</v>
      </c>
      <c r="H37" s="92">
        <v>57.42661537433897</v>
      </c>
      <c r="I37" s="79">
        <v>264.667</v>
      </c>
      <c r="J37" s="77">
        <v>722.342</v>
      </c>
      <c r="K37" s="78">
        <v>67.9578183638199</v>
      </c>
      <c r="L37" s="79">
        <v>340.585</v>
      </c>
      <c r="M37" s="79">
        <v>338.154</v>
      </c>
      <c r="N37" s="92">
        <f t="shared" si="0"/>
        <v>99.28622810752088</v>
      </c>
      <c r="O37" s="94">
        <v>2.431</v>
      </c>
      <c r="P37" s="79">
        <v>533.131</v>
      </c>
      <c r="Q37" s="79">
        <v>0.07</v>
      </c>
      <c r="R37" s="79">
        <v>0</v>
      </c>
      <c r="S37" s="79">
        <v>2.403</v>
      </c>
      <c r="T37" s="79">
        <v>0</v>
      </c>
      <c r="U37" s="79">
        <v>0.701</v>
      </c>
      <c r="V37" s="79">
        <v>0</v>
      </c>
      <c r="W37" s="79">
        <f t="shared" si="1"/>
        <v>536.3050000000001</v>
      </c>
      <c r="X37" s="79">
        <v>1.266</v>
      </c>
      <c r="Y37" s="80">
        <f t="shared" si="2"/>
        <v>537.571</v>
      </c>
      <c r="Z37" s="46"/>
    </row>
    <row r="38" spans="1:26" ht="13.5">
      <c r="A38" s="46"/>
      <c r="B38" s="81" t="s">
        <v>91</v>
      </c>
      <c r="C38" s="82">
        <v>612.306</v>
      </c>
      <c r="D38" s="83">
        <v>301.994</v>
      </c>
      <c r="E38" s="84">
        <v>49.32076445437412</v>
      </c>
      <c r="F38" s="83">
        <v>3.165</v>
      </c>
      <c r="G38" s="83">
        <v>213.517</v>
      </c>
      <c r="H38" s="84">
        <v>34.87096321120485</v>
      </c>
      <c r="I38" s="83">
        <v>91.443</v>
      </c>
      <c r="J38" s="86">
        <v>518.676</v>
      </c>
      <c r="K38" s="87">
        <v>84.7086260791173</v>
      </c>
      <c r="L38" s="83">
        <v>93.63</v>
      </c>
      <c r="M38" s="83">
        <v>90.938</v>
      </c>
      <c r="N38" s="84">
        <f t="shared" si="0"/>
        <v>97.1248531453594</v>
      </c>
      <c r="O38" s="88">
        <v>2.692</v>
      </c>
      <c r="P38" s="83">
        <v>144.571</v>
      </c>
      <c r="Q38" s="83">
        <v>0</v>
      </c>
      <c r="R38" s="83">
        <v>0</v>
      </c>
      <c r="S38" s="83">
        <v>4.828</v>
      </c>
      <c r="T38" s="83">
        <v>0</v>
      </c>
      <c r="U38" s="83">
        <v>0</v>
      </c>
      <c r="V38" s="83">
        <v>0</v>
      </c>
      <c r="W38" s="83">
        <f t="shared" si="1"/>
        <v>149.399</v>
      </c>
      <c r="X38" s="83">
        <v>1.621</v>
      </c>
      <c r="Y38" s="89">
        <f t="shared" si="2"/>
        <v>151.02</v>
      </c>
      <c r="Z38" s="46"/>
    </row>
    <row r="39" spans="1:26" ht="13.5">
      <c r="A39" s="46"/>
      <c r="B39" s="56" t="s">
        <v>3</v>
      </c>
      <c r="C39" s="69">
        <v>744.794</v>
      </c>
      <c r="D39" s="70">
        <v>226.078</v>
      </c>
      <c r="E39" s="71">
        <v>30.354433574921387</v>
      </c>
      <c r="F39" s="70">
        <v>5.16</v>
      </c>
      <c r="G39" s="70">
        <v>282.281</v>
      </c>
      <c r="H39" s="71">
        <v>37.900546996887726</v>
      </c>
      <c r="I39" s="70">
        <v>170.486</v>
      </c>
      <c r="J39" s="73">
        <v>513.519</v>
      </c>
      <c r="K39" s="74">
        <v>68.94778959014171</v>
      </c>
      <c r="L39" s="70">
        <v>231.275</v>
      </c>
      <c r="M39" s="70">
        <v>221.134</v>
      </c>
      <c r="N39" s="71">
        <f t="shared" si="0"/>
        <v>95.61517673764997</v>
      </c>
      <c r="O39" s="75">
        <v>10.141</v>
      </c>
      <c r="P39" s="70">
        <v>308.574</v>
      </c>
      <c r="Q39" s="70">
        <v>0</v>
      </c>
      <c r="R39" s="70">
        <v>0</v>
      </c>
      <c r="S39" s="70">
        <v>0.788</v>
      </c>
      <c r="T39" s="70">
        <v>1.887</v>
      </c>
      <c r="U39" s="70">
        <v>0</v>
      </c>
      <c r="V39" s="70">
        <v>0</v>
      </c>
      <c r="W39" s="70">
        <f t="shared" si="1"/>
        <v>311.249</v>
      </c>
      <c r="X39" s="70">
        <v>6.964</v>
      </c>
      <c r="Y39" s="76">
        <f t="shared" si="2"/>
        <v>318.213</v>
      </c>
      <c r="Z39" s="46"/>
    </row>
    <row r="40" spans="1:26" ht="13.5">
      <c r="A40" s="46"/>
      <c r="B40" s="56" t="s">
        <v>4</v>
      </c>
      <c r="C40" s="69">
        <v>1957.701</v>
      </c>
      <c r="D40" s="70">
        <v>881.277</v>
      </c>
      <c r="E40" s="71">
        <v>45.01591407472336</v>
      </c>
      <c r="F40" s="70">
        <v>0.491</v>
      </c>
      <c r="G40" s="70">
        <v>672.327</v>
      </c>
      <c r="H40" s="71">
        <v>34.34268052169356</v>
      </c>
      <c r="I40" s="70">
        <v>378.256</v>
      </c>
      <c r="J40" s="73">
        <v>1554.095</v>
      </c>
      <c r="K40" s="74">
        <v>79.38367503515603</v>
      </c>
      <c r="L40" s="70">
        <v>403.606</v>
      </c>
      <c r="M40" s="70">
        <v>389.588</v>
      </c>
      <c r="N40" s="71">
        <f t="shared" si="0"/>
        <v>96.5268108006323</v>
      </c>
      <c r="O40" s="75">
        <v>14.018</v>
      </c>
      <c r="P40" s="70">
        <v>635.723</v>
      </c>
      <c r="Q40" s="70">
        <v>0</v>
      </c>
      <c r="R40" s="70">
        <v>0</v>
      </c>
      <c r="S40" s="70">
        <v>103.738</v>
      </c>
      <c r="T40" s="70">
        <v>0</v>
      </c>
      <c r="U40" s="70">
        <v>2.846</v>
      </c>
      <c r="V40" s="70">
        <v>9.931</v>
      </c>
      <c r="W40" s="70">
        <f t="shared" si="1"/>
        <v>752.238</v>
      </c>
      <c r="X40" s="70">
        <v>8.616</v>
      </c>
      <c r="Y40" s="76">
        <f t="shared" si="2"/>
        <v>760.854</v>
      </c>
      <c r="Z40" s="46"/>
    </row>
    <row r="41" spans="1:26" ht="13.5">
      <c r="A41" s="46"/>
      <c r="B41" s="56" t="s">
        <v>5</v>
      </c>
      <c r="C41" s="69">
        <v>2872.384</v>
      </c>
      <c r="D41" s="70">
        <v>1727.912</v>
      </c>
      <c r="E41" s="71">
        <v>60.156023707136654</v>
      </c>
      <c r="F41" s="70">
        <v>1.004</v>
      </c>
      <c r="G41" s="70">
        <v>701.304</v>
      </c>
      <c r="H41" s="71">
        <v>24.41539849825093</v>
      </c>
      <c r="I41" s="70">
        <v>357.373</v>
      </c>
      <c r="J41" s="73">
        <v>2430.22</v>
      </c>
      <c r="K41" s="74">
        <v>84.60637574920344</v>
      </c>
      <c r="L41" s="70">
        <v>442.164</v>
      </c>
      <c r="M41" s="70">
        <v>409.865</v>
      </c>
      <c r="N41" s="71">
        <f t="shared" si="0"/>
        <v>92.69524429849558</v>
      </c>
      <c r="O41" s="75">
        <v>32.299</v>
      </c>
      <c r="P41" s="70">
        <v>715.216</v>
      </c>
      <c r="Q41" s="70">
        <v>0</v>
      </c>
      <c r="R41" s="70">
        <v>0</v>
      </c>
      <c r="S41" s="70">
        <v>20.459</v>
      </c>
      <c r="T41" s="70">
        <v>0</v>
      </c>
      <c r="U41" s="70">
        <v>0</v>
      </c>
      <c r="V41" s="70">
        <v>0</v>
      </c>
      <c r="W41" s="70">
        <f t="shared" si="1"/>
        <v>735.675</v>
      </c>
      <c r="X41" s="70">
        <v>16.355</v>
      </c>
      <c r="Y41" s="76">
        <f t="shared" si="2"/>
        <v>752.03</v>
      </c>
      <c r="Z41" s="46"/>
    </row>
    <row r="42" spans="1:26" ht="13.5">
      <c r="A42" s="46"/>
      <c r="B42" s="56" t="s">
        <v>6</v>
      </c>
      <c r="C42" s="91">
        <v>1502.838</v>
      </c>
      <c r="D42" s="79">
        <v>754.68</v>
      </c>
      <c r="E42" s="92">
        <v>50.216989455949346</v>
      </c>
      <c r="F42" s="79">
        <v>10.479</v>
      </c>
      <c r="G42" s="79">
        <v>478.414</v>
      </c>
      <c r="H42" s="92">
        <v>31.834036669288373</v>
      </c>
      <c r="I42" s="79">
        <v>238.004</v>
      </c>
      <c r="J42" s="77">
        <v>1243.573</v>
      </c>
      <c r="K42" s="78">
        <v>82.7483068700685</v>
      </c>
      <c r="L42" s="79">
        <v>259.265</v>
      </c>
      <c r="M42" s="79">
        <v>242.397</v>
      </c>
      <c r="N42" s="92">
        <f t="shared" si="0"/>
        <v>93.49391549187125</v>
      </c>
      <c r="O42" s="94">
        <v>16.868</v>
      </c>
      <c r="P42" s="79">
        <v>421.808</v>
      </c>
      <c r="Q42" s="79">
        <v>0</v>
      </c>
      <c r="R42" s="79">
        <v>0</v>
      </c>
      <c r="S42" s="79">
        <v>44.938</v>
      </c>
      <c r="T42" s="79">
        <v>0</v>
      </c>
      <c r="U42" s="79">
        <v>80.105</v>
      </c>
      <c r="V42" s="79">
        <v>3.613</v>
      </c>
      <c r="W42" s="79">
        <f t="shared" si="1"/>
        <v>550.464</v>
      </c>
      <c r="X42" s="79">
        <v>14.348</v>
      </c>
      <c r="Y42" s="80">
        <f t="shared" si="2"/>
        <v>564.812</v>
      </c>
      <c r="Z42" s="46"/>
    </row>
    <row r="43" spans="1:26" ht="13.5">
      <c r="A43" s="46"/>
      <c r="B43" s="81" t="s">
        <v>7</v>
      </c>
      <c r="C43" s="82">
        <v>813.71</v>
      </c>
      <c r="D43" s="83">
        <v>90.244</v>
      </c>
      <c r="E43" s="84">
        <v>11.090437625198167</v>
      </c>
      <c r="F43" s="83">
        <v>5.53</v>
      </c>
      <c r="G43" s="83">
        <v>601.749</v>
      </c>
      <c r="H43" s="84">
        <v>73.95128485578401</v>
      </c>
      <c r="I43" s="83">
        <v>216.413</v>
      </c>
      <c r="J43" s="86">
        <v>697.523</v>
      </c>
      <c r="K43" s="87">
        <v>85.72132577945459</v>
      </c>
      <c r="L43" s="83">
        <v>116.187</v>
      </c>
      <c r="M43" s="83">
        <v>106.356</v>
      </c>
      <c r="N43" s="84">
        <f t="shared" si="0"/>
        <v>91.53864029538589</v>
      </c>
      <c r="O43" s="88">
        <v>9.831</v>
      </c>
      <c r="P43" s="83">
        <v>277.775</v>
      </c>
      <c r="Q43" s="83">
        <v>0</v>
      </c>
      <c r="R43" s="83">
        <v>0</v>
      </c>
      <c r="S43" s="83">
        <v>0</v>
      </c>
      <c r="T43" s="85">
        <v>0</v>
      </c>
      <c r="U43" s="83">
        <v>4.59</v>
      </c>
      <c r="V43" s="83">
        <v>0</v>
      </c>
      <c r="W43" s="83">
        <f t="shared" si="1"/>
        <v>282.36499999999995</v>
      </c>
      <c r="X43" s="83">
        <v>4.683</v>
      </c>
      <c r="Y43" s="89">
        <f t="shared" si="2"/>
        <v>287.04799999999994</v>
      </c>
      <c r="Z43" s="46"/>
    </row>
    <row r="44" spans="1:26" ht="13.5">
      <c r="A44" s="46"/>
      <c r="B44" s="56" t="s">
        <v>8</v>
      </c>
      <c r="C44" s="69">
        <v>1026.149</v>
      </c>
      <c r="D44" s="70">
        <v>335.148</v>
      </c>
      <c r="E44" s="71">
        <v>32.660753945089844</v>
      </c>
      <c r="F44" s="70">
        <v>0.504</v>
      </c>
      <c r="G44" s="70">
        <v>491.142</v>
      </c>
      <c r="H44" s="71">
        <v>47.86263983105768</v>
      </c>
      <c r="I44" s="70">
        <v>234.506</v>
      </c>
      <c r="J44" s="73">
        <v>826.794</v>
      </c>
      <c r="K44" s="74">
        <v>80.57250945038196</v>
      </c>
      <c r="L44" s="70">
        <v>199.355</v>
      </c>
      <c r="M44" s="70">
        <v>195.349</v>
      </c>
      <c r="N44" s="71">
        <f t="shared" si="0"/>
        <v>97.99051942514609</v>
      </c>
      <c r="O44" s="75">
        <v>4.006</v>
      </c>
      <c r="P44" s="70">
        <v>199.58</v>
      </c>
      <c r="Q44" s="70">
        <v>0</v>
      </c>
      <c r="R44" s="70">
        <v>0</v>
      </c>
      <c r="S44" s="70">
        <v>0</v>
      </c>
      <c r="T44" s="72">
        <v>0.069</v>
      </c>
      <c r="U44" s="70">
        <v>0</v>
      </c>
      <c r="V44" s="70">
        <v>0</v>
      </c>
      <c r="W44" s="70">
        <f t="shared" si="1"/>
        <v>199.649</v>
      </c>
      <c r="X44" s="70">
        <v>1.611</v>
      </c>
      <c r="Y44" s="76">
        <f t="shared" si="2"/>
        <v>201.26</v>
      </c>
      <c r="Z44" s="46"/>
    </row>
    <row r="45" spans="1:26" ht="13.5">
      <c r="A45" s="46"/>
      <c r="B45" s="56" t="s">
        <v>93</v>
      </c>
      <c r="C45" s="69">
        <v>1485.112</v>
      </c>
      <c r="D45" s="70">
        <v>565.326</v>
      </c>
      <c r="E45" s="71">
        <v>38.06621992146047</v>
      </c>
      <c r="F45" s="70">
        <v>6.794</v>
      </c>
      <c r="G45" s="70">
        <v>623.263</v>
      </c>
      <c r="H45" s="71">
        <v>41.967407171984334</v>
      </c>
      <c r="I45" s="70">
        <v>268.462</v>
      </c>
      <c r="J45" s="73">
        <v>1195.383</v>
      </c>
      <c r="K45" s="74">
        <v>80.49110100787011</v>
      </c>
      <c r="L45" s="70">
        <v>289.729</v>
      </c>
      <c r="M45" s="70">
        <v>284.305</v>
      </c>
      <c r="N45" s="71">
        <f t="shared" si="0"/>
        <v>98.12790573259839</v>
      </c>
      <c r="O45" s="75">
        <v>5.424</v>
      </c>
      <c r="P45" s="70">
        <v>470.359</v>
      </c>
      <c r="Q45" s="70">
        <v>0</v>
      </c>
      <c r="R45" s="70">
        <v>0</v>
      </c>
      <c r="S45" s="70">
        <v>0</v>
      </c>
      <c r="T45" s="72">
        <v>0</v>
      </c>
      <c r="U45" s="70">
        <v>0</v>
      </c>
      <c r="V45" s="70">
        <v>0</v>
      </c>
      <c r="W45" s="70">
        <f t="shared" si="1"/>
        <v>470.359</v>
      </c>
      <c r="X45" s="70">
        <v>4.961</v>
      </c>
      <c r="Y45" s="76">
        <f t="shared" si="2"/>
        <v>475.32</v>
      </c>
      <c r="Z45" s="46"/>
    </row>
    <row r="46" spans="1:26" ht="13.5">
      <c r="A46" s="46"/>
      <c r="B46" s="56" t="s">
        <v>94</v>
      </c>
      <c r="C46" s="69">
        <v>798.394</v>
      </c>
      <c r="D46" s="70">
        <v>176.874</v>
      </c>
      <c r="E46" s="71">
        <v>22.153723600127257</v>
      </c>
      <c r="F46" s="70">
        <v>5.568</v>
      </c>
      <c r="G46" s="70">
        <v>360.734</v>
      </c>
      <c r="H46" s="71">
        <v>45.18245377595523</v>
      </c>
      <c r="I46" s="70">
        <v>212.544</v>
      </c>
      <c r="J46" s="73">
        <v>543.176</v>
      </c>
      <c r="K46" s="74">
        <v>68.03357740664384</v>
      </c>
      <c r="L46" s="70">
        <v>255.218</v>
      </c>
      <c r="M46" s="70">
        <v>249.574</v>
      </c>
      <c r="N46" s="71">
        <f t="shared" si="0"/>
        <v>97.78855723342397</v>
      </c>
      <c r="O46" s="75">
        <v>5.644</v>
      </c>
      <c r="P46" s="70">
        <v>388.572</v>
      </c>
      <c r="Q46" s="70">
        <v>1.185</v>
      </c>
      <c r="R46" s="70">
        <v>0</v>
      </c>
      <c r="S46" s="70">
        <v>0</v>
      </c>
      <c r="T46" s="72">
        <v>0</v>
      </c>
      <c r="U46" s="70">
        <v>0.24</v>
      </c>
      <c r="V46" s="70">
        <v>1.274</v>
      </c>
      <c r="W46" s="70">
        <f t="shared" si="1"/>
        <v>391.271</v>
      </c>
      <c r="X46" s="70">
        <v>3.936</v>
      </c>
      <c r="Y46" s="76">
        <f t="shared" si="2"/>
        <v>395.207</v>
      </c>
      <c r="Z46" s="46"/>
    </row>
    <row r="47" spans="1:26" ht="13.5">
      <c r="A47" s="46"/>
      <c r="B47" s="90" t="s">
        <v>95</v>
      </c>
      <c r="C47" s="91">
        <v>5037.804</v>
      </c>
      <c r="D47" s="79">
        <v>3431.809</v>
      </c>
      <c r="E47" s="92">
        <v>68.12112976209475</v>
      </c>
      <c r="F47" s="79">
        <v>41.184</v>
      </c>
      <c r="G47" s="79">
        <v>682.457</v>
      </c>
      <c r="H47" s="92">
        <v>13.546715989744737</v>
      </c>
      <c r="I47" s="79">
        <v>479.738</v>
      </c>
      <c r="J47" s="77">
        <v>4155.45</v>
      </c>
      <c r="K47" s="78">
        <v>82.48534480499838</v>
      </c>
      <c r="L47" s="79">
        <v>882.354</v>
      </c>
      <c r="M47" s="79">
        <v>875.985</v>
      </c>
      <c r="N47" s="92">
        <f t="shared" si="0"/>
        <v>99.27818086618295</v>
      </c>
      <c r="O47" s="94">
        <v>6.369</v>
      </c>
      <c r="P47" s="79">
        <v>1267.742</v>
      </c>
      <c r="Q47" s="79">
        <v>0</v>
      </c>
      <c r="R47" s="79">
        <v>5.389</v>
      </c>
      <c r="S47" s="79">
        <v>158.429</v>
      </c>
      <c r="T47" s="93">
        <v>9.387</v>
      </c>
      <c r="U47" s="79">
        <v>53.749</v>
      </c>
      <c r="V47" s="79">
        <v>0.74</v>
      </c>
      <c r="W47" s="79">
        <f t="shared" si="1"/>
        <v>1495.436</v>
      </c>
      <c r="X47" s="79">
        <v>4.174</v>
      </c>
      <c r="Y47" s="80">
        <f t="shared" si="2"/>
        <v>1499.61</v>
      </c>
      <c r="Z47" s="46"/>
    </row>
    <row r="48" spans="1:26" ht="13.5">
      <c r="A48" s="46"/>
      <c r="B48" s="81" t="s">
        <v>96</v>
      </c>
      <c r="C48" s="82">
        <v>871.338</v>
      </c>
      <c r="D48" s="83">
        <v>298.616</v>
      </c>
      <c r="E48" s="84">
        <v>34.27097176985281</v>
      </c>
      <c r="F48" s="83">
        <v>0.665</v>
      </c>
      <c r="G48" s="83">
        <v>251.492</v>
      </c>
      <c r="H48" s="84">
        <v>28.862737536983353</v>
      </c>
      <c r="I48" s="83">
        <v>183.72</v>
      </c>
      <c r="J48" s="86">
        <v>550.773</v>
      </c>
      <c r="K48" s="87">
        <v>63.21002871445983</v>
      </c>
      <c r="L48" s="83">
        <v>320.565</v>
      </c>
      <c r="M48" s="83">
        <v>317.246</v>
      </c>
      <c r="N48" s="84">
        <f t="shared" si="0"/>
        <v>98.9646405565174</v>
      </c>
      <c r="O48" s="88">
        <v>3.319</v>
      </c>
      <c r="P48" s="83">
        <v>482.741</v>
      </c>
      <c r="Q48" s="83">
        <v>0.407</v>
      </c>
      <c r="R48" s="83">
        <v>0</v>
      </c>
      <c r="S48" s="83">
        <v>0</v>
      </c>
      <c r="T48" s="85">
        <v>0</v>
      </c>
      <c r="U48" s="83">
        <v>16.084</v>
      </c>
      <c r="V48" s="83">
        <v>0</v>
      </c>
      <c r="W48" s="83">
        <f t="shared" si="1"/>
        <v>499.23199999999997</v>
      </c>
      <c r="X48" s="83">
        <v>1.959</v>
      </c>
      <c r="Y48" s="89">
        <f t="shared" si="2"/>
        <v>501.191</v>
      </c>
      <c r="Z48" s="46"/>
    </row>
    <row r="49" spans="1:26" ht="13.5">
      <c r="A49" s="46"/>
      <c r="B49" s="56" t="s">
        <v>97</v>
      </c>
      <c r="C49" s="69">
        <v>1492.656</v>
      </c>
      <c r="D49" s="70">
        <v>717.83</v>
      </c>
      <c r="E49" s="71">
        <v>48.09078582071153</v>
      </c>
      <c r="F49" s="70">
        <v>14.875</v>
      </c>
      <c r="G49" s="70">
        <v>255.959</v>
      </c>
      <c r="H49" s="71">
        <v>17.147889399834927</v>
      </c>
      <c r="I49" s="70">
        <v>199.97</v>
      </c>
      <c r="J49" s="73">
        <v>988.664</v>
      </c>
      <c r="K49" s="74">
        <v>66.23522097522805</v>
      </c>
      <c r="L49" s="70">
        <v>503.992</v>
      </c>
      <c r="M49" s="70">
        <v>501.9</v>
      </c>
      <c r="N49" s="71">
        <f t="shared" si="0"/>
        <v>99.5849140462547</v>
      </c>
      <c r="O49" s="75">
        <v>2.092</v>
      </c>
      <c r="P49" s="70">
        <v>670.805</v>
      </c>
      <c r="Q49" s="70">
        <v>0</v>
      </c>
      <c r="R49" s="70">
        <v>0</v>
      </c>
      <c r="S49" s="70">
        <v>0</v>
      </c>
      <c r="T49" s="72">
        <v>0.191</v>
      </c>
      <c r="U49" s="70">
        <v>16.948</v>
      </c>
      <c r="V49" s="70">
        <v>0.557</v>
      </c>
      <c r="W49" s="70">
        <f t="shared" si="1"/>
        <v>688.501</v>
      </c>
      <c r="X49" s="70">
        <v>1.986</v>
      </c>
      <c r="Y49" s="76">
        <f t="shared" si="2"/>
        <v>690.487</v>
      </c>
      <c r="Z49" s="46"/>
    </row>
    <row r="50" spans="1:26" ht="13.5">
      <c r="A50" s="46"/>
      <c r="B50" s="56" t="s">
        <v>98</v>
      </c>
      <c r="C50" s="69">
        <v>1863.979</v>
      </c>
      <c r="D50" s="70">
        <v>941.629</v>
      </c>
      <c r="E50" s="71">
        <v>50.51714638415991</v>
      </c>
      <c r="F50" s="70">
        <v>1.515</v>
      </c>
      <c r="G50" s="70">
        <v>585.319</v>
      </c>
      <c r="H50" s="71">
        <v>31.401587678831145</v>
      </c>
      <c r="I50" s="70">
        <v>229.42</v>
      </c>
      <c r="J50" s="73">
        <v>1528.463</v>
      </c>
      <c r="K50" s="74">
        <v>82.00001180270807</v>
      </c>
      <c r="L50" s="70">
        <v>335.516</v>
      </c>
      <c r="M50" s="70">
        <v>327.638</v>
      </c>
      <c r="N50" s="71">
        <f t="shared" si="0"/>
        <v>97.65197486856066</v>
      </c>
      <c r="O50" s="75">
        <v>7.878</v>
      </c>
      <c r="P50" s="70">
        <v>472.812</v>
      </c>
      <c r="Q50" s="70">
        <v>0</v>
      </c>
      <c r="R50" s="70">
        <v>0</v>
      </c>
      <c r="S50" s="70">
        <v>60.311</v>
      </c>
      <c r="T50" s="72">
        <v>0.212</v>
      </c>
      <c r="U50" s="70">
        <v>43.987</v>
      </c>
      <c r="V50" s="70">
        <v>4.304</v>
      </c>
      <c r="W50" s="70">
        <f t="shared" si="1"/>
        <v>581.626</v>
      </c>
      <c r="X50" s="70">
        <v>4.348</v>
      </c>
      <c r="Y50" s="76">
        <f t="shared" si="2"/>
        <v>585.9739999999999</v>
      </c>
      <c r="Z50" s="46"/>
    </row>
    <row r="51" spans="1:26" ht="13.5">
      <c r="A51" s="46"/>
      <c r="B51" s="56" t="s">
        <v>99</v>
      </c>
      <c r="C51" s="69">
        <v>1218.666</v>
      </c>
      <c r="D51" s="70">
        <v>451.291</v>
      </c>
      <c r="E51" s="71">
        <v>37.031557457088326</v>
      </c>
      <c r="F51" s="70">
        <v>1.1</v>
      </c>
      <c r="G51" s="70">
        <v>560.787</v>
      </c>
      <c r="H51" s="71">
        <v>46.01646390397369</v>
      </c>
      <c r="I51" s="70">
        <v>248.916</v>
      </c>
      <c r="J51" s="73">
        <v>1013.178</v>
      </c>
      <c r="K51" s="74">
        <v>83.13828399249671</v>
      </c>
      <c r="L51" s="70">
        <v>205.488</v>
      </c>
      <c r="M51" s="70">
        <v>186.958</v>
      </c>
      <c r="N51" s="71">
        <f t="shared" si="0"/>
        <v>90.98244179708792</v>
      </c>
      <c r="O51" s="75">
        <v>18.53</v>
      </c>
      <c r="P51" s="70">
        <v>431.443</v>
      </c>
      <c r="Q51" s="70">
        <v>0</v>
      </c>
      <c r="R51" s="70">
        <v>1.166</v>
      </c>
      <c r="S51" s="70">
        <v>0</v>
      </c>
      <c r="T51" s="72">
        <v>0</v>
      </c>
      <c r="U51" s="70">
        <v>5.94</v>
      </c>
      <c r="V51" s="70">
        <v>0</v>
      </c>
      <c r="W51" s="70">
        <f t="shared" si="1"/>
        <v>438.549</v>
      </c>
      <c r="X51" s="70">
        <v>11.622</v>
      </c>
      <c r="Y51" s="76">
        <f t="shared" si="2"/>
        <v>450.171</v>
      </c>
      <c r="Z51" s="46"/>
    </row>
    <row r="52" spans="1:26" ht="13.5">
      <c r="A52" s="46"/>
      <c r="B52" s="90" t="s">
        <v>100</v>
      </c>
      <c r="C52" s="91">
        <v>1168.419</v>
      </c>
      <c r="D52" s="79">
        <v>474.788</v>
      </c>
      <c r="E52" s="92">
        <v>40.63508039496105</v>
      </c>
      <c r="F52" s="79">
        <v>3.37</v>
      </c>
      <c r="G52" s="79">
        <v>472.764</v>
      </c>
      <c r="H52" s="92">
        <v>40.46185486542071</v>
      </c>
      <c r="I52" s="79">
        <v>204.516</v>
      </c>
      <c r="J52" s="77">
        <v>950.922</v>
      </c>
      <c r="K52" s="78">
        <v>81.38535919049588</v>
      </c>
      <c r="L52" s="79">
        <v>217.497</v>
      </c>
      <c r="M52" s="79">
        <v>217.319</v>
      </c>
      <c r="N52" s="92">
        <f t="shared" si="0"/>
        <v>99.91815979070975</v>
      </c>
      <c r="O52" s="94">
        <v>0.178</v>
      </c>
      <c r="P52" s="79">
        <v>364.037</v>
      </c>
      <c r="Q52" s="79">
        <v>0.343</v>
      </c>
      <c r="R52" s="79">
        <v>0</v>
      </c>
      <c r="S52" s="79">
        <v>6.033</v>
      </c>
      <c r="T52" s="93">
        <v>0</v>
      </c>
      <c r="U52" s="79">
        <v>0</v>
      </c>
      <c r="V52" s="79">
        <v>0</v>
      </c>
      <c r="W52" s="79">
        <f t="shared" si="1"/>
        <v>370.413</v>
      </c>
      <c r="X52" s="79">
        <v>0.097</v>
      </c>
      <c r="Y52" s="80">
        <f t="shared" si="2"/>
        <v>370.51</v>
      </c>
      <c r="Z52" s="46"/>
    </row>
    <row r="53" spans="1:26" ht="13.5">
      <c r="A53" s="46"/>
      <c r="B53" s="81" t="s">
        <v>101</v>
      </c>
      <c r="C53" s="82">
        <v>1761.832</v>
      </c>
      <c r="D53" s="83">
        <v>617.164</v>
      </c>
      <c r="E53" s="84">
        <v>35.029673657874305</v>
      </c>
      <c r="F53" s="83">
        <v>8.892</v>
      </c>
      <c r="G53" s="83">
        <v>719.586</v>
      </c>
      <c r="H53" s="84">
        <v>40.8430542753225</v>
      </c>
      <c r="I53" s="85">
        <v>370.664</v>
      </c>
      <c r="J53" s="86">
        <v>1345.642</v>
      </c>
      <c r="K53" s="87">
        <v>76.37742985710328</v>
      </c>
      <c r="L53" s="83">
        <v>416.19</v>
      </c>
      <c r="M53" s="83">
        <v>415.452</v>
      </c>
      <c r="N53" s="84">
        <f t="shared" si="0"/>
        <v>99.8226771426512</v>
      </c>
      <c r="O53" s="88">
        <v>0.738</v>
      </c>
      <c r="P53" s="83">
        <v>747.171</v>
      </c>
      <c r="Q53" s="83">
        <v>0</v>
      </c>
      <c r="R53" s="83">
        <v>0</v>
      </c>
      <c r="S53" s="83">
        <v>0.541</v>
      </c>
      <c r="T53" s="85">
        <v>23.842</v>
      </c>
      <c r="U53" s="83">
        <v>22.735</v>
      </c>
      <c r="V53" s="83">
        <v>0</v>
      </c>
      <c r="W53" s="83">
        <f t="shared" si="1"/>
        <v>794.2890000000001</v>
      </c>
      <c r="X53" s="83">
        <v>0.503</v>
      </c>
      <c r="Y53" s="89">
        <f t="shared" si="2"/>
        <v>794.7920000000001</v>
      </c>
      <c r="Z53" s="46"/>
    </row>
    <row r="54" spans="1:26" ht="14.25" thickBot="1">
      <c r="A54" s="46"/>
      <c r="B54" s="56" t="s">
        <v>102</v>
      </c>
      <c r="C54" s="69">
        <v>1391.49</v>
      </c>
      <c r="D54" s="70">
        <v>783.914</v>
      </c>
      <c r="E54" s="71">
        <v>56.3363013747853</v>
      </c>
      <c r="F54" s="70">
        <v>2.446</v>
      </c>
      <c r="G54" s="70">
        <v>528.049</v>
      </c>
      <c r="H54" s="71">
        <v>37.94845812761859</v>
      </c>
      <c r="I54" s="72">
        <v>171.39</v>
      </c>
      <c r="J54" s="95">
        <v>1314.409</v>
      </c>
      <c r="K54" s="96">
        <v>94.46054229638733</v>
      </c>
      <c r="L54" s="97">
        <v>77.081</v>
      </c>
      <c r="M54" s="70">
        <v>71.86</v>
      </c>
      <c r="N54" s="71">
        <f t="shared" si="0"/>
        <v>93.22660577833707</v>
      </c>
      <c r="O54" s="75">
        <v>5.221</v>
      </c>
      <c r="P54" s="70">
        <v>117.767</v>
      </c>
      <c r="Q54" s="70">
        <v>0</v>
      </c>
      <c r="R54" s="70">
        <v>0</v>
      </c>
      <c r="S54" s="70">
        <v>6.081</v>
      </c>
      <c r="T54" s="72">
        <v>4.996</v>
      </c>
      <c r="U54" s="97">
        <v>0</v>
      </c>
      <c r="V54" s="97">
        <v>0.525</v>
      </c>
      <c r="W54" s="97">
        <f t="shared" si="1"/>
        <v>129.369</v>
      </c>
      <c r="X54" s="97">
        <v>1.571</v>
      </c>
      <c r="Y54" s="98">
        <f t="shared" si="2"/>
        <v>130.94</v>
      </c>
      <c r="Z54" s="46"/>
    </row>
    <row r="55" spans="1:26" ht="14.25" thickBot="1">
      <c r="A55" s="46"/>
      <c r="B55" s="99" t="s">
        <v>92</v>
      </c>
      <c r="C55" s="100">
        <v>127780.819</v>
      </c>
      <c r="D55" s="101">
        <v>83741.976</v>
      </c>
      <c r="E55" s="102">
        <v>65.53563880350461</v>
      </c>
      <c r="F55" s="101">
        <v>360.877</v>
      </c>
      <c r="G55" s="101">
        <v>30473.16</v>
      </c>
      <c r="H55" s="102">
        <v>23.847992397043566</v>
      </c>
      <c r="I55" s="103">
        <v>13286.295</v>
      </c>
      <c r="J55" s="104">
        <v>114576.013</v>
      </c>
      <c r="K55" s="105">
        <v>89.66604995699706</v>
      </c>
      <c r="L55" s="106">
        <v>13204.806</v>
      </c>
      <c r="M55" s="101">
        <v>12982.837</v>
      </c>
      <c r="N55" s="102">
        <f t="shared" si="0"/>
        <v>98.31902869303796</v>
      </c>
      <c r="O55" s="107">
        <v>221.969</v>
      </c>
      <c r="P55" s="101">
        <v>23953.259</v>
      </c>
      <c r="Q55" s="101">
        <v>6.725</v>
      </c>
      <c r="R55" s="101">
        <v>11.633</v>
      </c>
      <c r="S55" s="101">
        <v>1439.794</v>
      </c>
      <c r="T55" s="108">
        <v>48.108</v>
      </c>
      <c r="U55" s="101">
        <v>390.947</v>
      </c>
      <c r="V55" s="101">
        <v>109.813</v>
      </c>
      <c r="W55" s="101">
        <f t="shared" si="1"/>
        <v>25960.279</v>
      </c>
      <c r="X55" s="101">
        <v>144.298</v>
      </c>
      <c r="Y55" s="109">
        <f t="shared" si="2"/>
        <v>26104.576999999997</v>
      </c>
      <c r="Z55" s="46"/>
    </row>
    <row r="56" spans="2:17" s="110" customFormat="1" ht="12" customHeight="1">
      <c r="B56" s="111" t="s">
        <v>155</v>
      </c>
      <c r="C56" s="112"/>
      <c r="D56" s="112"/>
      <c r="E56" s="112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26" ht="13.5">
      <c r="A57" s="46"/>
      <c r="B57" s="112" t="s">
        <v>156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3.5">
      <c r="A58" s="46"/>
      <c r="B58" s="112" t="s">
        <v>157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4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3.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8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8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8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8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8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8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8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8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8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8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8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8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8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8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8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8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8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8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8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8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8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8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8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8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8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8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8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8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8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8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8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8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8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8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8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8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8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8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8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8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8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8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8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8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8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8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8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8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7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3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3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3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3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3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3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3.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3.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3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3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3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3.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3.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3.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3.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3.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3.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3.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3.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3.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3.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3.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3.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3.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3.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3.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3.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3.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3.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3.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3.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3.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3.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3.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3.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3.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3.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3.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3.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3.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3.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3.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3.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3.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3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3.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3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3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3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3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3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3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3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3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3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3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3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7.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3.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3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3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3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3.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3.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3.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3.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3.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3.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3.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3.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8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8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8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8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8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8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8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8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8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8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8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8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8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8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8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8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8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8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8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8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8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8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8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8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8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8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8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8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8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8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8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8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8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8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8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8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8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8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8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8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8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8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8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8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8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8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8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8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3.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3.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3.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3.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3.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8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8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8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8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8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8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8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8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8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8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8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8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8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8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8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8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8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8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8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8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8" customHeight="1">
      <c r="A262" s="113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3"/>
    </row>
    <row r="263" spans="1:26" ht="18" customHeight="1">
      <c r="A263" s="113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3"/>
    </row>
    <row r="264" spans="1:26" ht="18" customHeight="1">
      <c r="A264" s="113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3"/>
    </row>
    <row r="265" spans="1:26" ht="18" customHeight="1">
      <c r="A265" s="113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3"/>
    </row>
    <row r="266" spans="1:26" ht="18" customHeight="1">
      <c r="A266" s="113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3"/>
    </row>
    <row r="267" spans="1:26" ht="18" customHeight="1">
      <c r="A267" s="113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3"/>
    </row>
    <row r="268" spans="1:26" ht="18" customHeight="1">
      <c r="A268" s="113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3"/>
    </row>
    <row r="269" spans="1:26" ht="18" customHeight="1">
      <c r="A269" s="113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3"/>
    </row>
    <row r="270" spans="1:26" ht="18" customHeight="1">
      <c r="A270" s="113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3"/>
    </row>
    <row r="271" spans="1:26" ht="18" customHeight="1">
      <c r="A271" s="113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3"/>
    </row>
    <row r="272" spans="1:26" ht="18" customHeight="1">
      <c r="A272" s="113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3"/>
    </row>
    <row r="273" spans="1:26" ht="18" customHeight="1">
      <c r="A273" s="113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3"/>
    </row>
    <row r="274" spans="1:26" ht="18" customHeight="1">
      <c r="A274" s="113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3"/>
    </row>
    <row r="275" spans="1:26" ht="18" customHeight="1">
      <c r="A275" s="113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3"/>
    </row>
    <row r="276" spans="1:26" ht="18" customHeight="1">
      <c r="A276" s="113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3"/>
    </row>
    <row r="277" spans="1:26" ht="18" customHeight="1">
      <c r="A277" s="113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3"/>
    </row>
    <row r="278" spans="1:26" ht="18" customHeight="1">
      <c r="A278" s="113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3"/>
    </row>
    <row r="279" spans="1:26" ht="18" customHeight="1">
      <c r="A279" s="113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3"/>
    </row>
    <row r="280" spans="1:26" ht="18" customHeight="1">
      <c r="A280" s="113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3"/>
    </row>
    <row r="281" spans="1:26" ht="18" customHeight="1">
      <c r="A281" s="113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3"/>
    </row>
    <row r="282" spans="1:26" ht="18" customHeight="1">
      <c r="A282" s="113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3"/>
    </row>
    <row r="283" spans="1:26" ht="18" customHeight="1">
      <c r="A283" s="113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3"/>
    </row>
    <row r="284" spans="1:26" ht="18" customHeight="1">
      <c r="A284" s="113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3"/>
    </row>
    <row r="285" spans="1:26" ht="18" customHeight="1">
      <c r="A285" s="113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3"/>
    </row>
    <row r="286" spans="1:26" ht="18" customHeight="1">
      <c r="A286" s="113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3"/>
    </row>
    <row r="287" spans="1:26" ht="18" customHeight="1">
      <c r="A287" s="113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3"/>
    </row>
    <row r="288" spans="1:26" ht="18" customHeight="1">
      <c r="A288" s="113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3"/>
    </row>
    <row r="289" spans="1:26" ht="18" customHeight="1">
      <c r="A289" s="113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3"/>
    </row>
    <row r="290" spans="1:26" ht="13.5">
      <c r="A290" s="113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3"/>
    </row>
    <row r="291" spans="1:26" ht="13.5">
      <c r="A291" s="113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3"/>
    </row>
    <row r="292" spans="1:26" ht="13.5">
      <c r="A292" s="113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3"/>
    </row>
    <row r="293" spans="1:26" ht="13.5">
      <c r="A293" s="113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3"/>
    </row>
    <row r="294" spans="1:26" ht="13.5">
      <c r="A294" s="113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3"/>
    </row>
    <row r="295" spans="1:26" ht="13.5">
      <c r="A295" s="113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3"/>
    </row>
    <row r="296" spans="1:26" ht="13.5">
      <c r="A296" s="113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3"/>
    </row>
    <row r="297" spans="1:26" ht="13.5">
      <c r="A297" s="113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3"/>
    </row>
    <row r="298" spans="1:26" ht="13.5">
      <c r="A298" s="113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3"/>
    </row>
    <row r="299" spans="1:26" ht="13.5">
      <c r="A299" s="113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3"/>
    </row>
    <row r="300" spans="1:26" ht="13.5">
      <c r="A300" s="113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3"/>
    </row>
    <row r="301" spans="1:26" ht="13.5">
      <c r="A301" s="113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3"/>
    </row>
    <row r="302" spans="1:26" ht="13.5">
      <c r="A302" s="113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3"/>
    </row>
    <row r="303" spans="1:26" ht="13.5">
      <c r="A303" s="113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3"/>
    </row>
    <row r="304" spans="1:26" ht="13.5">
      <c r="A304" s="113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3"/>
    </row>
    <row r="305" spans="1:26" ht="13.5">
      <c r="A305" s="113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3"/>
    </row>
    <row r="306" spans="1:26" ht="13.5">
      <c r="A306" s="113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3"/>
    </row>
    <row r="307" spans="1:26" ht="13.5">
      <c r="A307" s="113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3"/>
    </row>
    <row r="308" spans="1:26" ht="13.5">
      <c r="A308" s="113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3"/>
    </row>
    <row r="309" spans="1:26" ht="13.5">
      <c r="A309" s="113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3"/>
    </row>
    <row r="310" spans="1:26" ht="13.5">
      <c r="A310" s="113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3"/>
    </row>
    <row r="311" spans="1:26" ht="13.5">
      <c r="A311" s="113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3"/>
    </row>
    <row r="312" spans="1:26" ht="13.5">
      <c r="A312" s="113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3"/>
    </row>
    <row r="313" spans="1:26" ht="13.5">
      <c r="A313" s="113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3"/>
    </row>
    <row r="314" spans="1:26" ht="13.5">
      <c r="A314" s="113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3"/>
    </row>
    <row r="315" spans="1:26" ht="13.5">
      <c r="A315" s="113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3"/>
    </row>
    <row r="316" spans="1:26" ht="13.5">
      <c r="A316" s="113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3"/>
    </row>
    <row r="317" spans="1:26" ht="13.5">
      <c r="A317" s="113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3"/>
    </row>
    <row r="318" spans="1:26" ht="13.5">
      <c r="A318" s="113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3"/>
    </row>
    <row r="319" spans="1:26" ht="13.5">
      <c r="A319" s="113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3"/>
    </row>
    <row r="320" spans="1:26" ht="13.5">
      <c r="A320" s="113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3"/>
    </row>
    <row r="321" spans="1:26" ht="13.5">
      <c r="A321" s="113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3"/>
    </row>
    <row r="322" spans="1:26" ht="13.5">
      <c r="A322" s="113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3"/>
    </row>
    <row r="323" spans="1:26" ht="13.5">
      <c r="A323" s="113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3"/>
    </row>
    <row r="324" spans="1:26" ht="13.5">
      <c r="A324" s="113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3"/>
    </row>
    <row r="325" spans="1:26" ht="13.5">
      <c r="A325" s="113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3"/>
    </row>
    <row r="326" spans="1:26" ht="13.5">
      <c r="A326" s="113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3"/>
    </row>
    <row r="327" spans="1:26" ht="13.5">
      <c r="A327" s="113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3"/>
    </row>
    <row r="328" spans="1:26" ht="13.5">
      <c r="A328" s="113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3"/>
    </row>
    <row r="329" spans="1:26" ht="13.5">
      <c r="A329" s="113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3"/>
    </row>
    <row r="330" spans="1:26" ht="13.5">
      <c r="A330" s="113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3"/>
    </row>
    <row r="331" spans="1:26" ht="13.5">
      <c r="A331" s="113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3"/>
    </row>
    <row r="332" spans="1:26" ht="13.5">
      <c r="A332" s="113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3"/>
    </row>
    <row r="333" spans="1:26" ht="13.5">
      <c r="A333" s="113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3"/>
    </row>
    <row r="334" spans="1:26" ht="13.5">
      <c r="A334" s="113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3"/>
    </row>
    <row r="335" spans="1:26" ht="13.5">
      <c r="A335" s="113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3"/>
    </row>
    <row r="336" spans="1:26" ht="13.5">
      <c r="A336" s="113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3"/>
    </row>
    <row r="337" spans="1:26" ht="13.5">
      <c r="A337" s="113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3"/>
    </row>
    <row r="338" spans="1:26" ht="13.5">
      <c r="A338" s="113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3"/>
    </row>
    <row r="339" spans="1:26" ht="13.5">
      <c r="A339" s="113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3"/>
    </row>
    <row r="340" spans="1:26" ht="13.5">
      <c r="A340" s="113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3"/>
    </row>
    <row r="341" spans="1:26" ht="13.5">
      <c r="A341" s="113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3"/>
    </row>
    <row r="342" spans="1:26" ht="13.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3"/>
    </row>
    <row r="343" spans="1:26" ht="13.5">
      <c r="A343" s="113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3"/>
    </row>
    <row r="344" spans="1:26" ht="13.5">
      <c r="A344" s="113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3"/>
    </row>
    <row r="345" spans="1:26" ht="13.5">
      <c r="A345" s="113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3"/>
    </row>
    <row r="346" spans="1:26" ht="13.5">
      <c r="A346" s="113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3"/>
    </row>
    <row r="347" spans="1:26" ht="13.5">
      <c r="A347" s="113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3"/>
    </row>
    <row r="348" spans="1:26" ht="7.5" customHeight="1">
      <c r="A348" s="113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3"/>
    </row>
    <row r="349" spans="1:26" ht="13.5">
      <c r="A349" s="113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3"/>
    </row>
    <row r="350" spans="1:26" ht="13.5">
      <c r="A350" s="113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3"/>
    </row>
    <row r="351" spans="1:26" ht="13.5">
      <c r="A351" s="113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3"/>
    </row>
    <row r="352" spans="1:26" ht="13.5">
      <c r="A352" s="113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3"/>
    </row>
    <row r="353" spans="1:26" ht="13.5">
      <c r="A353" s="113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3"/>
    </row>
  </sheetData>
  <sheetProtection/>
  <mergeCells count="27">
    <mergeCell ref="P3:X3"/>
    <mergeCell ref="T5:T7"/>
    <mergeCell ref="U5:U7"/>
    <mergeCell ref="V5:V7"/>
    <mergeCell ref="W5:W7"/>
    <mergeCell ref="P4:W4"/>
    <mergeCell ref="X4:X7"/>
    <mergeCell ref="M4:M7"/>
    <mergeCell ref="Y4:Y7"/>
    <mergeCell ref="E5:E7"/>
    <mergeCell ref="H5:H7"/>
    <mergeCell ref="I5:I7"/>
    <mergeCell ref="P5:P7"/>
    <mergeCell ref="Q5:Q7"/>
    <mergeCell ref="R5:R7"/>
    <mergeCell ref="S5:S7"/>
    <mergeCell ref="L3:L7"/>
    <mergeCell ref="N4:N7"/>
    <mergeCell ref="O4:O7"/>
    <mergeCell ref="B3:B7"/>
    <mergeCell ref="C3:C7"/>
    <mergeCell ref="D3:K3"/>
    <mergeCell ref="D4:E4"/>
    <mergeCell ref="F4:F7"/>
    <mergeCell ref="G4:I4"/>
    <mergeCell ref="J4:J7"/>
    <mergeCell ref="K4:K7"/>
  </mergeCells>
  <printOptions/>
  <pageMargins left="0.26" right="0.1968503937007874" top="0.31496062992125984" bottom="0.2362204724409449" header="0.2362204724409449" footer="0.1968503937007874"/>
  <pageSetup horizontalDpi="600" verticalDpi="600" orientation="landscape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="50" zoomScaleNormal="50" zoomScalePageLayoutView="0" workbookViewId="0" topLeftCell="A1">
      <selection activeCell="M81" sqref="M81"/>
    </sheetView>
  </sheetViews>
  <sheetFormatPr defaultColWidth="9.00390625" defaultRowHeight="13.5" customHeight="1"/>
  <cols>
    <col min="1" max="1" width="8.625" style="5" customWidth="1"/>
    <col min="2" max="3" width="8.375" style="5" customWidth="1"/>
    <col min="4" max="5" width="8.625" style="5" customWidth="1"/>
    <col min="6" max="6" width="8.375" style="5" customWidth="1"/>
    <col min="7" max="8" width="8.625" style="5" customWidth="1"/>
    <col min="9" max="13" width="8.375" style="5" customWidth="1"/>
    <col min="14" max="16" width="8.625" style="5" customWidth="1"/>
    <col min="17" max="23" width="8.375" style="5" customWidth="1"/>
    <col min="24" max="16384" width="9.00390625" style="5" customWidth="1"/>
  </cols>
  <sheetData>
    <row r="1" ht="13.5" customHeight="1">
      <c r="A1" s="44" t="s">
        <v>184</v>
      </c>
    </row>
    <row r="2" spans="1:23" ht="13.5" customHeight="1">
      <c r="A2" s="378" t="s">
        <v>165</v>
      </c>
      <c r="B2" s="379" t="s">
        <v>44</v>
      </c>
      <c r="C2" s="380" t="s">
        <v>166</v>
      </c>
      <c r="D2" s="381"/>
      <c r="E2" s="381"/>
      <c r="F2" s="381"/>
      <c r="G2" s="381"/>
      <c r="H2" s="381"/>
      <c r="I2" s="381"/>
      <c r="J2" s="381"/>
      <c r="K2" s="382" t="s">
        <v>179</v>
      </c>
      <c r="L2" s="42"/>
      <c r="M2" s="43"/>
      <c r="N2" s="381" t="s">
        <v>43</v>
      </c>
      <c r="O2" s="381"/>
      <c r="P2" s="381"/>
      <c r="Q2" s="380"/>
      <c r="R2" s="380"/>
      <c r="S2" s="380"/>
      <c r="T2" s="380"/>
      <c r="U2" s="380"/>
      <c r="V2" s="380"/>
      <c r="W2" s="380"/>
    </row>
    <row r="3" spans="1:23" ht="13.5" customHeight="1">
      <c r="A3" s="379"/>
      <c r="B3" s="379"/>
      <c r="C3" s="383" t="s">
        <v>169</v>
      </c>
      <c r="D3" s="384"/>
      <c r="E3" s="385" t="s">
        <v>122</v>
      </c>
      <c r="F3" s="387" t="s">
        <v>170</v>
      </c>
      <c r="G3" s="388"/>
      <c r="H3" s="388"/>
      <c r="I3" s="380" t="s">
        <v>168</v>
      </c>
      <c r="J3" s="378" t="s">
        <v>49</v>
      </c>
      <c r="K3" s="378"/>
      <c r="L3" s="379" t="s">
        <v>34</v>
      </c>
      <c r="M3" s="378" t="s">
        <v>35</v>
      </c>
      <c r="N3" s="379" t="s">
        <v>171</v>
      </c>
      <c r="O3" s="379"/>
      <c r="P3" s="379"/>
      <c r="Q3" s="379"/>
      <c r="R3" s="379"/>
      <c r="S3" s="379"/>
      <c r="T3" s="379"/>
      <c r="U3" s="379"/>
      <c r="V3" s="378" t="s">
        <v>172</v>
      </c>
      <c r="W3" s="390" t="s">
        <v>168</v>
      </c>
    </row>
    <row r="4" spans="1:23" ht="27" customHeight="1">
      <c r="A4" s="379"/>
      <c r="B4" s="379"/>
      <c r="C4" s="41"/>
      <c r="D4" s="35" t="s">
        <v>49</v>
      </c>
      <c r="E4" s="386"/>
      <c r="F4" s="33"/>
      <c r="G4" s="35" t="s">
        <v>49</v>
      </c>
      <c r="H4" s="37" t="s">
        <v>37</v>
      </c>
      <c r="I4" s="380"/>
      <c r="J4" s="378"/>
      <c r="K4" s="378"/>
      <c r="L4" s="379"/>
      <c r="M4" s="389"/>
      <c r="N4" s="35" t="s">
        <v>173</v>
      </c>
      <c r="O4" s="45" t="s">
        <v>181</v>
      </c>
      <c r="P4" s="45" t="s">
        <v>182</v>
      </c>
      <c r="Q4" s="35" t="s">
        <v>174</v>
      </c>
      <c r="R4" s="36" t="s">
        <v>58</v>
      </c>
      <c r="S4" s="36" t="s">
        <v>59</v>
      </c>
      <c r="T4" s="36" t="s">
        <v>175</v>
      </c>
      <c r="U4" s="37" t="s">
        <v>176</v>
      </c>
      <c r="V4" s="378"/>
      <c r="W4" s="390"/>
    </row>
    <row r="5" spans="1:23" ht="13.5" customHeight="1">
      <c r="A5" s="36" t="s">
        <v>128</v>
      </c>
      <c r="B5" s="38">
        <v>5660</v>
      </c>
      <c r="C5" s="38">
        <v>4687</v>
      </c>
      <c r="D5" s="39">
        <v>82.8</v>
      </c>
      <c r="E5" s="38">
        <v>0</v>
      </c>
      <c r="F5" s="38">
        <v>279</v>
      </c>
      <c r="G5" s="39">
        <v>5</v>
      </c>
      <c r="H5" s="38">
        <v>165</v>
      </c>
      <c r="I5" s="38">
        <v>4966</v>
      </c>
      <c r="J5" s="40">
        <v>87.7</v>
      </c>
      <c r="K5" s="38">
        <v>694</v>
      </c>
      <c r="L5" s="38">
        <v>687</v>
      </c>
      <c r="M5" s="39">
        <v>99</v>
      </c>
      <c r="N5" s="38">
        <v>783</v>
      </c>
      <c r="O5" s="38">
        <v>0</v>
      </c>
      <c r="P5" s="38">
        <v>1</v>
      </c>
      <c r="Q5" s="38">
        <v>113</v>
      </c>
      <c r="R5" s="38">
        <v>0</v>
      </c>
      <c r="S5" s="38">
        <v>0</v>
      </c>
      <c r="T5" s="38">
        <v>0</v>
      </c>
      <c r="U5" s="38">
        <v>897</v>
      </c>
      <c r="V5" s="38">
        <v>9</v>
      </c>
      <c r="W5" s="38">
        <v>906</v>
      </c>
    </row>
    <row r="6" spans="1:23" ht="13.5" customHeight="1">
      <c r="A6" s="36" t="s">
        <v>129</v>
      </c>
      <c r="B6" s="38">
        <v>1470</v>
      </c>
      <c r="C6" s="38">
        <v>657</v>
      </c>
      <c r="D6" s="39">
        <v>44.7</v>
      </c>
      <c r="E6" s="38">
        <v>1</v>
      </c>
      <c r="F6" s="38">
        <v>512</v>
      </c>
      <c r="G6" s="39">
        <v>35</v>
      </c>
      <c r="H6" s="38">
        <v>151</v>
      </c>
      <c r="I6" s="38">
        <v>1170</v>
      </c>
      <c r="J6" s="40">
        <v>79.6</v>
      </c>
      <c r="K6" s="38">
        <v>300</v>
      </c>
      <c r="L6" s="38">
        <v>300</v>
      </c>
      <c r="M6" s="39">
        <v>100</v>
      </c>
      <c r="N6" s="38">
        <v>505</v>
      </c>
      <c r="O6" s="38">
        <v>0</v>
      </c>
      <c r="P6" s="38">
        <v>0</v>
      </c>
      <c r="Q6" s="38">
        <v>12</v>
      </c>
      <c r="R6" s="38">
        <v>0</v>
      </c>
      <c r="S6" s="38">
        <v>0</v>
      </c>
      <c r="T6" s="38">
        <v>0</v>
      </c>
      <c r="U6" s="38">
        <v>517</v>
      </c>
      <c r="V6" s="38">
        <v>0</v>
      </c>
      <c r="W6" s="38">
        <v>517</v>
      </c>
    </row>
    <row r="7" spans="1:23" ht="13.5" customHeight="1">
      <c r="A7" s="36" t="s">
        <v>130</v>
      </c>
      <c r="B7" s="38">
        <v>1397</v>
      </c>
      <c r="C7" s="38">
        <v>537</v>
      </c>
      <c r="D7" s="39">
        <v>38.4</v>
      </c>
      <c r="E7" s="38">
        <v>10</v>
      </c>
      <c r="F7" s="38">
        <v>241</v>
      </c>
      <c r="G7" s="39">
        <v>17</v>
      </c>
      <c r="H7" s="38">
        <v>149</v>
      </c>
      <c r="I7" s="38">
        <v>788</v>
      </c>
      <c r="J7" s="40">
        <v>56.4</v>
      </c>
      <c r="K7" s="38">
        <v>609</v>
      </c>
      <c r="L7" s="38">
        <v>601</v>
      </c>
      <c r="M7" s="39">
        <v>98.7</v>
      </c>
      <c r="N7" s="38">
        <v>665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665</v>
      </c>
      <c r="V7" s="38">
        <v>6</v>
      </c>
      <c r="W7" s="38">
        <v>671</v>
      </c>
    </row>
    <row r="8" spans="1:23" ht="13.5" customHeight="1">
      <c r="A8" s="36" t="s">
        <v>131</v>
      </c>
      <c r="B8" s="38">
        <v>2355</v>
      </c>
      <c r="C8" s="38">
        <v>1582</v>
      </c>
      <c r="D8" s="39">
        <v>67.2</v>
      </c>
      <c r="E8" s="38">
        <v>7</v>
      </c>
      <c r="F8" s="38">
        <v>300</v>
      </c>
      <c r="G8" s="39">
        <v>13</v>
      </c>
      <c r="H8" s="38">
        <v>142</v>
      </c>
      <c r="I8" s="38">
        <v>1890</v>
      </c>
      <c r="J8" s="40">
        <v>80.3</v>
      </c>
      <c r="K8" s="38">
        <v>465</v>
      </c>
      <c r="L8" s="38">
        <v>452</v>
      </c>
      <c r="M8" s="39">
        <v>97.2</v>
      </c>
      <c r="N8" s="38">
        <v>562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562</v>
      </c>
      <c r="V8" s="38">
        <v>8</v>
      </c>
      <c r="W8" s="38">
        <v>570</v>
      </c>
    </row>
    <row r="9" spans="1:23" ht="13.5" customHeight="1">
      <c r="A9" s="36" t="s">
        <v>132</v>
      </c>
      <c r="B9" s="38">
        <v>1161</v>
      </c>
      <c r="C9" s="38">
        <v>470</v>
      </c>
      <c r="D9" s="39">
        <v>40.5</v>
      </c>
      <c r="E9" s="38">
        <v>0</v>
      </c>
      <c r="F9" s="38">
        <v>285</v>
      </c>
      <c r="G9" s="39">
        <v>25</v>
      </c>
      <c r="H9" s="38">
        <v>158</v>
      </c>
      <c r="I9" s="38">
        <v>756</v>
      </c>
      <c r="J9" s="40">
        <v>65.1</v>
      </c>
      <c r="K9" s="38">
        <v>406</v>
      </c>
      <c r="L9" s="38">
        <v>406</v>
      </c>
      <c r="M9" s="39">
        <v>100</v>
      </c>
      <c r="N9" s="38">
        <v>514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514</v>
      </c>
      <c r="V9" s="38">
        <v>0</v>
      </c>
      <c r="W9" s="38">
        <v>514</v>
      </c>
    </row>
    <row r="10" spans="1:23" ht="13.5" customHeight="1">
      <c r="A10" s="36" t="s">
        <v>133</v>
      </c>
      <c r="B10" s="38">
        <v>1218</v>
      </c>
      <c r="C10" s="38">
        <v>655</v>
      </c>
      <c r="D10" s="39">
        <v>53.8</v>
      </c>
      <c r="E10" s="38">
        <v>0</v>
      </c>
      <c r="F10" s="38">
        <v>362</v>
      </c>
      <c r="G10" s="39">
        <v>30</v>
      </c>
      <c r="H10" s="38">
        <v>132</v>
      </c>
      <c r="I10" s="38">
        <v>1016</v>
      </c>
      <c r="J10" s="40">
        <v>83.4</v>
      </c>
      <c r="K10" s="38">
        <v>202</v>
      </c>
      <c r="L10" s="38">
        <v>201</v>
      </c>
      <c r="M10" s="39">
        <v>99.5</v>
      </c>
      <c r="N10" s="38">
        <v>313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313</v>
      </c>
      <c r="V10" s="38">
        <v>0</v>
      </c>
      <c r="W10" s="38">
        <v>313</v>
      </c>
    </row>
    <row r="11" spans="1:23" ht="13.5" customHeight="1">
      <c r="A11" s="36" t="s">
        <v>134</v>
      </c>
      <c r="B11" s="38">
        <v>2110</v>
      </c>
      <c r="C11" s="38">
        <v>756</v>
      </c>
      <c r="D11" s="39">
        <v>35.8</v>
      </c>
      <c r="E11" s="38">
        <v>3</v>
      </c>
      <c r="F11" s="38">
        <v>1010</v>
      </c>
      <c r="G11" s="39">
        <v>48</v>
      </c>
      <c r="H11" s="38">
        <v>371</v>
      </c>
      <c r="I11" s="38">
        <v>1770</v>
      </c>
      <c r="J11" s="40">
        <v>83.9</v>
      </c>
      <c r="K11" s="38">
        <v>340</v>
      </c>
      <c r="L11" s="38">
        <v>335</v>
      </c>
      <c r="M11" s="39">
        <v>98.5</v>
      </c>
      <c r="N11" s="38">
        <v>607</v>
      </c>
      <c r="O11" s="38">
        <v>0</v>
      </c>
      <c r="P11" s="38">
        <v>0</v>
      </c>
      <c r="Q11" s="38">
        <v>36</v>
      </c>
      <c r="R11" s="38">
        <v>0</v>
      </c>
      <c r="S11" s="38">
        <v>0</v>
      </c>
      <c r="T11" s="38">
        <v>0</v>
      </c>
      <c r="U11" s="38">
        <v>642</v>
      </c>
      <c r="V11" s="38">
        <v>1</v>
      </c>
      <c r="W11" s="38">
        <v>643</v>
      </c>
    </row>
    <row r="12" spans="1:23" ht="13.5" customHeight="1">
      <c r="A12" s="36" t="s">
        <v>135</v>
      </c>
      <c r="B12" s="38">
        <v>2994</v>
      </c>
      <c r="C12" s="38">
        <v>1303</v>
      </c>
      <c r="D12" s="39">
        <v>43.5</v>
      </c>
      <c r="E12" s="38">
        <v>27</v>
      </c>
      <c r="F12" s="38">
        <v>1226</v>
      </c>
      <c r="G12" s="39">
        <v>41</v>
      </c>
      <c r="H12" s="38">
        <v>537</v>
      </c>
      <c r="I12" s="38">
        <v>2555</v>
      </c>
      <c r="J12" s="40">
        <v>85.4</v>
      </c>
      <c r="K12" s="38">
        <v>439</v>
      </c>
      <c r="L12" s="38">
        <v>437</v>
      </c>
      <c r="M12" s="39">
        <v>99.5</v>
      </c>
      <c r="N12" s="38">
        <v>743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743</v>
      </c>
      <c r="V12" s="38">
        <v>1</v>
      </c>
      <c r="W12" s="38">
        <v>744</v>
      </c>
    </row>
    <row r="13" spans="1:23" ht="13.5" customHeight="1">
      <c r="A13" s="36" t="s">
        <v>136</v>
      </c>
      <c r="B13" s="38">
        <v>2011</v>
      </c>
      <c r="C13" s="38">
        <v>986</v>
      </c>
      <c r="D13" s="39">
        <v>49</v>
      </c>
      <c r="E13" s="38">
        <v>5</v>
      </c>
      <c r="F13" s="38">
        <v>694</v>
      </c>
      <c r="G13" s="39">
        <v>35</v>
      </c>
      <c r="H13" s="38">
        <v>237</v>
      </c>
      <c r="I13" s="38">
        <v>1684</v>
      </c>
      <c r="J13" s="40">
        <v>83.7</v>
      </c>
      <c r="K13" s="38">
        <v>328</v>
      </c>
      <c r="L13" s="38">
        <v>328</v>
      </c>
      <c r="M13" s="39">
        <v>100</v>
      </c>
      <c r="N13" s="38">
        <v>423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423</v>
      </c>
      <c r="V13" s="38">
        <v>0</v>
      </c>
      <c r="W13" s="38">
        <v>423</v>
      </c>
    </row>
    <row r="14" spans="1:23" ht="13.5" customHeight="1">
      <c r="A14" s="36" t="s">
        <v>137</v>
      </c>
      <c r="B14" s="38">
        <v>2024</v>
      </c>
      <c r="C14" s="38">
        <v>781</v>
      </c>
      <c r="D14" s="39">
        <v>38.6</v>
      </c>
      <c r="E14" s="38">
        <v>31</v>
      </c>
      <c r="F14" s="38">
        <v>977</v>
      </c>
      <c r="G14" s="39">
        <v>48</v>
      </c>
      <c r="H14" s="38">
        <v>323</v>
      </c>
      <c r="I14" s="38">
        <v>1790</v>
      </c>
      <c r="J14" s="40">
        <v>88.4</v>
      </c>
      <c r="K14" s="38">
        <v>234</v>
      </c>
      <c r="L14" s="38">
        <v>234</v>
      </c>
      <c r="M14" s="39">
        <v>100</v>
      </c>
      <c r="N14" s="38">
        <v>517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4</v>
      </c>
      <c r="U14" s="38">
        <v>521</v>
      </c>
      <c r="V14" s="38">
        <v>0</v>
      </c>
      <c r="W14" s="38">
        <v>521</v>
      </c>
    </row>
    <row r="15" spans="1:23" ht="13.5" customHeight="1">
      <c r="A15" s="36" t="s">
        <v>138</v>
      </c>
      <c r="B15" s="38">
        <v>7015</v>
      </c>
      <c r="C15" s="38">
        <v>4726</v>
      </c>
      <c r="D15" s="39">
        <v>67.4</v>
      </c>
      <c r="E15" s="38">
        <v>14</v>
      </c>
      <c r="F15" s="38">
        <v>2037</v>
      </c>
      <c r="G15" s="39">
        <v>29</v>
      </c>
      <c r="H15" s="38">
        <v>754</v>
      </c>
      <c r="I15" s="38">
        <v>6777</v>
      </c>
      <c r="J15" s="40">
        <v>96.6</v>
      </c>
      <c r="K15" s="38">
        <v>238</v>
      </c>
      <c r="L15" s="38">
        <v>233</v>
      </c>
      <c r="M15" s="39">
        <v>97.9</v>
      </c>
      <c r="N15" s="38">
        <v>911</v>
      </c>
      <c r="O15" s="38">
        <v>0</v>
      </c>
      <c r="P15" s="38">
        <v>0</v>
      </c>
      <c r="Q15" s="38">
        <v>27</v>
      </c>
      <c r="R15" s="38">
        <v>0</v>
      </c>
      <c r="S15" s="38">
        <v>0</v>
      </c>
      <c r="T15" s="38">
        <v>0</v>
      </c>
      <c r="U15" s="38">
        <v>937</v>
      </c>
      <c r="V15" s="38">
        <v>3</v>
      </c>
      <c r="W15" s="38">
        <v>940</v>
      </c>
    </row>
    <row r="16" spans="1:23" ht="13.5" customHeight="1">
      <c r="A16" s="36" t="s">
        <v>139</v>
      </c>
      <c r="B16" s="38">
        <v>6032</v>
      </c>
      <c r="C16" s="38">
        <v>3590</v>
      </c>
      <c r="D16" s="39">
        <v>59.5</v>
      </c>
      <c r="E16" s="38">
        <v>10</v>
      </c>
      <c r="F16" s="38">
        <v>2064</v>
      </c>
      <c r="G16" s="39">
        <v>34</v>
      </c>
      <c r="H16" s="38">
        <v>874</v>
      </c>
      <c r="I16" s="38">
        <v>5664</v>
      </c>
      <c r="J16" s="40">
        <v>93.9</v>
      </c>
      <c r="K16" s="38">
        <v>368</v>
      </c>
      <c r="L16" s="38">
        <v>358</v>
      </c>
      <c r="M16" s="39">
        <v>97.3</v>
      </c>
      <c r="N16" s="38">
        <v>986</v>
      </c>
      <c r="O16" s="38">
        <v>0</v>
      </c>
      <c r="P16" s="38">
        <v>0</v>
      </c>
      <c r="Q16" s="38">
        <v>2</v>
      </c>
      <c r="R16" s="38">
        <v>0</v>
      </c>
      <c r="S16" s="38">
        <v>19</v>
      </c>
      <c r="T16" s="38">
        <v>0</v>
      </c>
      <c r="U16" s="38">
        <v>1007</v>
      </c>
      <c r="V16" s="38">
        <v>6</v>
      </c>
      <c r="W16" s="38">
        <v>1013</v>
      </c>
    </row>
    <row r="17" spans="1:23" ht="13.5" customHeight="1">
      <c r="A17" s="36" t="s">
        <v>140</v>
      </c>
      <c r="B17" s="38">
        <v>12235</v>
      </c>
      <c r="C17" s="38">
        <v>11730</v>
      </c>
      <c r="D17" s="39">
        <v>95.9</v>
      </c>
      <c r="E17" s="38">
        <v>180</v>
      </c>
      <c r="F17" s="38">
        <v>258</v>
      </c>
      <c r="G17" s="39">
        <v>2</v>
      </c>
      <c r="H17" s="38">
        <v>106</v>
      </c>
      <c r="I17" s="38">
        <v>12168</v>
      </c>
      <c r="J17" s="40">
        <v>99.5</v>
      </c>
      <c r="K17" s="38">
        <v>67</v>
      </c>
      <c r="L17" s="38">
        <v>67</v>
      </c>
      <c r="M17" s="39">
        <v>100</v>
      </c>
      <c r="N17" s="38">
        <v>111</v>
      </c>
      <c r="O17" s="38">
        <v>0</v>
      </c>
      <c r="P17" s="38">
        <v>0</v>
      </c>
      <c r="Q17" s="38">
        <v>64</v>
      </c>
      <c r="R17" s="38">
        <v>0</v>
      </c>
      <c r="S17" s="38">
        <v>0</v>
      </c>
      <c r="T17" s="38">
        <v>34</v>
      </c>
      <c r="U17" s="38">
        <v>209</v>
      </c>
      <c r="V17" s="38">
        <v>0</v>
      </c>
      <c r="W17" s="38">
        <v>209</v>
      </c>
    </row>
    <row r="18" spans="1:23" ht="13.5" customHeight="1">
      <c r="A18" s="36" t="s">
        <v>141</v>
      </c>
      <c r="B18" s="38">
        <v>8794</v>
      </c>
      <c r="C18" s="38">
        <v>8025</v>
      </c>
      <c r="D18" s="39">
        <v>91.3</v>
      </c>
      <c r="E18" s="38">
        <v>5</v>
      </c>
      <c r="F18" s="38">
        <v>668</v>
      </c>
      <c r="G18" s="39">
        <v>8</v>
      </c>
      <c r="H18" s="38">
        <v>131</v>
      </c>
      <c r="I18" s="38">
        <v>8699</v>
      </c>
      <c r="J18" s="40">
        <v>98.9</v>
      </c>
      <c r="K18" s="38">
        <v>96</v>
      </c>
      <c r="L18" s="38">
        <v>95</v>
      </c>
      <c r="M18" s="39">
        <v>99</v>
      </c>
      <c r="N18" s="38">
        <v>291</v>
      </c>
      <c r="O18" s="38">
        <v>0</v>
      </c>
      <c r="P18" s="38">
        <v>0</v>
      </c>
      <c r="Q18" s="38">
        <v>166</v>
      </c>
      <c r="R18" s="38">
        <v>0</v>
      </c>
      <c r="S18" s="38">
        <v>0</v>
      </c>
      <c r="T18" s="38">
        <v>0</v>
      </c>
      <c r="U18" s="38">
        <v>458</v>
      </c>
      <c r="V18" s="38">
        <v>0</v>
      </c>
      <c r="W18" s="38">
        <v>458</v>
      </c>
    </row>
    <row r="19" spans="1:23" ht="13.5" customHeight="1">
      <c r="A19" s="36" t="s">
        <v>142</v>
      </c>
      <c r="B19" s="38">
        <v>2447</v>
      </c>
      <c r="C19" s="38">
        <v>1234</v>
      </c>
      <c r="D19" s="39">
        <v>50.4</v>
      </c>
      <c r="E19" s="38">
        <v>2</v>
      </c>
      <c r="F19" s="38">
        <v>896</v>
      </c>
      <c r="G19" s="39">
        <v>37</v>
      </c>
      <c r="H19" s="38">
        <v>233</v>
      </c>
      <c r="I19" s="38">
        <v>2132</v>
      </c>
      <c r="J19" s="40">
        <v>87.1</v>
      </c>
      <c r="K19" s="38">
        <v>316</v>
      </c>
      <c r="L19" s="38">
        <v>315</v>
      </c>
      <c r="M19" s="39">
        <v>99.7</v>
      </c>
      <c r="N19" s="38">
        <v>604</v>
      </c>
      <c r="O19" s="38">
        <v>0</v>
      </c>
      <c r="P19" s="38">
        <v>0</v>
      </c>
      <c r="Q19" s="38">
        <v>70</v>
      </c>
      <c r="R19" s="38">
        <v>0</v>
      </c>
      <c r="S19" s="38">
        <v>0</v>
      </c>
      <c r="T19" s="38">
        <v>0</v>
      </c>
      <c r="U19" s="38">
        <v>672</v>
      </c>
      <c r="V19" s="38">
        <v>0</v>
      </c>
      <c r="W19" s="38">
        <v>672</v>
      </c>
    </row>
    <row r="20" spans="1:23" ht="13.5" customHeight="1">
      <c r="A20" s="36" t="s">
        <v>143</v>
      </c>
      <c r="B20" s="38">
        <v>1117</v>
      </c>
      <c r="C20" s="38">
        <v>717</v>
      </c>
      <c r="D20" s="39">
        <v>64.2</v>
      </c>
      <c r="E20" s="38">
        <v>7</v>
      </c>
      <c r="F20" s="38">
        <v>297</v>
      </c>
      <c r="G20" s="39">
        <v>27</v>
      </c>
      <c r="H20" s="38">
        <v>84</v>
      </c>
      <c r="I20" s="38">
        <v>1021</v>
      </c>
      <c r="J20" s="40">
        <v>91.4</v>
      </c>
      <c r="K20" s="38">
        <v>96</v>
      </c>
      <c r="L20" s="38">
        <v>96</v>
      </c>
      <c r="M20" s="39">
        <v>100</v>
      </c>
      <c r="N20" s="38">
        <v>221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221</v>
      </c>
      <c r="V20" s="38">
        <v>0</v>
      </c>
      <c r="W20" s="38">
        <v>221</v>
      </c>
    </row>
    <row r="21" spans="1:23" ht="13.5" customHeight="1">
      <c r="A21" s="36" t="s">
        <v>144</v>
      </c>
      <c r="B21" s="38">
        <v>1174</v>
      </c>
      <c r="C21" s="38">
        <v>702</v>
      </c>
      <c r="D21" s="39">
        <v>59.8</v>
      </c>
      <c r="E21" s="38">
        <v>9</v>
      </c>
      <c r="F21" s="38">
        <v>376</v>
      </c>
      <c r="G21" s="39">
        <v>32</v>
      </c>
      <c r="H21" s="38">
        <v>123</v>
      </c>
      <c r="I21" s="38">
        <v>1086</v>
      </c>
      <c r="J21" s="40">
        <v>92.5</v>
      </c>
      <c r="K21" s="38">
        <v>88</v>
      </c>
      <c r="L21" s="38">
        <v>88</v>
      </c>
      <c r="M21" s="39">
        <v>100</v>
      </c>
      <c r="N21" s="38">
        <v>212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212</v>
      </c>
      <c r="V21" s="38">
        <v>0</v>
      </c>
      <c r="W21" s="38">
        <v>212</v>
      </c>
    </row>
    <row r="22" spans="1:23" ht="13.5" customHeight="1">
      <c r="A22" s="36" t="s">
        <v>145</v>
      </c>
      <c r="B22" s="38">
        <v>823</v>
      </c>
      <c r="C22" s="38">
        <v>485</v>
      </c>
      <c r="D22" s="39">
        <v>59</v>
      </c>
      <c r="E22" s="38">
        <v>0</v>
      </c>
      <c r="F22" s="38">
        <v>238</v>
      </c>
      <c r="G22" s="39">
        <v>29</v>
      </c>
      <c r="H22" s="38">
        <v>93</v>
      </c>
      <c r="I22" s="38">
        <v>723</v>
      </c>
      <c r="J22" s="40">
        <v>87.9</v>
      </c>
      <c r="K22" s="38">
        <v>100</v>
      </c>
      <c r="L22" s="38">
        <v>96</v>
      </c>
      <c r="M22" s="39">
        <v>96</v>
      </c>
      <c r="N22" s="38">
        <v>131</v>
      </c>
      <c r="O22" s="38">
        <v>0</v>
      </c>
      <c r="P22" s="38">
        <v>0</v>
      </c>
      <c r="Q22" s="38">
        <v>16</v>
      </c>
      <c r="R22" s="38">
        <v>0</v>
      </c>
      <c r="S22" s="38">
        <v>0</v>
      </c>
      <c r="T22" s="38">
        <v>45</v>
      </c>
      <c r="U22" s="38">
        <v>194</v>
      </c>
      <c r="V22" s="38">
        <v>1</v>
      </c>
      <c r="W22" s="38">
        <v>195</v>
      </c>
    </row>
    <row r="23" spans="1:23" ht="13.5" customHeight="1">
      <c r="A23" s="36" t="s">
        <v>146</v>
      </c>
      <c r="B23" s="38">
        <v>876</v>
      </c>
      <c r="C23" s="38">
        <v>406</v>
      </c>
      <c r="D23" s="39">
        <v>46.3</v>
      </c>
      <c r="E23" s="38">
        <v>7</v>
      </c>
      <c r="F23" s="38">
        <v>361</v>
      </c>
      <c r="G23" s="39">
        <v>41</v>
      </c>
      <c r="H23" s="38">
        <v>100</v>
      </c>
      <c r="I23" s="38">
        <v>774</v>
      </c>
      <c r="J23" s="40">
        <v>88.4</v>
      </c>
      <c r="K23" s="38">
        <v>102</v>
      </c>
      <c r="L23" s="38">
        <v>102</v>
      </c>
      <c r="M23" s="39">
        <v>100</v>
      </c>
      <c r="N23" s="38">
        <v>174</v>
      </c>
      <c r="O23" s="38">
        <v>0</v>
      </c>
      <c r="P23" s="38">
        <v>0</v>
      </c>
      <c r="Q23" s="38">
        <v>0</v>
      </c>
      <c r="R23" s="38">
        <v>2</v>
      </c>
      <c r="S23" s="38">
        <v>0</v>
      </c>
      <c r="T23" s="38">
        <v>0</v>
      </c>
      <c r="U23" s="38">
        <v>177</v>
      </c>
      <c r="V23" s="38">
        <v>0</v>
      </c>
      <c r="W23" s="38">
        <v>177</v>
      </c>
    </row>
    <row r="24" spans="1:23" ht="13.5" customHeight="1">
      <c r="A24" s="36" t="s">
        <v>147</v>
      </c>
      <c r="B24" s="38">
        <v>2196</v>
      </c>
      <c r="C24" s="38">
        <v>1360</v>
      </c>
      <c r="D24" s="39">
        <v>61.9</v>
      </c>
      <c r="E24" s="38">
        <v>8</v>
      </c>
      <c r="F24" s="38">
        <v>404</v>
      </c>
      <c r="G24" s="39">
        <v>18</v>
      </c>
      <c r="H24" s="38">
        <v>260</v>
      </c>
      <c r="I24" s="38">
        <v>1771</v>
      </c>
      <c r="J24" s="40">
        <v>80.6</v>
      </c>
      <c r="K24" s="38">
        <v>425</v>
      </c>
      <c r="L24" s="38">
        <v>419</v>
      </c>
      <c r="M24" s="39">
        <v>98.6</v>
      </c>
      <c r="N24" s="38">
        <v>654</v>
      </c>
      <c r="O24" s="38">
        <v>0</v>
      </c>
      <c r="P24" s="38">
        <v>0</v>
      </c>
      <c r="Q24" s="38">
        <v>6</v>
      </c>
      <c r="R24" s="38">
        <v>0</v>
      </c>
      <c r="S24" s="38">
        <v>0</v>
      </c>
      <c r="T24" s="38">
        <v>1</v>
      </c>
      <c r="U24" s="38">
        <v>662</v>
      </c>
      <c r="V24" s="38">
        <v>1</v>
      </c>
      <c r="W24" s="38">
        <v>663</v>
      </c>
    </row>
    <row r="25" spans="1:23" ht="13.5" customHeight="1">
      <c r="A25" s="36" t="s">
        <v>148</v>
      </c>
      <c r="B25" s="38">
        <v>2110</v>
      </c>
      <c r="C25" s="38">
        <v>1061</v>
      </c>
      <c r="D25" s="39">
        <v>50.3</v>
      </c>
      <c r="E25" s="38">
        <v>2</v>
      </c>
      <c r="F25" s="38">
        <v>809</v>
      </c>
      <c r="G25" s="39">
        <v>38</v>
      </c>
      <c r="H25" s="38">
        <v>354</v>
      </c>
      <c r="I25" s="38">
        <v>1872</v>
      </c>
      <c r="J25" s="40">
        <v>88.8</v>
      </c>
      <c r="K25" s="38">
        <v>237</v>
      </c>
      <c r="L25" s="38">
        <v>234</v>
      </c>
      <c r="M25" s="39">
        <v>98.7</v>
      </c>
      <c r="N25" s="38">
        <v>701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701</v>
      </c>
      <c r="V25" s="38">
        <v>1</v>
      </c>
      <c r="W25" s="38">
        <v>702</v>
      </c>
    </row>
    <row r="26" spans="1:23" ht="13.5" customHeight="1">
      <c r="A26" s="36" t="s">
        <v>149</v>
      </c>
      <c r="B26" s="38">
        <v>3790</v>
      </c>
      <c r="C26" s="38">
        <v>1709</v>
      </c>
      <c r="D26" s="39">
        <v>45.1</v>
      </c>
      <c r="E26" s="38">
        <v>22</v>
      </c>
      <c r="F26" s="38">
        <v>1882</v>
      </c>
      <c r="G26" s="39">
        <v>50</v>
      </c>
      <c r="H26" s="38">
        <v>454</v>
      </c>
      <c r="I26" s="38">
        <v>3614</v>
      </c>
      <c r="J26" s="40">
        <v>95.3</v>
      </c>
      <c r="K26" s="38">
        <v>176</v>
      </c>
      <c r="L26" s="38">
        <v>174</v>
      </c>
      <c r="M26" s="39">
        <v>98.9</v>
      </c>
      <c r="N26" s="38">
        <v>966</v>
      </c>
      <c r="O26" s="38">
        <v>0</v>
      </c>
      <c r="P26" s="38">
        <v>0</v>
      </c>
      <c r="Q26" s="38">
        <v>43</v>
      </c>
      <c r="R26" s="38">
        <v>4</v>
      </c>
      <c r="S26" s="38">
        <v>14</v>
      </c>
      <c r="T26" s="38">
        <v>0</v>
      </c>
      <c r="U26" s="38">
        <v>1026</v>
      </c>
      <c r="V26" s="38">
        <v>2</v>
      </c>
      <c r="W26" s="38">
        <v>1028</v>
      </c>
    </row>
    <row r="27" spans="1:23" ht="13.5" customHeight="1">
      <c r="A27" s="36" t="s">
        <v>150</v>
      </c>
      <c r="B27" s="38">
        <v>7181</v>
      </c>
      <c r="C27" s="38">
        <v>4379</v>
      </c>
      <c r="D27" s="39">
        <v>61</v>
      </c>
      <c r="E27" s="38">
        <v>13</v>
      </c>
      <c r="F27" s="38">
        <v>2480</v>
      </c>
      <c r="G27" s="39">
        <v>35</v>
      </c>
      <c r="H27" s="38">
        <v>921</v>
      </c>
      <c r="I27" s="38">
        <v>6872</v>
      </c>
      <c r="J27" s="40">
        <v>95.7</v>
      </c>
      <c r="K27" s="38">
        <v>309</v>
      </c>
      <c r="L27" s="38">
        <v>308</v>
      </c>
      <c r="M27" s="39">
        <v>99.7</v>
      </c>
      <c r="N27" s="38">
        <v>1298</v>
      </c>
      <c r="O27" s="38">
        <v>0</v>
      </c>
      <c r="P27" s="38">
        <v>0</v>
      </c>
      <c r="Q27" s="38">
        <v>81</v>
      </c>
      <c r="R27" s="38">
        <v>0</v>
      </c>
      <c r="S27" s="38">
        <v>36</v>
      </c>
      <c r="T27" s="38">
        <v>2</v>
      </c>
      <c r="U27" s="38">
        <v>1417</v>
      </c>
      <c r="V27" s="38">
        <v>1</v>
      </c>
      <c r="W27" s="38">
        <v>1418</v>
      </c>
    </row>
    <row r="28" spans="1:23" ht="13.5" customHeight="1">
      <c r="A28" s="36" t="s">
        <v>151</v>
      </c>
      <c r="B28" s="38">
        <v>1867</v>
      </c>
      <c r="C28" s="38">
        <v>584</v>
      </c>
      <c r="D28" s="39">
        <v>31.3</v>
      </c>
      <c r="E28" s="38">
        <v>5</v>
      </c>
      <c r="F28" s="38">
        <v>965</v>
      </c>
      <c r="G28" s="39">
        <v>52</v>
      </c>
      <c r="H28" s="38">
        <v>526</v>
      </c>
      <c r="I28" s="38">
        <v>1553</v>
      </c>
      <c r="J28" s="40">
        <v>83.2</v>
      </c>
      <c r="K28" s="38">
        <v>314</v>
      </c>
      <c r="L28" s="38">
        <v>314</v>
      </c>
      <c r="M28" s="39">
        <v>100</v>
      </c>
      <c r="N28" s="38">
        <v>557</v>
      </c>
      <c r="O28" s="38">
        <v>0</v>
      </c>
      <c r="P28" s="38">
        <v>0</v>
      </c>
      <c r="Q28" s="38">
        <v>15</v>
      </c>
      <c r="R28" s="38">
        <v>0</v>
      </c>
      <c r="S28" s="38">
        <v>104</v>
      </c>
      <c r="T28" s="38">
        <v>0</v>
      </c>
      <c r="U28" s="38">
        <v>676</v>
      </c>
      <c r="V28" s="38">
        <v>0</v>
      </c>
      <c r="W28" s="38">
        <v>676</v>
      </c>
    </row>
    <row r="29" spans="1:23" ht="13.5" customHeight="1">
      <c r="A29" s="36" t="s">
        <v>152</v>
      </c>
      <c r="B29" s="38">
        <v>1365</v>
      </c>
      <c r="C29" s="38">
        <v>922</v>
      </c>
      <c r="D29" s="39">
        <v>67.6</v>
      </c>
      <c r="E29" s="38">
        <v>0</v>
      </c>
      <c r="F29" s="38">
        <v>287</v>
      </c>
      <c r="G29" s="39">
        <v>21</v>
      </c>
      <c r="H29" s="38">
        <v>187</v>
      </c>
      <c r="I29" s="38">
        <v>1209</v>
      </c>
      <c r="J29" s="40">
        <v>88.6</v>
      </c>
      <c r="K29" s="38">
        <v>156</v>
      </c>
      <c r="L29" s="38">
        <v>152</v>
      </c>
      <c r="M29" s="39">
        <v>97.4</v>
      </c>
      <c r="N29" s="38">
        <v>332</v>
      </c>
      <c r="O29" s="38">
        <v>0</v>
      </c>
      <c r="P29" s="38">
        <v>0</v>
      </c>
      <c r="Q29" s="38">
        <v>6</v>
      </c>
      <c r="R29" s="38">
        <v>0</v>
      </c>
      <c r="S29" s="38">
        <v>5</v>
      </c>
      <c r="T29" s="38">
        <v>0</v>
      </c>
      <c r="U29" s="38">
        <v>343</v>
      </c>
      <c r="V29" s="38">
        <v>3</v>
      </c>
      <c r="W29" s="38">
        <v>346</v>
      </c>
    </row>
    <row r="30" spans="1:23" ht="13.5" customHeight="1">
      <c r="A30" s="36" t="s">
        <v>153</v>
      </c>
      <c r="B30" s="38">
        <v>2655</v>
      </c>
      <c r="C30" s="38">
        <v>2176</v>
      </c>
      <c r="D30" s="39">
        <v>82</v>
      </c>
      <c r="E30" s="38">
        <v>1</v>
      </c>
      <c r="F30" s="38">
        <v>217</v>
      </c>
      <c r="G30" s="39">
        <v>8</v>
      </c>
      <c r="H30" s="38">
        <v>121</v>
      </c>
      <c r="I30" s="38">
        <v>2394</v>
      </c>
      <c r="J30" s="40">
        <v>90.2</v>
      </c>
      <c r="K30" s="38">
        <v>261</v>
      </c>
      <c r="L30" s="38">
        <v>247</v>
      </c>
      <c r="M30" s="39">
        <v>94.6</v>
      </c>
      <c r="N30" s="38">
        <v>303</v>
      </c>
      <c r="O30" s="38">
        <v>0</v>
      </c>
      <c r="P30" s="38">
        <v>0</v>
      </c>
      <c r="Q30" s="38">
        <v>82</v>
      </c>
      <c r="R30" s="38">
        <v>0</v>
      </c>
      <c r="S30" s="38">
        <v>0</v>
      </c>
      <c r="T30" s="38">
        <v>0</v>
      </c>
      <c r="U30" s="38">
        <v>384</v>
      </c>
      <c r="V30" s="38">
        <v>7</v>
      </c>
      <c r="W30" s="38">
        <v>391</v>
      </c>
    </row>
    <row r="31" spans="1:23" ht="13.5" customHeight="1">
      <c r="A31" s="36" t="s">
        <v>154</v>
      </c>
      <c r="B31" s="38">
        <v>8824</v>
      </c>
      <c r="C31" s="38">
        <v>7538</v>
      </c>
      <c r="D31" s="39">
        <v>85.4</v>
      </c>
      <c r="E31" s="38">
        <v>1</v>
      </c>
      <c r="F31" s="38">
        <v>862</v>
      </c>
      <c r="G31" s="39">
        <v>10</v>
      </c>
      <c r="H31" s="38">
        <v>370</v>
      </c>
      <c r="I31" s="38">
        <v>8401</v>
      </c>
      <c r="J31" s="40">
        <v>95.2</v>
      </c>
      <c r="K31" s="38">
        <v>423</v>
      </c>
      <c r="L31" s="38">
        <v>421</v>
      </c>
      <c r="M31" s="39">
        <v>99.5</v>
      </c>
      <c r="N31" s="38">
        <v>710</v>
      </c>
      <c r="O31" s="38">
        <v>0</v>
      </c>
      <c r="P31" s="38">
        <v>0</v>
      </c>
      <c r="Q31" s="38">
        <v>188</v>
      </c>
      <c r="R31" s="38">
        <v>0</v>
      </c>
      <c r="S31" s="38">
        <v>27</v>
      </c>
      <c r="T31" s="38">
        <v>0</v>
      </c>
      <c r="U31" s="38">
        <v>925</v>
      </c>
      <c r="V31" s="38">
        <v>3</v>
      </c>
      <c r="W31" s="38">
        <v>928</v>
      </c>
    </row>
    <row r="32" spans="1:23" ht="13.5" customHeight="1">
      <c r="A32" s="36" t="s">
        <v>14</v>
      </c>
      <c r="B32" s="38">
        <v>5609</v>
      </c>
      <c r="C32" s="38">
        <v>4758</v>
      </c>
      <c r="D32" s="39">
        <v>84.8</v>
      </c>
      <c r="E32" s="38">
        <v>76</v>
      </c>
      <c r="F32" s="38">
        <v>465</v>
      </c>
      <c r="G32" s="39">
        <v>8</v>
      </c>
      <c r="H32" s="38">
        <v>249</v>
      </c>
      <c r="I32" s="38">
        <v>5299</v>
      </c>
      <c r="J32" s="40">
        <v>94.5</v>
      </c>
      <c r="K32" s="38">
        <v>310</v>
      </c>
      <c r="L32" s="38">
        <v>309</v>
      </c>
      <c r="M32" s="39">
        <v>99.7</v>
      </c>
      <c r="N32" s="38">
        <v>491</v>
      </c>
      <c r="O32" s="38">
        <v>0</v>
      </c>
      <c r="P32" s="38">
        <v>0</v>
      </c>
      <c r="Q32" s="38">
        <v>49</v>
      </c>
      <c r="R32" s="38">
        <v>0</v>
      </c>
      <c r="S32" s="38">
        <v>13</v>
      </c>
      <c r="T32" s="38">
        <v>0</v>
      </c>
      <c r="U32" s="38">
        <v>553</v>
      </c>
      <c r="V32" s="38">
        <v>2</v>
      </c>
      <c r="W32" s="38">
        <v>555</v>
      </c>
    </row>
    <row r="33" spans="1:23" ht="13.5" customHeight="1">
      <c r="A33" s="36" t="s">
        <v>15</v>
      </c>
      <c r="B33" s="38">
        <v>1442</v>
      </c>
      <c r="C33" s="38">
        <v>847</v>
      </c>
      <c r="D33" s="39">
        <v>58.7</v>
      </c>
      <c r="E33" s="38">
        <v>5</v>
      </c>
      <c r="F33" s="38">
        <v>435</v>
      </c>
      <c r="G33" s="39">
        <v>30</v>
      </c>
      <c r="H33" s="38">
        <v>148</v>
      </c>
      <c r="I33" s="38">
        <v>1288</v>
      </c>
      <c r="J33" s="40">
        <v>89.3</v>
      </c>
      <c r="K33" s="38">
        <v>154</v>
      </c>
      <c r="L33" s="38">
        <v>154</v>
      </c>
      <c r="M33" s="39">
        <v>100</v>
      </c>
      <c r="N33" s="38">
        <v>236</v>
      </c>
      <c r="O33" s="38">
        <v>0</v>
      </c>
      <c r="P33" s="38">
        <v>0</v>
      </c>
      <c r="Q33" s="38">
        <v>0</v>
      </c>
      <c r="R33" s="38">
        <v>0</v>
      </c>
      <c r="S33" s="38">
        <v>60</v>
      </c>
      <c r="T33" s="38">
        <v>0</v>
      </c>
      <c r="U33" s="38">
        <v>297</v>
      </c>
      <c r="V33" s="38">
        <v>1</v>
      </c>
      <c r="W33" s="38">
        <v>298</v>
      </c>
    </row>
    <row r="34" spans="1:23" ht="13.5" customHeight="1">
      <c r="A34" s="36" t="s">
        <v>16</v>
      </c>
      <c r="B34" s="38">
        <v>1070</v>
      </c>
      <c r="C34" s="38">
        <v>100</v>
      </c>
      <c r="D34" s="39">
        <v>9.3</v>
      </c>
      <c r="E34" s="38">
        <v>0</v>
      </c>
      <c r="F34" s="38">
        <v>624</v>
      </c>
      <c r="G34" s="39">
        <v>58</v>
      </c>
      <c r="H34" s="38">
        <v>245</v>
      </c>
      <c r="I34" s="38">
        <v>724</v>
      </c>
      <c r="J34" s="40">
        <v>67.7</v>
      </c>
      <c r="K34" s="38">
        <v>346</v>
      </c>
      <c r="L34" s="38">
        <v>343</v>
      </c>
      <c r="M34" s="39">
        <v>99.1</v>
      </c>
      <c r="N34" s="38">
        <v>526</v>
      </c>
      <c r="O34" s="38">
        <v>0</v>
      </c>
      <c r="P34" s="38">
        <v>0</v>
      </c>
      <c r="Q34" s="38">
        <v>0</v>
      </c>
      <c r="R34" s="38">
        <v>0</v>
      </c>
      <c r="S34" s="38">
        <v>4</v>
      </c>
      <c r="T34" s="38">
        <v>0</v>
      </c>
      <c r="U34" s="38">
        <v>531</v>
      </c>
      <c r="V34" s="38">
        <v>1</v>
      </c>
      <c r="W34" s="38">
        <v>532</v>
      </c>
    </row>
    <row r="35" spans="1:23" ht="13.5" customHeight="1">
      <c r="A35" s="36" t="s">
        <v>17</v>
      </c>
      <c r="B35" s="38">
        <v>615</v>
      </c>
      <c r="C35" s="38">
        <v>290</v>
      </c>
      <c r="D35" s="39">
        <v>47.1</v>
      </c>
      <c r="E35" s="38">
        <v>3</v>
      </c>
      <c r="F35" s="38">
        <v>219</v>
      </c>
      <c r="G35" s="39">
        <v>36</v>
      </c>
      <c r="H35" s="38">
        <v>87</v>
      </c>
      <c r="I35" s="38">
        <v>513</v>
      </c>
      <c r="J35" s="40">
        <v>83.3</v>
      </c>
      <c r="K35" s="38">
        <v>103</v>
      </c>
      <c r="L35" s="38">
        <v>100</v>
      </c>
      <c r="M35" s="39">
        <v>97.1</v>
      </c>
      <c r="N35" s="38">
        <v>148</v>
      </c>
      <c r="O35" s="38">
        <v>1</v>
      </c>
      <c r="P35" s="38">
        <v>0</v>
      </c>
      <c r="Q35" s="38">
        <v>6</v>
      </c>
      <c r="R35" s="38">
        <v>0</v>
      </c>
      <c r="S35" s="38">
        <v>0</v>
      </c>
      <c r="T35" s="38">
        <v>0</v>
      </c>
      <c r="U35" s="38">
        <v>155</v>
      </c>
      <c r="V35" s="38">
        <v>2</v>
      </c>
      <c r="W35" s="38">
        <v>157</v>
      </c>
    </row>
    <row r="36" spans="1:23" ht="13.5" customHeight="1">
      <c r="A36" s="36" t="s">
        <v>18</v>
      </c>
      <c r="B36" s="38">
        <v>748</v>
      </c>
      <c r="C36" s="38">
        <v>215</v>
      </c>
      <c r="D36" s="39">
        <v>28.7</v>
      </c>
      <c r="E36" s="38">
        <v>5</v>
      </c>
      <c r="F36" s="38">
        <v>286</v>
      </c>
      <c r="G36" s="39">
        <v>38</v>
      </c>
      <c r="H36" s="38">
        <v>162</v>
      </c>
      <c r="I36" s="38">
        <v>506</v>
      </c>
      <c r="J36" s="40">
        <v>67.6</v>
      </c>
      <c r="K36" s="38">
        <v>242</v>
      </c>
      <c r="L36" s="38">
        <v>230</v>
      </c>
      <c r="M36" s="39">
        <v>95</v>
      </c>
      <c r="N36" s="38">
        <v>310</v>
      </c>
      <c r="O36" s="38">
        <v>0</v>
      </c>
      <c r="P36" s="38">
        <v>0</v>
      </c>
      <c r="Q36" s="38">
        <v>0</v>
      </c>
      <c r="R36" s="38">
        <v>1</v>
      </c>
      <c r="S36" s="38">
        <v>0</v>
      </c>
      <c r="T36" s="38">
        <v>0</v>
      </c>
      <c r="U36" s="38">
        <v>312</v>
      </c>
      <c r="V36" s="38">
        <v>9</v>
      </c>
      <c r="W36" s="38">
        <v>321</v>
      </c>
    </row>
    <row r="37" spans="1:23" ht="13.5" customHeight="1">
      <c r="A37" s="36" t="s">
        <v>19</v>
      </c>
      <c r="B37" s="38">
        <v>1959</v>
      </c>
      <c r="C37" s="38">
        <v>846</v>
      </c>
      <c r="D37" s="39">
        <v>43.2</v>
      </c>
      <c r="E37" s="38">
        <v>1</v>
      </c>
      <c r="F37" s="38">
        <v>681</v>
      </c>
      <c r="G37" s="39">
        <v>35</v>
      </c>
      <c r="H37" s="38">
        <v>375</v>
      </c>
      <c r="I37" s="38">
        <v>1527</v>
      </c>
      <c r="J37" s="40">
        <v>78</v>
      </c>
      <c r="K37" s="38">
        <v>431</v>
      </c>
      <c r="L37" s="38">
        <v>416</v>
      </c>
      <c r="M37" s="39">
        <v>96.5</v>
      </c>
      <c r="N37" s="38">
        <v>646</v>
      </c>
      <c r="O37" s="38">
        <v>0</v>
      </c>
      <c r="P37" s="38">
        <v>0</v>
      </c>
      <c r="Q37" s="38">
        <v>103</v>
      </c>
      <c r="R37" s="38">
        <v>0</v>
      </c>
      <c r="S37" s="38">
        <v>2</v>
      </c>
      <c r="T37" s="38">
        <v>10</v>
      </c>
      <c r="U37" s="38">
        <v>762</v>
      </c>
      <c r="V37" s="38">
        <v>8</v>
      </c>
      <c r="W37" s="38">
        <v>770</v>
      </c>
    </row>
    <row r="38" spans="1:23" ht="13.5" customHeight="1">
      <c r="A38" s="36" t="s">
        <v>20</v>
      </c>
      <c r="B38" s="38">
        <v>2875</v>
      </c>
      <c r="C38" s="38">
        <v>1695</v>
      </c>
      <c r="D38" s="39">
        <v>58.9</v>
      </c>
      <c r="E38" s="38">
        <v>1</v>
      </c>
      <c r="F38" s="38">
        <v>708</v>
      </c>
      <c r="G38" s="39">
        <v>25</v>
      </c>
      <c r="H38" s="38">
        <v>355</v>
      </c>
      <c r="I38" s="38">
        <v>2403</v>
      </c>
      <c r="J38" s="40">
        <v>83.6</v>
      </c>
      <c r="K38" s="38">
        <v>472</v>
      </c>
      <c r="L38" s="38">
        <v>434</v>
      </c>
      <c r="M38" s="39">
        <v>91.9</v>
      </c>
      <c r="N38" s="38">
        <v>725</v>
      </c>
      <c r="O38" s="38">
        <v>0</v>
      </c>
      <c r="P38" s="38">
        <v>0</v>
      </c>
      <c r="Q38" s="38">
        <v>22</v>
      </c>
      <c r="R38" s="38">
        <v>0</v>
      </c>
      <c r="S38" s="38">
        <v>0</v>
      </c>
      <c r="T38" s="38">
        <v>0</v>
      </c>
      <c r="U38" s="38">
        <v>748</v>
      </c>
      <c r="V38" s="38">
        <v>25</v>
      </c>
      <c r="W38" s="38">
        <v>773</v>
      </c>
    </row>
    <row r="39" spans="1:23" ht="13.5" customHeight="1">
      <c r="A39" s="36" t="s">
        <v>21</v>
      </c>
      <c r="B39" s="38">
        <v>1510</v>
      </c>
      <c r="C39" s="38">
        <v>737</v>
      </c>
      <c r="D39" s="39">
        <v>48.8</v>
      </c>
      <c r="E39" s="38">
        <v>0</v>
      </c>
      <c r="F39" s="38">
        <v>491</v>
      </c>
      <c r="G39" s="39">
        <v>33</v>
      </c>
      <c r="H39" s="38">
        <v>226</v>
      </c>
      <c r="I39" s="38">
        <v>1228</v>
      </c>
      <c r="J39" s="40">
        <v>81.3</v>
      </c>
      <c r="K39" s="38">
        <v>282</v>
      </c>
      <c r="L39" s="38">
        <v>263</v>
      </c>
      <c r="M39" s="39">
        <v>93.3</v>
      </c>
      <c r="N39" s="38">
        <v>400</v>
      </c>
      <c r="O39" s="38">
        <v>0</v>
      </c>
      <c r="P39" s="38">
        <v>0</v>
      </c>
      <c r="Q39" s="38">
        <v>44</v>
      </c>
      <c r="R39" s="38">
        <v>0</v>
      </c>
      <c r="S39" s="38">
        <v>89</v>
      </c>
      <c r="T39" s="38">
        <v>4</v>
      </c>
      <c r="U39" s="38">
        <v>537</v>
      </c>
      <c r="V39" s="38">
        <v>14</v>
      </c>
      <c r="W39" s="38">
        <v>551</v>
      </c>
    </row>
    <row r="40" spans="1:23" ht="13.5" customHeight="1">
      <c r="A40" s="36" t="s">
        <v>22</v>
      </c>
      <c r="B40" s="38">
        <v>819</v>
      </c>
      <c r="C40" s="38">
        <v>88</v>
      </c>
      <c r="D40" s="39">
        <v>10.7</v>
      </c>
      <c r="E40" s="38">
        <v>8</v>
      </c>
      <c r="F40" s="38">
        <v>595</v>
      </c>
      <c r="G40" s="39">
        <v>73</v>
      </c>
      <c r="H40" s="38">
        <v>185</v>
      </c>
      <c r="I40" s="38">
        <v>690</v>
      </c>
      <c r="J40" s="40">
        <v>84.2</v>
      </c>
      <c r="K40" s="38">
        <v>129</v>
      </c>
      <c r="L40" s="38">
        <v>118</v>
      </c>
      <c r="M40" s="39">
        <v>91.5</v>
      </c>
      <c r="N40" s="38">
        <v>274</v>
      </c>
      <c r="O40" s="38">
        <v>0</v>
      </c>
      <c r="P40" s="38">
        <v>0</v>
      </c>
      <c r="Q40" s="38">
        <v>0</v>
      </c>
      <c r="R40" s="38">
        <v>0</v>
      </c>
      <c r="S40" s="38">
        <v>6</v>
      </c>
      <c r="T40" s="38">
        <v>0</v>
      </c>
      <c r="U40" s="38">
        <v>280</v>
      </c>
      <c r="V40" s="38">
        <v>6</v>
      </c>
      <c r="W40" s="38">
        <v>286</v>
      </c>
    </row>
    <row r="41" spans="1:23" ht="13.5" customHeight="1">
      <c r="A41" s="36" t="s">
        <v>23</v>
      </c>
      <c r="B41" s="38">
        <v>1012</v>
      </c>
      <c r="C41" s="38">
        <v>319</v>
      </c>
      <c r="D41" s="39">
        <v>31.5</v>
      </c>
      <c r="E41" s="38">
        <v>1</v>
      </c>
      <c r="F41" s="38">
        <v>487</v>
      </c>
      <c r="G41" s="39">
        <v>48</v>
      </c>
      <c r="H41" s="38">
        <v>222</v>
      </c>
      <c r="I41" s="38">
        <v>806</v>
      </c>
      <c r="J41" s="40">
        <v>79.7</v>
      </c>
      <c r="K41" s="38">
        <v>206</v>
      </c>
      <c r="L41" s="38">
        <v>202</v>
      </c>
      <c r="M41" s="39">
        <v>98.1</v>
      </c>
      <c r="N41" s="38">
        <v>217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217</v>
      </c>
      <c r="V41" s="38">
        <v>4</v>
      </c>
      <c r="W41" s="38">
        <v>221</v>
      </c>
    </row>
    <row r="42" spans="1:23" ht="13.5" customHeight="1">
      <c r="A42" s="36" t="s">
        <v>24</v>
      </c>
      <c r="B42" s="38">
        <v>1493</v>
      </c>
      <c r="C42" s="38">
        <v>545</v>
      </c>
      <c r="D42" s="39">
        <v>36.5</v>
      </c>
      <c r="E42" s="38">
        <v>7</v>
      </c>
      <c r="F42" s="38">
        <v>623</v>
      </c>
      <c r="G42" s="39">
        <v>42</v>
      </c>
      <c r="H42" s="38">
        <v>240</v>
      </c>
      <c r="I42" s="38">
        <v>1175</v>
      </c>
      <c r="J42" s="40">
        <v>78.7</v>
      </c>
      <c r="K42" s="38">
        <v>318</v>
      </c>
      <c r="L42" s="38">
        <v>308</v>
      </c>
      <c r="M42" s="39">
        <v>96.9</v>
      </c>
      <c r="N42" s="38">
        <v>474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474</v>
      </c>
      <c r="V42" s="38">
        <v>5</v>
      </c>
      <c r="W42" s="38">
        <v>479</v>
      </c>
    </row>
    <row r="43" spans="1:23" ht="13.5" customHeight="1">
      <c r="A43" s="36" t="s">
        <v>25</v>
      </c>
      <c r="B43" s="38">
        <v>805</v>
      </c>
      <c r="C43" s="38">
        <v>172</v>
      </c>
      <c r="D43" s="39">
        <v>21.4</v>
      </c>
      <c r="E43" s="38">
        <v>6</v>
      </c>
      <c r="F43" s="38">
        <v>354</v>
      </c>
      <c r="G43" s="39">
        <v>44</v>
      </c>
      <c r="H43" s="38">
        <v>158</v>
      </c>
      <c r="I43" s="38">
        <v>531</v>
      </c>
      <c r="J43" s="40">
        <v>66</v>
      </c>
      <c r="K43" s="38">
        <v>273</v>
      </c>
      <c r="L43" s="38">
        <v>267</v>
      </c>
      <c r="M43" s="39">
        <v>97.8</v>
      </c>
      <c r="N43" s="38">
        <v>387</v>
      </c>
      <c r="O43" s="38">
        <v>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391</v>
      </c>
      <c r="V43" s="38">
        <v>4</v>
      </c>
      <c r="W43" s="38">
        <v>395</v>
      </c>
    </row>
    <row r="44" spans="1:23" ht="13.5" customHeight="1">
      <c r="A44" s="36" t="s">
        <v>26</v>
      </c>
      <c r="B44" s="38">
        <v>5054</v>
      </c>
      <c r="C44" s="38">
        <v>3378</v>
      </c>
      <c r="D44" s="39">
        <v>66.8</v>
      </c>
      <c r="E44" s="38">
        <v>40</v>
      </c>
      <c r="F44" s="38">
        <v>718</v>
      </c>
      <c r="G44" s="39">
        <v>14</v>
      </c>
      <c r="H44" s="38">
        <v>487</v>
      </c>
      <c r="I44" s="38">
        <v>4136</v>
      </c>
      <c r="J44" s="40">
        <v>81.8</v>
      </c>
      <c r="K44" s="38">
        <v>918</v>
      </c>
      <c r="L44" s="38">
        <v>911</v>
      </c>
      <c r="M44" s="39">
        <v>99.2</v>
      </c>
      <c r="N44" s="38">
        <v>1254</v>
      </c>
      <c r="O44" s="38">
        <v>0</v>
      </c>
      <c r="P44" s="38">
        <v>7</v>
      </c>
      <c r="Q44" s="38">
        <v>163</v>
      </c>
      <c r="R44" s="38">
        <v>10</v>
      </c>
      <c r="S44" s="38">
        <v>72</v>
      </c>
      <c r="T44" s="38">
        <v>0</v>
      </c>
      <c r="U44" s="38">
        <v>1507</v>
      </c>
      <c r="V44" s="38">
        <v>5</v>
      </c>
      <c r="W44" s="38">
        <v>1512</v>
      </c>
    </row>
    <row r="45" spans="1:23" ht="13.5" customHeight="1">
      <c r="A45" s="36" t="s">
        <v>27</v>
      </c>
      <c r="B45" s="38">
        <v>875</v>
      </c>
      <c r="C45" s="38">
        <v>288</v>
      </c>
      <c r="D45" s="39">
        <v>32.9</v>
      </c>
      <c r="E45" s="38">
        <v>1</v>
      </c>
      <c r="F45" s="38">
        <v>249</v>
      </c>
      <c r="G45" s="39">
        <v>28</v>
      </c>
      <c r="H45" s="38">
        <v>175</v>
      </c>
      <c r="I45" s="38">
        <v>537</v>
      </c>
      <c r="J45" s="40">
        <v>61.4</v>
      </c>
      <c r="K45" s="38">
        <v>338</v>
      </c>
      <c r="L45" s="38">
        <v>333</v>
      </c>
      <c r="M45" s="39">
        <v>98.5</v>
      </c>
      <c r="N45" s="38">
        <v>471</v>
      </c>
      <c r="O45" s="38">
        <v>0</v>
      </c>
      <c r="P45" s="38">
        <v>0</v>
      </c>
      <c r="Q45" s="38">
        <v>0</v>
      </c>
      <c r="R45" s="38">
        <v>0</v>
      </c>
      <c r="S45" s="38">
        <v>33</v>
      </c>
      <c r="T45" s="38">
        <v>0</v>
      </c>
      <c r="U45" s="38">
        <v>505</v>
      </c>
      <c r="V45" s="38">
        <v>3</v>
      </c>
      <c r="W45" s="38">
        <v>508</v>
      </c>
    </row>
    <row r="46" spans="1:23" ht="13.5" customHeight="1">
      <c r="A46" s="36" t="s">
        <v>28</v>
      </c>
      <c r="B46" s="38">
        <v>1504</v>
      </c>
      <c r="C46" s="38">
        <v>709</v>
      </c>
      <c r="D46" s="39">
        <v>47.1</v>
      </c>
      <c r="E46" s="38">
        <v>16</v>
      </c>
      <c r="F46" s="38">
        <v>253</v>
      </c>
      <c r="G46" s="39">
        <v>17</v>
      </c>
      <c r="H46" s="38">
        <v>185</v>
      </c>
      <c r="I46" s="38">
        <v>977</v>
      </c>
      <c r="J46" s="40">
        <v>65</v>
      </c>
      <c r="K46" s="38">
        <v>527</v>
      </c>
      <c r="L46" s="38">
        <v>524</v>
      </c>
      <c r="M46" s="39">
        <v>99.4</v>
      </c>
      <c r="N46" s="38">
        <v>688</v>
      </c>
      <c r="O46" s="38">
        <v>0</v>
      </c>
      <c r="P46" s="38">
        <v>0</v>
      </c>
      <c r="Q46" s="38">
        <v>0</v>
      </c>
      <c r="R46" s="38">
        <v>0</v>
      </c>
      <c r="S46" s="38">
        <v>27</v>
      </c>
      <c r="T46" s="38">
        <v>0</v>
      </c>
      <c r="U46" s="38">
        <v>717</v>
      </c>
      <c r="V46" s="38">
        <v>2</v>
      </c>
      <c r="W46" s="38">
        <v>719</v>
      </c>
    </row>
    <row r="47" spans="1:23" ht="13.5" customHeight="1">
      <c r="A47" s="36" t="s">
        <v>29</v>
      </c>
      <c r="B47" s="38">
        <v>1868</v>
      </c>
      <c r="C47" s="38">
        <v>911</v>
      </c>
      <c r="D47" s="39">
        <v>48.8</v>
      </c>
      <c r="E47" s="38">
        <v>3</v>
      </c>
      <c r="F47" s="38">
        <v>597</v>
      </c>
      <c r="G47" s="39">
        <v>32</v>
      </c>
      <c r="H47" s="38">
        <v>204</v>
      </c>
      <c r="I47" s="38">
        <v>1511</v>
      </c>
      <c r="J47" s="40">
        <v>80.9</v>
      </c>
      <c r="K47" s="38">
        <v>356</v>
      </c>
      <c r="L47" s="38">
        <v>346</v>
      </c>
      <c r="M47" s="39">
        <v>97.2</v>
      </c>
      <c r="N47" s="38">
        <v>456</v>
      </c>
      <c r="O47" s="38">
        <v>0</v>
      </c>
      <c r="P47" s="38">
        <v>0</v>
      </c>
      <c r="Q47" s="38">
        <v>62</v>
      </c>
      <c r="R47" s="38">
        <v>0</v>
      </c>
      <c r="S47" s="38">
        <v>58</v>
      </c>
      <c r="T47" s="38">
        <v>5</v>
      </c>
      <c r="U47" s="38">
        <v>581</v>
      </c>
      <c r="V47" s="38">
        <v>6</v>
      </c>
      <c r="W47" s="38">
        <v>587</v>
      </c>
    </row>
    <row r="48" spans="1:23" ht="13.5" customHeight="1">
      <c r="A48" s="36" t="s">
        <v>30</v>
      </c>
      <c r="B48" s="38">
        <v>1225</v>
      </c>
      <c r="C48" s="38">
        <v>406</v>
      </c>
      <c r="D48" s="39">
        <v>33.1</v>
      </c>
      <c r="E48" s="38">
        <v>1</v>
      </c>
      <c r="F48" s="38">
        <v>600</v>
      </c>
      <c r="G48" s="39">
        <v>49</v>
      </c>
      <c r="H48" s="38">
        <v>249</v>
      </c>
      <c r="I48" s="38">
        <v>1006</v>
      </c>
      <c r="J48" s="40">
        <v>82.2</v>
      </c>
      <c r="K48" s="38">
        <v>219</v>
      </c>
      <c r="L48" s="38">
        <v>197</v>
      </c>
      <c r="M48" s="39">
        <v>90</v>
      </c>
      <c r="N48" s="38">
        <v>426</v>
      </c>
      <c r="O48" s="38">
        <v>0</v>
      </c>
      <c r="P48" s="38">
        <v>0</v>
      </c>
      <c r="Q48" s="38">
        <v>0</v>
      </c>
      <c r="R48" s="38">
        <v>0</v>
      </c>
      <c r="S48" s="38">
        <v>10</v>
      </c>
      <c r="T48" s="38">
        <v>0</v>
      </c>
      <c r="U48" s="38">
        <v>436</v>
      </c>
      <c r="V48" s="38">
        <v>17</v>
      </c>
      <c r="W48" s="38">
        <v>453</v>
      </c>
    </row>
    <row r="49" spans="1:23" ht="13.5" customHeight="1">
      <c r="A49" s="36" t="s">
        <v>31</v>
      </c>
      <c r="B49" s="38">
        <v>1177</v>
      </c>
      <c r="C49" s="38">
        <v>456</v>
      </c>
      <c r="D49" s="39">
        <v>38.7</v>
      </c>
      <c r="E49" s="38">
        <v>3</v>
      </c>
      <c r="F49" s="38">
        <v>476</v>
      </c>
      <c r="G49" s="39">
        <v>41</v>
      </c>
      <c r="H49" s="38">
        <v>226</v>
      </c>
      <c r="I49" s="38">
        <v>936</v>
      </c>
      <c r="J49" s="40">
        <v>79.5</v>
      </c>
      <c r="K49" s="38">
        <v>241</v>
      </c>
      <c r="L49" s="38">
        <v>241</v>
      </c>
      <c r="M49" s="39">
        <v>100</v>
      </c>
      <c r="N49" s="38">
        <v>383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383</v>
      </c>
      <c r="V49" s="38">
        <v>0</v>
      </c>
      <c r="W49" s="38">
        <v>383</v>
      </c>
    </row>
    <row r="50" spans="1:23" ht="13.5" customHeight="1">
      <c r="A50" s="36" t="s">
        <v>32</v>
      </c>
      <c r="B50" s="38">
        <v>1763</v>
      </c>
      <c r="C50" s="38">
        <v>603</v>
      </c>
      <c r="D50" s="39">
        <v>34.2</v>
      </c>
      <c r="E50" s="38">
        <v>8</v>
      </c>
      <c r="F50" s="38">
        <v>721</v>
      </c>
      <c r="G50" s="39">
        <v>41</v>
      </c>
      <c r="H50" s="38">
        <v>365</v>
      </c>
      <c r="I50" s="38">
        <v>1331</v>
      </c>
      <c r="J50" s="40">
        <v>75.5</v>
      </c>
      <c r="K50" s="38">
        <v>432</v>
      </c>
      <c r="L50" s="38">
        <v>431</v>
      </c>
      <c r="M50" s="39">
        <v>99.8</v>
      </c>
      <c r="N50" s="38">
        <v>753</v>
      </c>
      <c r="O50" s="38">
        <v>0</v>
      </c>
      <c r="P50" s="38">
        <v>0</v>
      </c>
      <c r="Q50" s="38">
        <v>0</v>
      </c>
      <c r="R50" s="38">
        <v>23</v>
      </c>
      <c r="S50" s="38">
        <v>36</v>
      </c>
      <c r="T50" s="38">
        <v>0</v>
      </c>
      <c r="U50" s="38">
        <v>813</v>
      </c>
      <c r="V50" s="38">
        <v>1</v>
      </c>
      <c r="W50" s="38">
        <v>814</v>
      </c>
    </row>
    <row r="51" spans="1:23" ht="13.5" customHeight="1">
      <c r="A51" s="36" t="s">
        <v>33</v>
      </c>
      <c r="B51" s="38">
        <v>1386</v>
      </c>
      <c r="C51" s="38">
        <v>762</v>
      </c>
      <c r="D51" s="39">
        <v>55</v>
      </c>
      <c r="E51" s="38">
        <v>0</v>
      </c>
      <c r="F51" s="38">
        <v>538</v>
      </c>
      <c r="G51" s="39">
        <v>39</v>
      </c>
      <c r="H51" s="38">
        <v>171</v>
      </c>
      <c r="I51" s="38">
        <v>1300</v>
      </c>
      <c r="J51" s="40">
        <v>93.8</v>
      </c>
      <c r="K51" s="38">
        <v>86</v>
      </c>
      <c r="L51" s="38">
        <v>81</v>
      </c>
      <c r="M51" s="39">
        <v>94.2</v>
      </c>
      <c r="N51" s="38">
        <v>116</v>
      </c>
      <c r="O51" s="38">
        <v>0</v>
      </c>
      <c r="P51" s="38">
        <v>0</v>
      </c>
      <c r="Q51" s="38">
        <v>9</v>
      </c>
      <c r="R51" s="38">
        <v>8</v>
      </c>
      <c r="S51" s="38">
        <v>0</v>
      </c>
      <c r="T51" s="38">
        <v>2</v>
      </c>
      <c r="U51" s="38">
        <v>135</v>
      </c>
      <c r="V51" s="38">
        <v>24</v>
      </c>
      <c r="W51" s="38">
        <v>159</v>
      </c>
    </row>
    <row r="52" spans="1:23" ht="13.5" customHeight="1">
      <c r="A52" s="36" t="s">
        <v>180</v>
      </c>
      <c r="B52" s="38">
        <v>127712</v>
      </c>
      <c r="C52" s="38">
        <v>81881</v>
      </c>
      <c r="D52" s="39">
        <v>64.1</v>
      </c>
      <c r="E52" s="38">
        <v>554</v>
      </c>
      <c r="F52" s="38">
        <v>31104</v>
      </c>
      <c r="G52" s="39">
        <v>24</v>
      </c>
      <c r="H52" s="38">
        <v>12770</v>
      </c>
      <c r="I52" s="38">
        <v>113539</v>
      </c>
      <c r="J52" s="40">
        <v>88.9</v>
      </c>
      <c r="K52" s="38">
        <v>14173</v>
      </c>
      <c r="L52" s="38">
        <v>13907</v>
      </c>
      <c r="M52" s="39">
        <v>98.1</v>
      </c>
      <c r="N52" s="38">
        <v>24175</v>
      </c>
      <c r="O52" s="38">
        <v>4</v>
      </c>
      <c r="P52" s="38">
        <v>8</v>
      </c>
      <c r="Q52" s="38">
        <v>1385</v>
      </c>
      <c r="R52" s="38">
        <v>51</v>
      </c>
      <c r="S52" s="38">
        <v>617</v>
      </c>
      <c r="T52" s="38">
        <v>109</v>
      </c>
      <c r="U52" s="38">
        <v>26349</v>
      </c>
      <c r="V52" s="38">
        <v>197</v>
      </c>
      <c r="W52" s="38">
        <v>26546</v>
      </c>
    </row>
    <row r="53" ht="13.5" customHeight="1">
      <c r="A53" s="5" t="s">
        <v>42</v>
      </c>
    </row>
    <row r="54" ht="13.5" customHeight="1">
      <c r="A54" s="5" t="s">
        <v>183</v>
      </c>
    </row>
  </sheetData>
  <sheetProtection/>
  <mergeCells count="15">
    <mergeCell ref="L3:L4"/>
    <mergeCell ref="M3:M4"/>
    <mergeCell ref="V3:V4"/>
    <mergeCell ref="W3:W4"/>
    <mergeCell ref="N2:W2"/>
    <mergeCell ref="N3:U3"/>
    <mergeCell ref="A2:A4"/>
    <mergeCell ref="B2:B4"/>
    <mergeCell ref="C2:J2"/>
    <mergeCell ref="K2:K4"/>
    <mergeCell ref="J3:J4"/>
    <mergeCell ref="C3:D3"/>
    <mergeCell ref="E3:E4"/>
    <mergeCell ref="F3:H3"/>
    <mergeCell ref="I3:I4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landscape" paperSize="8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25">
      <selection activeCell="A1" sqref="A1"/>
    </sheetView>
  </sheetViews>
  <sheetFormatPr defaultColWidth="9.00390625" defaultRowHeight="13.5" customHeight="1"/>
  <cols>
    <col min="1" max="1" width="8.625" style="5" customWidth="1"/>
    <col min="2" max="3" width="8.375" style="5" customWidth="1"/>
    <col min="4" max="5" width="8.625" style="5" customWidth="1"/>
    <col min="6" max="6" width="8.375" style="5" customWidth="1"/>
    <col min="7" max="8" width="8.625" style="5" customWidth="1"/>
    <col min="9" max="13" width="8.375" style="5" customWidth="1"/>
    <col min="14" max="14" width="8.625" style="5" customWidth="1"/>
    <col min="15" max="21" width="8.375" style="5" customWidth="1"/>
    <col min="22" max="16384" width="9.00390625" style="5" customWidth="1"/>
  </cols>
  <sheetData>
    <row r="1" ht="13.5" customHeight="1">
      <c r="A1" s="44" t="s">
        <v>46</v>
      </c>
    </row>
    <row r="2" spans="1:21" ht="13.5" customHeight="1">
      <c r="A2" s="378" t="s">
        <v>165</v>
      </c>
      <c r="B2" s="379" t="s">
        <v>44</v>
      </c>
      <c r="C2" s="380" t="s">
        <v>166</v>
      </c>
      <c r="D2" s="381"/>
      <c r="E2" s="381"/>
      <c r="F2" s="381"/>
      <c r="G2" s="381"/>
      <c r="H2" s="381"/>
      <c r="I2" s="381"/>
      <c r="J2" s="381"/>
      <c r="K2" s="382" t="s">
        <v>179</v>
      </c>
      <c r="L2" s="42"/>
      <c r="M2" s="43"/>
      <c r="N2" s="381" t="s">
        <v>43</v>
      </c>
      <c r="O2" s="380"/>
      <c r="P2" s="380"/>
      <c r="Q2" s="380"/>
      <c r="R2" s="380"/>
      <c r="S2" s="380"/>
      <c r="T2" s="380"/>
      <c r="U2" s="380"/>
    </row>
    <row r="3" spans="1:21" ht="13.5" customHeight="1">
      <c r="A3" s="379"/>
      <c r="B3" s="379"/>
      <c r="C3" s="383" t="s">
        <v>169</v>
      </c>
      <c r="D3" s="384"/>
      <c r="E3" s="385" t="s">
        <v>122</v>
      </c>
      <c r="F3" s="387" t="s">
        <v>170</v>
      </c>
      <c r="G3" s="388"/>
      <c r="H3" s="388"/>
      <c r="I3" s="380" t="s">
        <v>168</v>
      </c>
      <c r="J3" s="378" t="s">
        <v>49</v>
      </c>
      <c r="K3" s="378"/>
      <c r="L3" s="379" t="s">
        <v>34</v>
      </c>
      <c r="M3" s="378" t="s">
        <v>35</v>
      </c>
      <c r="N3" s="379" t="s">
        <v>171</v>
      </c>
      <c r="O3" s="379"/>
      <c r="P3" s="379"/>
      <c r="Q3" s="379"/>
      <c r="R3" s="379"/>
      <c r="S3" s="379"/>
      <c r="T3" s="378" t="s">
        <v>172</v>
      </c>
      <c r="U3" s="390" t="s">
        <v>168</v>
      </c>
    </row>
    <row r="4" spans="1:21" ht="27" customHeight="1">
      <c r="A4" s="379"/>
      <c r="B4" s="379"/>
      <c r="C4" s="41"/>
      <c r="D4" s="35" t="s">
        <v>49</v>
      </c>
      <c r="E4" s="386"/>
      <c r="F4" s="33"/>
      <c r="G4" s="35" t="s">
        <v>49</v>
      </c>
      <c r="H4" s="37" t="s">
        <v>37</v>
      </c>
      <c r="I4" s="380"/>
      <c r="J4" s="378"/>
      <c r="K4" s="378"/>
      <c r="L4" s="379"/>
      <c r="M4" s="389"/>
      <c r="N4" s="35" t="s">
        <v>173</v>
      </c>
      <c r="O4" s="35" t="s">
        <v>174</v>
      </c>
      <c r="P4" s="36" t="s">
        <v>58</v>
      </c>
      <c r="Q4" s="36" t="s">
        <v>59</v>
      </c>
      <c r="R4" s="36" t="s">
        <v>175</v>
      </c>
      <c r="S4" s="37" t="s">
        <v>176</v>
      </c>
      <c r="T4" s="378"/>
      <c r="U4" s="390"/>
    </row>
    <row r="5" spans="1:21" ht="13.5" customHeight="1">
      <c r="A5" s="36" t="s">
        <v>128</v>
      </c>
      <c r="B5" s="38">
        <v>5678</v>
      </c>
      <c r="C5" s="38">
        <v>4644</v>
      </c>
      <c r="D5" s="39">
        <v>81.8</v>
      </c>
      <c r="E5" s="38">
        <v>0</v>
      </c>
      <c r="F5" s="38">
        <v>283</v>
      </c>
      <c r="G5" s="39">
        <v>5</v>
      </c>
      <c r="H5" s="38">
        <v>161</v>
      </c>
      <c r="I5" s="38">
        <v>4926</v>
      </c>
      <c r="J5" s="40">
        <v>86.8</v>
      </c>
      <c r="K5" s="38">
        <v>752</v>
      </c>
      <c r="L5" s="38">
        <v>745</v>
      </c>
      <c r="M5" s="39">
        <v>99.2</v>
      </c>
      <c r="N5" s="38">
        <v>797</v>
      </c>
      <c r="O5" s="38">
        <v>144</v>
      </c>
      <c r="P5" s="38">
        <v>2</v>
      </c>
      <c r="Q5" s="38">
        <v>0</v>
      </c>
      <c r="R5" s="38">
        <v>0</v>
      </c>
      <c r="S5" s="38">
        <v>944</v>
      </c>
      <c r="T5" s="38">
        <v>13</v>
      </c>
      <c r="U5" s="38">
        <v>957</v>
      </c>
    </row>
    <row r="6" spans="1:21" ht="13.5" customHeight="1">
      <c r="A6" s="36" t="s">
        <v>129</v>
      </c>
      <c r="B6" s="38">
        <v>1481</v>
      </c>
      <c r="C6" s="38">
        <v>571</v>
      </c>
      <c r="D6" s="39">
        <v>38.6</v>
      </c>
      <c r="E6" s="38">
        <v>1</v>
      </c>
      <c r="F6" s="38">
        <v>591</v>
      </c>
      <c r="G6" s="39">
        <v>39.9</v>
      </c>
      <c r="H6" s="38">
        <v>154</v>
      </c>
      <c r="I6" s="38">
        <v>1164</v>
      </c>
      <c r="J6" s="40">
        <v>78.6</v>
      </c>
      <c r="K6" s="38">
        <v>317</v>
      </c>
      <c r="L6" s="38">
        <v>317</v>
      </c>
      <c r="M6" s="39">
        <v>100</v>
      </c>
      <c r="N6" s="38">
        <v>509</v>
      </c>
      <c r="O6" s="38">
        <v>12</v>
      </c>
      <c r="P6" s="38">
        <v>0</v>
      </c>
      <c r="Q6" s="38">
        <v>0</v>
      </c>
      <c r="R6" s="38">
        <v>0</v>
      </c>
      <c r="S6" s="38">
        <v>521</v>
      </c>
      <c r="T6" s="38">
        <v>0</v>
      </c>
      <c r="U6" s="38">
        <v>521</v>
      </c>
    </row>
    <row r="7" spans="1:21" ht="13.5" customHeight="1">
      <c r="A7" s="36" t="s">
        <v>130</v>
      </c>
      <c r="B7" s="38">
        <v>1406</v>
      </c>
      <c r="C7" s="38">
        <v>527</v>
      </c>
      <c r="D7" s="39">
        <v>37.5</v>
      </c>
      <c r="E7" s="38">
        <v>8</v>
      </c>
      <c r="F7" s="38">
        <v>236</v>
      </c>
      <c r="G7" s="39">
        <v>16.7</v>
      </c>
      <c r="H7" s="38">
        <v>166</v>
      </c>
      <c r="I7" s="38">
        <v>771</v>
      </c>
      <c r="J7" s="40">
        <v>54.8</v>
      </c>
      <c r="K7" s="38">
        <v>635</v>
      </c>
      <c r="L7" s="38">
        <v>625</v>
      </c>
      <c r="M7" s="39">
        <v>98.3</v>
      </c>
      <c r="N7" s="38">
        <v>679</v>
      </c>
      <c r="O7" s="38">
        <v>0</v>
      </c>
      <c r="P7" s="38">
        <v>0</v>
      </c>
      <c r="Q7" s="38">
        <v>0</v>
      </c>
      <c r="R7" s="38">
        <v>0</v>
      </c>
      <c r="S7" s="38">
        <v>679</v>
      </c>
      <c r="T7" s="38">
        <v>9</v>
      </c>
      <c r="U7" s="38">
        <v>687</v>
      </c>
    </row>
    <row r="8" spans="1:21" ht="13.5" customHeight="1">
      <c r="A8" s="36" t="s">
        <v>131</v>
      </c>
      <c r="B8" s="38">
        <v>2359</v>
      </c>
      <c r="C8" s="38">
        <v>1558</v>
      </c>
      <c r="D8" s="39">
        <v>66</v>
      </c>
      <c r="E8" s="38">
        <v>6</v>
      </c>
      <c r="F8" s="38">
        <v>323</v>
      </c>
      <c r="G8" s="39">
        <v>13.7</v>
      </c>
      <c r="H8" s="38">
        <v>169</v>
      </c>
      <c r="I8" s="38">
        <v>1887</v>
      </c>
      <c r="J8" s="40">
        <v>80</v>
      </c>
      <c r="K8" s="38">
        <v>472</v>
      </c>
      <c r="L8" s="38">
        <v>457</v>
      </c>
      <c r="M8" s="39">
        <v>96.8</v>
      </c>
      <c r="N8" s="38">
        <v>578</v>
      </c>
      <c r="O8" s="38">
        <v>0</v>
      </c>
      <c r="P8" s="38">
        <v>0</v>
      </c>
      <c r="Q8" s="38">
        <v>0</v>
      </c>
      <c r="R8" s="38">
        <v>0</v>
      </c>
      <c r="S8" s="38">
        <v>578</v>
      </c>
      <c r="T8" s="38">
        <v>17</v>
      </c>
      <c r="U8" s="38">
        <v>595</v>
      </c>
    </row>
    <row r="9" spans="1:21" ht="13.5" customHeight="1">
      <c r="A9" s="36" t="s">
        <v>132</v>
      </c>
      <c r="B9" s="38">
        <v>1171</v>
      </c>
      <c r="C9" s="38">
        <v>444</v>
      </c>
      <c r="D9" s="39">
        <v>37.9</v>
      </c>
      <c r="E9" s="38">
        <v>0</v>
      </c>
      <c r="F9" s="38">
        <v>293</v>
      </c>
      <c r="G9" s="39">
        <v>25</v>
      </c>
      <c r="H9" s="38">
        <v>168</v>
      </c>
      <c r="I9" s="38">
        <v>737</v>
      </c>
      <c r="J9" s="40">
        <v>62.9</v>
      </c>
      <c r="K9" s="38">
        <v>434</v>
      </c>
      <c r="L9" s="38">
        <v>434</v>
      </c>
      <c r="M9" s="39">
        <v>100</v>
      </c>
      <c r="N9" s="38">
        <v>539</v>
      </c>
      <c r="O9" s="38">
        <v>0</v>
      </c>
      <c r="P9" s="38">
        <v>0</v>
      </c>
      <c r="Q9" s="38">
        <v>0</v>
      </c>
      <c r="R9" s="38">
        <v>0</v>
      </c>
      <c r="S9" s="38">
        <v>539</v>
      </c>
      <c r="T9" s="38">
        <v>0</v>
      </c>
      <c r="U9" s="38">
        <v>540</v>
      </c>
    </row>
    <row r="10" spans="1:21" ht="13.5" customHeight="1">
      <c r="A10" s="36" t="s">
        <v>133</v>
      </c>
      <c r="B10" s="38">
        <v>1228</v>
      </c>
      <c r="C10" s="38">
        <v>600</v>
      </c>
      <c r="D10" s="39">
        <v>48.9</v>
      </c>
      <c r="E10" s="38">
        <v>0</v>
      </c>
      <c r="F10" s="38">
        <v>401</v>
      </c>
      <c r="G10" s="39">
        <v>32.7</v>
      </c>
      <c r="H10" s="38">
        <v>137</v>
      </c>
      <c r="I10" s="38">
        <v>1001</v>
      </c>
      <c r="J10" s="40">
        <v>81.5</v>
      </c>
      <c r="K10" s="38">
        <v>227</v>
      </c>
      <c r="L10" s="38">
        <v>225</v>
      </c>
      <c r="M10" s="39">
        <v>99.3</v>
      </c>
      <c r="N10" s="38">
        <v>327</v>
      </c>
      <c r="O10" s="38">
        <v>0</v>
      </c>
      <c r="P10" s="38">
        <v>0</v>
      </c>
      <c r="Q10" s="38">
        <v>0</v>
      </c>
      <c r="R10" s="38">
        <v>0</v>
      </c>
      <c r="S10" s="38">
        <v>327</v>
      </c>
      <c r="T10" s="38">
        <v>1</v>
      </c>
      <c r="U10" s="38">
        <v>329</v>
      </c>
    </row>
    <row r="11" spans="1:21" ht="13.5" customHeight="1">
      <c r="A11" s="36" t="s">
        <v>134</v>
      </c>
      <c r="B11" s="38">
        <v>2119</v>
      </c>
      <c r="C11" s="38">
        <v>727</v>
      </c>
      <c r="D11" s="39">
        <v>34.3</v>
      </c>
      <c r="E11" s="38">
        <v>3</v>
      </c>
      <c r="F11" s="38">
        <v>1007</v>
      </c>
      <c r="G11" s="39">
        <v>47.5</v>
      </c>
      <c r="H11" s="38">
        <v>406</v>
      </c>
      <c r="I11" s="38">
        <v>1737</v>
      </c>
      <c r="J11" s="40">
        <v>82</v>
      </c>
      <c r="K11" s="38">
        <v>381</v>
      </c>
      <c r="L11" s="38">
        <v>377</v>
      </c>
      <c r="M11" s="39">
        <v>98.9</v>
      </c>
      <c r="N11" s="38">
        <v>650</v>
      </c>
      <c r="O11" s="38">
        <v>47</v>
      </c>
      <c r="P11" s="38">
        <v>0</v>
      </c>
      <c r="Q11" s="38">
        <v>0</v>
      </c>
      <c r="R11" s="38">
        <v>0</v>
      </c>
      <c r="S11" s="38">
        <v>697</v>
      </c>
      <c r="T11" s="38">
        <v>2</v>
      </c>
      <c r="U11" s="38">
        <v>699</v>
      </c>
    </row>
    <row r="12" spans="1:21" ht="13.5" customHeight="1">
      <c r="A12" s="36" t="s">
        <v>135</v>
      </c>
      <c r="B12" s="38">
        <v>2999</v>
      </c>
      <c r="C12" s="38">
        <v>1290</v>
      </c>
      <c r="D12" s="39">
        <v>43</v>
      </c>
      <c r="E12" s="38">
        <v>33</v>
      </c>
      <c r="F12" s="38">
        <v>1233</v>
      </c>
      <c r="G12" s="39">
        <v>41.1</v>
      </c>
      <c r="H12" s="38">
        <v>540</v>
      </c>
      <c r="I12" s="38">
        <v>2555</v>
      </c>
      <c r="J12" s="40">
        <v>85.2</v>
      </c>
      <c r="K12" s="38">
        <v>443</v>
      </c>
      <c r="L12" s="38">
        <v>442</v>
      </c>
      <c r="M12" s="39">
        <v>99.7</v>
      </c>
      <c r="N12" s="38">
        <v>754</v>
      </c>
      <c r="O12" s="38">
        <v>0</v>
      </c>
      <c r="P12" s="38">
        <v>0</v>
      </c>
      <c r="Q12" s="38">
        <v>0</v>
      </c>
      <c r="R12" s="38">
        <v>0</v>
      </c>
      <c r="S12" s="38">
        <v>754</v>
      </c>
      <c r="T12" s="38">
        <v>1</v>
      </c>
      <c r="U12" s="38">
        <v>755</v>
      </c>
    </row>
    <row r="13" spans="1:21" ht="13.5" customHeight="1">
      <c r="A13" s="36" t="s">
        <v>136</v>
      </c>
      <c r="B13" s="38">
        <v>2012</v>
      </c>
      <c r="C13" s="38">
        <v>939</v>
      </c>
      <c r="D13" s="39">
        <v>46.7</v>
      </c>
      <c r="E13" s="38">
        <v>5</v>
      </c>
      <c r="F13" s="38">
        <v>720</v>
      </c>
      <c r="G13" s="39">
        <v>35.8</v>
      </c>
      <c r="H13" s="38">
        <v>240</v>
      </c>
      <c r="I13" s="38">
        <v>1663</v>
      </c>
      <c r="J13" s="40">
        <v>82.7</v>
      </c>
      <c r="K13" s="38">
        <v>349</v>
      </c>
      <c r="L13" s="38">
        <v>349</v>
      </c>
      <c r="M13" s="39">
        <v>99.9</v>
      </c>
      <c r="N13" s="38">
        <v>443</v>
      </c>
      <c r="O13" s="38">
        <v>0</v>
      </c>
      <c r="P13" s="38">
        <v>0</v>
      </c>
      <c r="Q13" s="38">
        <v>0</v>
      </c>
      <c r="R13" s="38">
        <v>0</v>
      </c>
      <c r="S13" s="38">
        <v>443</v>
      </c>
      <c r="T13" s="38">
        <v>0</v>
      </c>
      <c r="U13" s="38">
        <v>443</v>
      </c>
    </row>
    <row r="14" spans="1:21" ht="13.5" customHeight="1">
      <c r="A14" s="36" t="s">
        <v>137</v>
      </c>
      <c r="B14" s="38">
        <v>2034</v>
      </c>
      <c r="C14" s="38">
        <v>757</v>
      </c>
      <c r="D14" s="39">
        <v>37.2</v>
      </c>
      <c r="E14" s="38">
        <v>31</v>
      </c>
      <c r="F14" s="38">
        <v>1001</v>
      </c>
      <c r="G14" s="39">
        <v>49.2</v>
      </c>
      <c r="H14" s="38">
        <v>329</v>
      </c>
      <c r="I14" s="38">
        <v>1789</v>
      </c>
      <c r="J14" s="40">
        <v>88</v>
      </c>
      <c r="K14" s="38">
        <v>245</v>
      </c>
      <c r="L14" s="38">
        <v>244</v>
      </c>
      <c r="M14" s="39">
        <v>99.6</v>
      </c>
      <c r="N14" s="38">
        <v>514</v>
      </c>
      <c r="O14" s="38">
        <v>1</v>
      </c>
      <c r="P14" s="38">
        <v>3</v>
      </c>
      <c r="Q14" s="38">
        <v>0</v>
      </c>
      <c r="R14" s="38">
        <v>0</v>
      </c>
      <c r="S14" s="38">
        <v>517</v>
      </c>
      <c r="T14" s="38">
        <v>0</v>
      </c>
      <c r="U14" s="38">
        <v>518</v>
      </c>
    </row>
    <row r="15" spans="1:21" ht="13.5" customHeight="1">
      <c r="A15" s="36" t="s">
        <v>138</v>
      </c>
      <c r="B15" s="38">
        <v>7001</v>
      </c>
      <c r="C15" s="38">
        <v>4643</v>
      </c>
      <c r="D15" s="39">
        <v>66.3</v>
      </c>
      <c r="E15" s="38">
        <v>13</v>
      </c>
      <c r="F15" s="38">
        <v>2074</v>
      </c>
      <c r="G15" s="39">
        <v>29.6</v>
      </c>
      <c r="H15" s="38">
        <v>715</v>
      </c>
      <c r="I15" s="38">
        <v>6729</v>
      </c>
      <c r="J15" s="40">
        <v>96.1</v>
      </c>
      <c r="K15" s="38">
        <v>272</v>
      </c>
      <c r="L15" s="38">
        <v>265</v>
      </c>
      <c r="M15" s="39">
        <v>97.5</v>
      </c>
      <c r="N15" s="38">
        <v>927</v>
      </c>
      <c r="O15" s="38">
        <v>27</v>
      </c>
      <c r="P15" s="38">
        <v>0</v>
      </c>
      <c r="Q15" s="38">
        <v>0</v>
      </c>
      <c r="R15" s="38">
        <v>0</v>
      </c>
      <c r="S15" s="38">
        <v>954</v>
      </c>
      <c r="T15" s="38">
        <v>4</v>
      </c>
      <c r="U15" s="38">
        <v>957</v>
      </c>
    </row>
    <row r="16" spans="1:21" ht="13.5" customHeight="1">
      <c r="A16" s="36" t="s">
        <v>139</v>
      </c>
      <c r="B16" s="38">
        <v>6020</v>
      </c>
      <c r="C16" s="38">
        <v>3500</v>
      </c>
      <c r="D16" s="39">
        <v>58.1</v>
      </c>
      <c r="E16" s="38">
        <v>10</v>
      </c>
      <c r="F16" s="38">
        <v>2117</v>
      </c>
      <c r="G16" s="39">
        <v>35.2</v>
      </c>
      <c r="H16" s="38">
        <v>865</v>
      </c>
      <c r="I16" s="38">
        <v>5627</v>
      </c>
      <c r="J16" s="40">
        <v>93.5</v>
      </c>
      <c r="K16" s="38">
        <v>393</v>
      </c>
      <c r="L16" s="38">
        <v>379</v>
      </c>
      <c r="M16" s="39">
        <v>96.4</v>
      </c>
      <c r="N16" s="38">
        <v>986</v>
      </c>
      <c r="O16" s="38">
        <v>15</v>
      </c>
      <c r="P16" s="38">
        <v>0</v>
      </c>
      <c r="Q16" s="38">
        <v>20</v>
      </c>
      <c r="R16" s="38">
        <v>0</v>
      </c>
      <c r="S16" s="38">
        <v>1022</v>
      </c>
      <c r="T16" s="38">
        <v>9</v>
      </c>
      <c r="U16" s="38">
        <v>1030</v>
      </c>
    </row>
    <row r="17" spans="1:21" ht="13.5" customHeight="1">
      <c r="A17" s="36" t="s">
        <v>140</v>
      </c>
      <c r="B17" s="38">
        <v>12148</v>
      </c>
      <c r="C17" s="38">
        <v>11796</v>
      </c>
      <c r="D17" s="39">
        <v>97.1</v>
      </c>
      <c r="E17" s="38">
        <v>2</v>
      </c>
      <c r="F17" s="38">
        <v>276</v>
      </c>
      <c r="G17" s="39">
        <v>2.3</v>
      </c>
      <c r="H17" s="38">
        <v>121</v>
      </c>
      <c r="I17" s="38">
        <v>12075</v>
      </c>
      <c r="J17" s="40">
        <v>99.4</v>
      </c>
      <c r="K17" s="38">
        <v>74</v>
      </c>
      <c r="L17" s="38">
        <v>73</v>
      </c>
      <c r="M17" s="39">
        <v>99.6</v>
      </c>
      <c r="N17" s="38">
        <v>125</v>
      </c>
      <c r="O17" s="38">
        <v>66</v>
      </c>
      <c r="P17" s="38">
        <v>0</v>
      </c>
      <c r="Q17" s="38">
        <v>0</v>
      </c>
      <c r="R17" s="38">
        <v>30</v>
      </c>
      <c r="S17" s="38">
        <v>221</v>
      </c>
      <c r="T17" s="38">
        <v>0</v>
      </c>
      <c r="U17" s="38">
        <v>221</v>
      </c>
    </row>
    <row r="18" spans="1:21" ht="13.5" customHeight="1">
      <c r="A18" s="36" t="s">
        <v>141</v>
      </c>
      <c r="B18" s="38">
        <v>8743</v>
      </c>
      <c r="C18" s="38">
        <v>7949</v>
      </c>
      <c r="D18" s="39">
        <v>90.9</v>
      </c>
      <c r="E18" s="38">
        <v>0</v>
      </c>
      <c r="F18" s="38">
        <v>692</v>
      </c>
      <c r="G18" s="39">
        <v>7.9</v>
      </c>
      <c r="H18" s="38">
        <v>158</v>
      </c>
      <c r="I18" s="38">
        <v>8641</v>
      </c>
      <c r="J18" s="40">
        <v>98.8</v>
      </c>
      <c r="K18" s="38">
        <v>102</v>
      </c>
      <c r="L18" s="38">
        <v>102</v>
      </c>
      <c r="M18" s="39">
        <v>99.8</v>
      </c>
      <c r="N18" s="38">
        <v>303</v>
      </c>
      <c r="O18" s="38">
        <v>176</v>
      </c>
      <c r="P18" s="38">
        <v>0</v>
      </c>
      <c r="Q18" s="38">
        <v>0</v>
      </c>
      <c r="R18" s="38">
        <v>0</v>
      </c>
      <c r="S18" s="38">
        <v>480</v>
      </c>
      <c r="T18" s="38">
        <v>0</v>
      </c>
      <c r="U18" s="38">
        <v>480</v>
      </c>
    </row>
    <row r="19" spans="1:21" ht="13.5" customHeight="1">
      <c r="A19" s="36" t="s">
        <v>142</v>
      </c>
      <c r="B19" s="38">
        <v>2459</v>
      </c>
      <c r="C19" s="38">
        <v>1152</v>
      </c>
      <c r="D19" s="39">
        <v>46.8</v>
      </c>
      <c r="E19" s="38">
        <v>1</v>
      </c>
      <c r="F19" s="38">
        <v>974</v>
      </c>
      <c r="G19" s="39">
        <v>39.6</v>
      </c>
      <c r="H19" s="38">
        <v>215</v>
      </c>
      <c r="I19" s="38">
        <v>2127</v>
      </c>
      <c r="J19" s="40">
        <v>86.5</v>
      </c>
      <c r="K19" s="38">
        <v>331</v>
      </c>
      <c r="L19" s="38">
        <v>329</v>
      </c>
      <c r="M19" s="39">
        <v>99.3</v>
      </c>
      <c r="N19" s="38">
        <v>637</v>
      </c>
      <c r="O19" s="38">
        <v>62</v>
      </c>
      <c r="P19" s="38">
        <v>0</v>
      </c>
      <c r="Q19" s="38">
        <v>0</v>
      </c>
      <c r="R19" s="38">
        <v>0</v>
      </c>
      <c r="S19" s="38">
        <v>699</v>
      </c>
      <c r="T19" s="38">
        <v>1</v>
      </c>
      <c r="U19" s="38">
        <v>701</v>
      </c>
    </row>
    <row r="20" spans="1:21" ht="13.5" customHeight="1">
      <c r="A20" s="36" t="s">
        <v>143</v>
      </c>
      <c r="B20" s="38">
        <v>1121</v>
      </c>
      <c r="C20" s="38">
        <v>653</v>
      </c>
      <c r="D20" s="39">
        <v>58.2</v>
      </c>
      <c r="E20" s="38">
        <v>37</v>
      </c>
      <c r="F20" s="38">
        <v>321</v>
      </c>
      <c r="G20" s="39">
        <v>28.7</v>
      </c>
      <c r="H20" s="38">
        <v>87</v>
      </c>
      <c r="I20" s="38">
        <v>1011</v>
      </c>
      <c r="J20" s="40">
        <v>90.2</v>
      </c>
      <c r="K20" s="38">
        <v>110</v>
      </c>
      <c r="L20" s="38">
        <v>108</v>
      </c>
      <c r="M20" s="39">
        <v>98.6</v>
      </c>
      <c r="N20" s="38">
        <v>214</v>
      </c>
      <c r="O20" s="38">
        <v>18</v>
      </c>
      <c r="P20" s="38">
        <v>0</v>
      </c>
      <c r="Q20" s="38">
        <v>0</v>
      </c>
      <c r="R20" s="38">
        <v>0</v>
      </c>
      <c r="S20" s="38">
        <v>232</v>
      </c>
      <c r="T20" s="38">
        <v>2</v>
      </c>
      <c r="U20" s="38">
        <v>233</v>
      </c>
    </row>
    <row r="21" spans="1:21" ht="13.5" customHeight="1">
      <c r="A21" s="36" t="s">
        <v>144</v>
      </c>
      <c r="B21" s="38">
        <v>1177</v>
      </c>
      <c r="C21" s="38">
        <v>673</v>
      </c>
      <c r="D21" s="39">
        <v>57.2</v>
      </c>
      <c r="E21" s="38">
        <v>7</v>
      </c>
      <c r="F21" s="38">
        <v>387</v>
      </c>
      <c r="G21" s="39">
        <v>32.9</v>
      </c>
      <c r="H21" s="38">
        <v>104</v>
      </c>
      <c r="I21" s="38">
        <v>1067</v>
      </c>
      <c r="J21" s="40">
        <v>90.7</v>
      </c>
      <c r="K21" s="38">
        <v>110</v>
      </c>
      <c r="L21" s="38">
        <v>109</v>
      </c>
      <c r="M21" s="39">
        <v>99.2</v>
      </c>
      <c r="N21" s="38">
        <v>223</v>
      </c>
      <c r="O21" s="38">
        <v>0</v>
      </c>
      <c r="P21" s="38">
        <v>0</v>
      </c>
      <c r="Q21" s="38">
        <v>0</v>
      </c>
      <c r="R21" s="38">
        <v>0</v>
      </c>
      <c r="S21" s="38">
        <v>223</v>
      </c>
      <c r="T21" s="38">
        <v>0</v>
      </c>
      <c r="U21" s="38">
        <v>223</v>
      </c>
    </row>
    <row r="22" spans="1:21" ht="13.5" customHeight="1">
      <c r="A22" s="36" t="s">
        <v>145</v>
      </c>
      <c r="B22" s="38">
        <v>828</v>
      </c>
      <c r="C22" s="38">
        <v>469</v>
      </c>
      <c r="D22" s="39">
        <v>56.6</v>
      </c>
      <c r="E22" s="38">
        <v>0</v>
      </c>
      <c r="F22" s="38">
        <v>252</v>
      </c>
      <c r="G22" s="39">
        <v>30.5</v>
      </c>
      <c r="H22" s="38">
        <v>89</v>
      </c>
      <c r="I22" s="38">
        <v>722</v>
      </c>
      <c r="J22" s="40">
        <v>87.1</v>
      </c>
      <c r="K22" s="38">
        <v>107</v>
      </c>
      <c r="L22" s="38">
        <v>103</v>
      </c>
      <c r="M22" s="39">
        <v>96.5</v>
      </c>
      <c r="N22" s="38">
        <v>188</v>
      </c>
      <c r="O22" s="38">
        <v>21</v>
      </c>
      <c r="P22" s="38">
        <v>0</v>
      </c>
      <c r="Q22" s="38">
        <v>0</v>
      </c>
      <c r="R22" s="38">
        <v>0</v>
      </c>
      <c r="S22" s="38">
        <v>209</v>
      </c>
      <c r="T22" s="38">
        <v>7</v>
      </c>
      <c r="U22" s="38">
        <v>215</v>
      </c>
    </row>
    <row r="23" spans="1:21" ht="13.5" customHeight="1">
      <c r="A23" s="36" t="s">
        <v>146</v>
      </c>
      <c r="B23" s="38">
        <v>884</v>
      </c>
      <c r="C23" s="38">
        <v>386</v>
      </c>
      <c r="D23" s="39">
        <v>43.7</v>
      </c>
      <c r="E23" s="38">
        <v>7</v>
      </c>
      <c r="F23" s="38">
        <v>398</v>
      </c>
      <c r="G23" s="39">
        <v>45</v>
      </c>
      <c r="H23" s="38">
        <v>102</v>
      </c>
      <c r="I23" s="38">
        <v>791</v>
      </c>
      <c r="J23" s="40">
        <v>89.5</v>
      </c>
      <c r="K23" s="38">
        <v>93</v>
      </c>
      <c r="L23" s="38">
        <v>93</v>
      </c>
      <c r="M23" s="39">
        <v>99.7</v>
      </c>
      <c r="N23" s="38">
        <v>176</v>
      </c>
      <c r="O23" s="38">
        <v>1</v>
      </c>
      <c r="P23" s="38">
        <v>3</v>
      </c>
      <c r="Q23" s="38">
        <v>0</v>
      </c>
      <c r="R23" s="38">
        <v>0</v>
      </c>
      <c r="S23" s="38">
        <v>180</v>
      </c>
      <c r="T23" s="38">
        <v>0</v>
      </c>
      <c r="U23" s="38">
        <v>180</v>
      </c>
    </row>
    <row r="24" spans="1:21" ht="13.5" customHeight="1">
      <c r="A24" s="36" t="s">
        <v>147</v>
      </c>
      <c r="B24" s="38">
        <v>2202</v>
      </c>
      <c r="C24" s="38">
        <v>1284</v>
      </c>
      <c r="D24" s="39">
        <v>58.3</v>
      </c>
      <c r="E24" s="38">
        <v>5</v>
      </c>
      <c r="F24" s="38">
        <v>399</v>
      </c>
      <c r="G24" s="39">
        <v>18.1</v>
      </c>
      <c r="H24" s="38">
        <v>310</v>
      </c>
      <c r="I24" s="38">
        <v>1688</v>
      </c>
      <c r="J24" s="40">
        <v>76.7</v>
      </c>
      <c r="K24" s="38">
        <v>514</v>
      </c>
      <c r="L24" s="38">
        <v>512</v>
      </c>
      <c r="M24" s="39">
        <v>99.6</v>
      </c>
      <c r="N24" s="38">
        <v>714</v>
      </c>
      <c r="O24" s="38">
        <v>7</v>
      </c>
      <c r="P24" s="38">
        <v>0</v>
      </c>
      <c r="Q24" s="38">
        <v>0</v>
      </c>
      <c r="R24" s="38">
        <v>2</v>
      </c>
      <c r="S24" s="38">
        <v>723</v>
      </c>
      <c r="T24" s="38">
        <v>2</v>
      </c>
      <c r="U24" s="38">
        <v>724</v>
      </c>
    </row>
    <row r="25" spans="1:21" ht="13.5" customHeight="1">
      <c r="A25" s="36" t="s">
        <v>148</v>
      </c>
      <c r="B25" s="38">
        <v>2113</v>
      </c>
      <c r="C25" s="38">
        <v>1029</v>
      </c>
      <c r="D25" s="39">
        <v>48.7</v>
      </c>
      <c r="E25" s="38">
        <v>1</v>
      </c>
      <c r="F25" s="38">
        <v>819</v>
      </c>
      <c r="G25" s="39">
        <v>38.8</v>
      </c>
      <c r="H25" s="38">
        <v>355</v>
      </c>
      <c r="I25" s="38">
        <v>1849</v>
      </c>
      <c r="J25" s="40">
        <v>87.5</v>
      </c>
      <c r="K25" s="38">
        <v>264</v>
      </c>
      <c r="L25" s="38">
        <v>260</v>
      </c>
      <c r="M25" s="39">
        <v>98.6</v>
      </c>
      <c r="N25" s="38">
        <v>722</v>
      </c>
      <c r="O25" s="38">
        <v>0</v>
      </c>
      <c r="P25" s="38">
        <v>0</v>
      </c>
      <c r="Q25" s="38">
        <v>10</v>
      </c>
      <c r="R25" s="38">
        <v>0</v>
      </c>
      <c r="S25" s="38">
        <v>732</v>
      </c>
      <c r="T25" s="38">
        <v>2</v>
      </c>
      <c r="U25" s="38">
        <v>734</v>
      </c>
    </row>
    <row r="26" spans="1:21" ht="13.5" customHeight="1">
      <c r="A26" s="36" t="s">
        <v>149</v>
      </c>
      <c r="B26" s="38">
        <v>3795</v>
      </c>
      <c r="C26" s="38">
        <v>1634</v>
      </c>
      <c r="D26" s="39">
        <v>43.1</v>
      </c>
      <c r="E26" s="38">
        <v>22</v>
      </c>
      <c r="F26" s="38">
        <v>1905</v>
      </c>
      <c r="G26" s="39">
        <v>50.2</v>
      </c>
      <c r="H26" s="38">
        <v>475</v>
      </c>
      <c r="I26" s="38">
        <v>3561</v>
      </c>
      <c r="J26" s="40">
        <v>93.8</v>
      </c>
      <c r="K26" s="38">
        <v>234</v>
      </c>
      <c r="L26" s="38">
        <v>231</v>
      </c>
      <c r="M26" s="39">
        <v>98.7</v>
      </c>
      <c r="N26" s="38">
        <v>1029</v>
      </c>
      <c r="O26" s="38">
        <v>0</v>
      </c>
      <c r="P26" s="38">
        <v>5</v>
      </c>
      <c r="Q26" s="38">
        <v>16</v>
      </c>
      <c r="R26" s="38">
        <v>0</v>
      </c>
      <c r="S26" s="38">
        <v>1049</v>
      </c>
      <c r="T26" s="38">
        <v>2</v>
      </c>
      <c r="U26" s="38">
        <v>1051</v>
      </c>
    </row>
    <row r="27" spans="1:21" ht="13.5" customHeight="1">
      <c r="A27" s="36" t="s">
        <v>150</v>
      </c>
      <c r="B27" s="38">
        <v>7156</v>
      </c>
      <c r="C27" s="38">
        <v>4252</v>
      </c>
      <c r="D27" s="39">
        <v>59.4</v>
      </c>
      <c r="E27" s="38">
        <v>11</v>
      </c>
      <c r="F27" s="38">
        <v>2546</v>
      </c>
      <c r="G27" s="39">
        <v>35.6</v>
      </c>
      <c r="H27" s="38">
        <v>860</v>
      </c>
      <c r="I27" s="38">
        <v>6808</v>
      </c>
      <c r="J27" s="40">
        <v>95.1</v>
      </c>
      <c r="K27" s="38">
        <v>348</v>
      </c>
      <c r="L27" s="38">
        <v>346</v>
      </c>
      <c r="M27" s="39">
        <v>99.3</v>
      </c>
      <c r="N27" s="38">
        <v>1297</v>
      </c>
      <c r="O27" s="38">
        <v>64</v>
      </c>
      <c r="P27" s="38">
        <v>0</v>
      </c>
      <c r="Q27" s="38">
        <v>86</v>
      </c>
      <c r="R27" s="38">
        <v>1</v>
      </c>
      <c r="S27" s="38">
        <v>1448</v>
      </c>
      <c r="T27" s="38">
        <v>3</v>
      </c>
      <c r="U27" s="38">
        <v>1451</v>
      </c>
    </row>
    <row r="28" spans="1:21" ht="13.5" customHeight="1">
      <c r="A28" s="36" t="s">
        <v>151</v>
      </c>
      <c r="B28" s="38">
        <v>1869</v>
      </c>
      <c r="C28" s="38">
        <v>557</v>
      </c>
      <c r="D28" s="39">
        <v>29.8</v>
      </c>
      <c r="E28" s="38">
        <v>5</v>
      </c>
      <c r="F28" s="38">
        <v>988</v>
      </c>
      <c r="G28" s="39">
        <v>52.9</v>
      </c>
      <c r="H28" s="38">
        <v>516</v>
      </c>
      <c r="I28" s="38">
        <v>1549</v>
      </c>
      <c r="J28" s="40">
        <v>82.9</v>
      </c>
      <c r="K28" s="38">
        <v>320</v>
      </c>
      <c r="L28" s="38">
        <v>319</v>
      </c>
      <c r="M28" s="39">
        <v>99.8</v>
      </c>
      <c r="N28" s="38">
        <v>535</v>
      </c>
      <c r="O28" s="38">
        <v>19</v>
      </c>
      <c r="P28" s="38">
        <v>0</v>
      </c>
      <c r="Q28" s="38">
        <v>138</v>
      </c>
      <c r="R28" s="38">
        <v>0</v>
      </c>
      <c r="S28" s="38">
        <v>692</v>
      </c>
      <c r="T28" s="38">
        <v>0</v>
      </c>
      <c r="U28" s="38">
        <v>692</v>
      </c>
    </row>
    <row r="29" spans="1:21" ht="13.5" customHeight="1">
      <c r="A29" s="36" t="s">
        <v>152</v>
      </c>
      <c r="B29" s="38">
        <v>1359</v>
      </c>
      <c r="C29" s="38">
        <v>866</v>
      </c>
      <c r="D29" s="39">
        <v>63.8</v>
      </c>
      <c r="E29" s="38">
        <v>0</v>
      </c>
      <c r="F29" s="38">
        <v>310</v>
      </c>
      <c r="G29" s="39">
        <v>22.8</v>
      </c>
      <c r="H29" s="38">
        <v>210</v>
      </c>
      <c r="I29" s="38">
        <v>1177</v>
      </c>
      <c r="J29" s="40">
        <v>86.6</v>
      </c>
      <c r="K29" s="38">
        <v>182</v>
      </c>
      <c r="L29" s="38">
        <v>174</v>
      </c>
      <c r="M29" s="39">
        <v>95.8</v>
      </c>
      <c r="N29" s="38">
        <v>359</v>
      </c>
      <c r="O29" s="38">
        <v>6</v>
      </c>
      <c r="P29" s="38">
        <v>0</v>
      </c>
      <c r="Q29" s="38">
        <v>6</v>
      </c>
      <c r="R29" s="38">
        <v>0</v>
      </c>
      <c r="S29" s="38">
        <v>370</v>
      </c>
      <c r="T29" s="38">
        <v>6</v>
      </c>
      <c r="U29" s="38">
        <v>377</v>
      </c>
    </row>
    <row r="30" spans="1:21" ht="13.5" customHeight="1">
      <c r="A30" s="36" t="s">
        <v>153</v>
      </c>
      <c r="B30" s="38">
        <v>2649</v>
      </c>
      <c r="C30" s="38">
        <v>2155</v>
      </c>
      <c r="D30" s="39">
        <v>81.3</v>
      </c>
      <c r="E30" s="38">
        <v>1</v>
      </c>
      <c r="F30" s="38">
        <v>214</v>
      </c>
      <c r="G30" s="39">
        <v>8.1</v>
      </c>
      <c r="H30" s="38">
        <v>127</v>
      </c>
      <c r="I30" s="38">
        <v>2370</v>
      </c>
      <c r="J30" s="40">
        <v>89.5</v>
      </c>
      <c r="K30" s="38">
        <v>279</v>
      </c>
      <c r="L30" s="38">
        <v>264</v>
      </c>
      <c r="M30" s="39">
        <v>94.5</v>
      </c>
      <c r="N30" s="38">
        <v>321</v>
      </c>
      <c r="O30" s="38">
        <v>91</v>
      </c>
      <c r="P30" s="38">
        <v>1</v>
      </c>
      <c r="Q30" s="38">
        <v>1</v>
      </c>
      <c r="R30" s="38">
        <v>0</v>
      </c>
      <c r="S30" s="38">
        <v>414</v>
      </c>
      <c r="T30" s="38">
        <v>11</v>
      </c>
      <c r="U30" s="38">
        <v>425</v>
      </c>
    </row>
    <row r="31" spans="1:21" ht="13.5" customHeight="1">
      <c r="A31" s="36" t="s">
        <v>154</v>
      </c>
      <c r="B31" s="38">
        <v>8700</v>
      </c>
      <c r="C31" s="38">
        <v>7260</v>
      </c>
      <c r="D31" s="39">
        <v>83.4</v>
      </c>
      <c r="E31" s="38">
        <v>1</v>
      </c>
      <c r="F31" s="38">
        <v>957</v>
      </c>
      <c r="G31" s="39">
        <v>11</v>
      </c>
      <c r="H31" s="38">
        <v>348</v>
      </c>
      <c r="I31" s="38">
        <v>8218</v>
      </c>
      <c r="J31" s="40">
        <v>94.5</v>
      </c>
      <c r="K31" s="38">
        <v>482</v>
      </c>
      <c r="L31" s="38">
        <v>479</v>
      </c>
      <c r="M31" s="39">
        <v>99.4</v>
      </c>
      <c r="N31" s="38">
        <v>955</v>
      </c>
      <c r="O31" s="38">
        <v>14</v>
      </c>
      <c r="P31" s="38">
        <v>0</v>
      </c>
      <c r="Q31" s="38">
        <v>27</v>
      </c>
      <c r="R31" s="38">
        <v>0</v>
      </c>
      <c r="S31" s="38">
        <v>996</v>
      </c>
      <c r="T31" s="38">
        <v>2</v>
      </c>
      <c r="U31" s="38">
        <v>998</v>
      </c>
    </row>
    <row r="32" spans="1:21" ht="13.5" customHeight="1">
      <c r="A32" s="36" t="s">
        <v>14</v>
      </c>
      <c r="B32" s="38">
        <v>5642</v>
      </c>
      <c r="C32" s="38">
        <v>4684</v>
      </c>
      <c r="D32" s="39">
        <v>83</v>
      </c>
      <c r="E32" s="38">
        <v>69</v>
      </c>
      <c r="F32" s="38">
        <v>550</v>
      </c>
      <c r="G32" s="39">
        <v>9.7</v>
      </c>
      <c r="H32" s="38">
        <v>308</v>
      </c>
      <c r="I32" s="38">
        <v>5303</v>
      </c>
      <c r="J32" s="40">
        <v>94</v>
      </c>
      <c r="K32" s="38">
        <v>339</v>
      </c>
      <c r="L32" s="38">
        <v>336</v>
      </c>
      <c r="M32" s="39">
        <v>99.2</v>
      </c>
      <c r="N32" s="38">
        <v>541</v>
      </c>
      <c r="O32" s="38">
        <v>52</v>
      </c>
      <c r="P32" s="38">
        <v>0</v>
      </c>
      <c r="Q32" s="38">
        <v>16</v>
      </c>
      <c r="R32" s="38">
        <v>0</v>
      </c>
      <c r="S32" s="38">
        <v>610</v>
      </c>
      <c r="T32" s="38">
        <v>2</v>
      </c>
      <c r="U32" s="38">
        <v>612</v>
      </c>
    </row>
    <row r="33" spans="1:21" ht="13.5" customHeight="1">
      <c r="A33" s="36" t="s">
        <v>15</v>
      </c>
      <c r="B33" s="38">
        <v>1449</v>
      </c>
      <c r="C33" s="38">
        <v>828</v>
      </c>
      <c r="D33" s="39">
        <v>57.1</v>
      </c>
      <c r="E33" s="38">
        <v>5</v>
      </c>
      <c r="F33" s="38">
        <v>447</v>
      </c>
      <c r="G33" s="39">
        <v>30.8</v>
      </c>
      <c r="H33" s="38">
        <v>151</v>
      </c>
      <c r="I33" s="38">
        <v>1280</v>
      </c>
      <c r="J33" s="40">
        <v>88.3</v>
      </c>
      <c r="K33" s="38">
        <v>169</v>
      </c>
      <c r="L33" s="38">
        <v>167</v>
      </c>
      <c r="M33" s="39">
        <v>98.7</v>
      </c>
      <c r="N33" s="38">
        <v>239</v>
      </c>
      <c r="O33" s="38">
        <v>3</v>
      </c>
      <c r="P33" s="38">
        <v>1</v>
      </c>
      <c r="Q33" s="38">
        <v>64</v>
      </c>
      <c r="R33" s="38">
        <v>0</v>
      </c>
      <c r="S33" s="38">
        <v>307</v>
      </c>
      <c r="T33" s="38">
        <v>1</v>
      </c>
      <c r="U33" s="38">
        <v>308</v>
      </c>
    </row>
    <row r="34" spans="1:21" ht="13.5" customHeight="1">
      <c r="A34" s="36" t="s">
        <v>16</v>
      </c>
      <c r="B34" s="38">
        <v>1072</v>
      </c>
      <c r="C34" s="38">
        <v>96</v>
      </c>
      <c r="D34" s="39">
        <v>9</v>
      </c>
      <c r="E34" s="38">
        <v>0</v>
      </c>
      <c r="F34" s="38">
        <v>617</v>
      </c>
      <c r="G34" s="39">
        <v>57.6</v>
      </c>
      <c r="H34" s="38">
        <v>234</v>
      </c>
      <c r="I34" s="38">
        <v>714</v>
      </c>
      <c r="J34" s="40">
        <v>66.5</v>
      </c>
      <c r="K34" s="38">
        <v>359</v>
      </c>
      <c r="L34" s="38">
        <v>356</v>
      </c>
      <c r="M34" s="39">
        <v>99.1</v>
      </c>
      <c r="N34" s="38">
        <v>538</v>
      </c>
      <c r="O34" s="38">
        <v>0</v>
      </c>
      <c r="P34" s="38">
        <v>0</v>
      </c>
      <c r="Q34" s="38">
        <v>1</v>
      </c>
      <c r="R34" s="38">
        <v>0</v>
      </c>
      <c r="S34" s="38">
        <v>540</v>
      </c>
      <c r="T34" s="38">
        <v>2</v>
      </c>
      <c r="U34" s="38">
        <v>541</v>
      </c>
    </row>
    <row r="35" spans="1:21" ht="13.5" customHeight="1">
      <c r="A35" s="36" t="s">
        <v>17</v>
      </c>
      <c r="B35" s="38">
        <v>618</v>
      </c>
      <c r="C35" s="38">
        <v>278</v>
      </c>
      <c r="D35" s="39">
        <v>45</v>
      </c>
      <c r="E35" s="38">
        <v>3</v>
      </c>
      <c r="F35" s="38">
        <v>221</v>
      </c>
      <c r="G35" s="39">
        <v>35.7</v>
      </c>
      <c r="H35" s="38">
        <v>85</v>
      </c>
      <c r="I35" s="38">
        <v>502</v>
      </c>
      <c r="J35" s="40">
        <v>81.2</v>
      </c>
      <c r="K35" s="38">
        <v>116</v>
      </c>
      <c r="L35" s="38">
        <v>113</v>
      </c>
      <c r="M35" s="39">
        <v>97.1</v>
      </c>
      <c r="N35" s="38">
        <v>153</v>
      </c>
      <c r="O35" s="38">
        <v>12</v>
      </c>
      <c r="P35" s="38">
        <v>0</v>
      </c>
      <c r="Q35" s="38">
        <v>0</v>
      </c>
      <c r="R35" s="38">
        <v>0</v>
      </c>
      <c r="S35" s="38">
        <v>165</v>
      </c>
      <c r="T35" s="38">
        <v>2</v>
      </c>
      <c r="U35" s="38">
        <v>167</v>
      </c>
    </row>
    <row r="36" spans="1:21" ht="13.5" customHeight="1">
      <c r="A36" s="36" t="s">
        <v>18</v>
      </c>
      <c r="B36" s="38">
        <v>756</v>
      </c>
      <c r="C36" s="38">
        <v>223</v>
      </c>
      <c r="D36" s="39">
        <v>29.5</v>
      </c>
      <c r="E36" s="38">
        <v>5</v>
      </c>
      <c r="F36" s="38">
        <v>278</v>
      </c>
      <c r="G36" s="39">
        <v>36.8</v>
      </c>
      <c r="H36" s="38">
        <v>149</v>
      </c>
      <c r="I36" s="38">
        <v>506</v>
      </c>
      <c r="J36" s="40">
        <v>66.9</v>
      </c>
      <c r="K36" s="38">
        <v>250</v>
      </c>
      <c r="L36" s="38">
        <v>235</v>
      </c>
      <c r="M36" s="39">
        <v>94.1</v>
      </c>
      <c r="N36" s="38">
        <v>313</v>
      </c>
      <c r="O36" s="38">
        <v>0</v>
      </c>
      <c r="P36" s="38">
        <v>1</v>
      </c>
      <c r="Q36" s="38">
        <v>0</v>
      </c>
      <c r="R36" s="38">
        <v>0</v>
      </c>
      <c r="S36" s="38">
        <v>314</v>
      </c>
      <c r="T36" s="38">
        <v>9</v>
      </c>
      <c r="U36" s="38">
        <v>323</v>
      </c>
    </row>
    <row r="37" spans="1:21" ht="13.5" customHeight="1">
      <c r="A37" s="36" t="s">
        <v>19</v>
      </c>
      <c r="B37" s="38">
        <v>1961</v>
      </c>
      <c r="C37" s="38">
        <v>809</v>
      </c>
      <c r="D37" s="39">
        <v>41.3</v>
      </c>
      <c r="E37" s="38">
        <v>1</v>
      </c>
      <c r="F37" s="38">
        <v>701</v>
      </c>
      <c r="G37" s="39">
        <v>35.7</v>
      </c>
      <c r="H37" s="38">
        <v>373</v>
      </c>
      <c r="I37" s="38">
        <v>1512</v>
      </c>
      <c r="J37" s="40">
        <v>77.1</v>
      </c>
      <c r="K37" s="38">
        <v>450</v>
      </c>
      <c r="L37" s="38">
        <v>433</v>
      </c>
      <c r="M37" s="39">
        <v>96.1</v>
      </c>
      <c r="N37" s="38">
        <v>667</v>
      </c>
      <c r="O37" s="38">
        <v>102</v>
      </c>
      <c r="P37" s="38">
        <v>0</v>
      </c>
      <c r="Q37" s="38">
        <v>4</v>
      </c>
      <c r="R37" s="38">
        <v>10</v>
      </c>
      <c r="S37" s="38">
        <v>783</v>
      </c>
      <c r="T37" s="38">
        <v>9</v>
      </c>
      <c r="U37" s="38">
        <v>793</v>
      </c>
    </row>
    <row r="38" spans="1:21" ht="13.5" customHeight="1">
      <c r="A38" s="36" t="s">
        <v>20</v>
      </c>
      <c r="B38" s="38">
        <v>2877</v>
      </c>
      <c r="C38" s="38">
        <v>1661</v>
      </c>
      <c r="D38" s="39">
        <v>57.7</v>
      </c>
      <c r="E38" s="38">
        <v>2</v>
      </c>
      <c r="F38" s="38">
        <v>728</v>
      </c>
      <c r="G38" s="39">
        <v>25.3</v>
      </c>
      <c r="H38" s="38">
        <v>342</v>
      </c>
      <c r="I38" s="38">
        <v>2391</v>
      </c>
      <c r="J38" s="40">
        <v>83.1</v>
      </c>
      <c r="K38" s="38">
        <v>486</v>
      </c>
      <c r="L38" s="38">
        <v>422</v>
      </c>
      <c r="M38" s="39">
        <v>86.8</v>
      </c>
      <c r="N38" s="38">
        <v>750</v>
      </c>
      <c r="O38" s="38">
        <v>24</v>
      </c>
      <c r="P38" s="38">
        <v>0</v>
      </c>
      <c r="Q38" s="38">
        <v>0</v>
      </c>
      <c r="R38" s="38">
        <v>0</v>
      </c>
      <c r="S38" s="38">
        <v>775</v>
      </c>
      <c r="T38" s="38">
        <v>46</v>
      </c>
      <c r="U38" s="38">
        <v>821</v>
      </c>
    </row>
    <row r="39" spans="1:21" ht="13.5" customHeight="1">
      <c r="A39" s="36" t="s">
        <v>21</v>
      </c>
      <c r="B39" s="38">
        <v>1521</v>
      </c>
      <c r="C39" s="38">
        <v>734</v>
      </c>
      <c r="D39" s="39">
        <v>48.3</v>
      </c>
      <c r="E39" s="38">
        <v>0</v>
      </c>
      <c r="F39" s="38">
        <v>489</v>
      </c>
      <c r="G39" s="39">
        <v>32.1</v>
      </c>
      <c r="H39" s="38">
        <v>225</v>
      </c>
      <c r="I39" s="38">
        <v>1223</v>
      </c>
      <c r="J39" s="40">
        <v>80.4</v>
      </c>
      <c r="K39" s="38">
        <v>298</v>
      </c>
      <c r="L39" s="38">
        <v>279</v>
      </c>
      <c r="M39" s="39">
        <v>93.6</v>
      </c>
      <c r="N39" s="38">
        <v>425</v>
      </c>
      <c r="O39" s="38">
        <v>50</v>
      </c>
      <c r="P39" s="38">
        <v>0</v>
      </c>
      <c r="Q39" s="38">
        <v>82</v>
      </c>
      <c r="R39" s="38">
        <v>1</v>
      </c>
      <c r="S39" s="38">
        <v>559</v>
      </c>
      <c r="T39" s="38">
        <v>15</v>
      </c>
      <c r="U39" s="38">
        <v>573</v>
      </c>
    </row>
    <row r="40" spans="1:21" ht="13.5" customHeight="1">
      <c r="A40" s="36" t="s">
        <v>22</v>
      </c>
      <c r="B40" s="38">
        <v>824</v>
      </c>
      <c r="C40" s="38">
        <v>85</v>
      </c>
      <c r="D40" s="39">
        <v>10.4</v>
      </c>
      <c r="E40" s="38">
        <v>6</v>
      </c>
      <c r="F40" s="38">
        <v>593</v>
      </c>
      <c r="G40" s="39">
        <v>71.9</v>
      </c>
      <c r="H40" s="38">
        <v>179</v>
      </c>
      <c r="I40" s="38">
        <v>684</v>
      </c>
      <c r="J40" s="40">
        <v>83</v>
      </c>
      <c r="K40" s="38">
        <v>140</v>
      </c>
      <c r="L40" s="38">
        <v>127</v>
      </c>
      <c r="M40" s="39">
        <v>90.7</v>
      </c>
      <c r="N40" s="38">
        <v>274</v>
      </c>
      <c r="O40" s="38">
        <v>1</v>
      </c>
      <c r="P40" s="38">
        <v>0</v>
      </c>
      <c r="Q40" s="38">
        <v>5</v>
      </c>
      <c r="R40" s="38">
        <v>0</v>
      </c>
      <c r="S40" s="38">
        <v>279</v>
      </c>
      <c r="T40" s="38">
        <v>6</v>
      </c>
      <c r="U40" s="38">
        <v>286</v>
      </c>
    </row>
    <row r="41" spans="1:21" ht="13.5" customHeight="1">
      <c r="A41" s="36" t="s">
        <v>23</v>
      </c>
      <c r="B41" s="38">
        <v>1019</v>
      </c>
      <c r="C41" s="38">
        <v>306</v>
      </c>
      <c r="D41" s="39">
        <v>30.1</v>
      </c>
      <c r="E41" s="38">
        <v>1</v>
      </c>
      <c r="F41" s="38">
        <v>502</v>
      </c>
      <c r="G41" s="39">
        <v>49.3</v>
      </c>
      <c r="H41" s="38">
        <v>211</v>
      </c>
      <c r="I41" s="38">
        <v>809</v>
      </c>
      <c r="J41" s="40">
        <v>79.4</v>
      </c>
      <c r="K41" s="38">
        <v>210</v>
      </c>
      <c r="L41" s="38">
        <v>205</v>
      </c>
      <c r="M41" s="39">
        <v>97.3</v>
      </c>
      <c r="N41" s="38">
        <v>226</v>
      </c>
      <c r="O41" s="38">
        <v>0</v>
      </c>
      <c r="P41" s="38">
        <v>0</v>
      </c>
      <c r="Q41" s="38">
        <v>0</v>
      </c>
      <c r="R41" s="38">
        <v>0</v>
      </c>
      <c r="S41" s="38">
        <v>226</v>
      </c>
      <c r="T41" s="38">
        <v>3</v>
      </c>
      <c r="U41" s="38">
        <v>229</v>
      </c>
    </row>
    <row r="42" spans="1:21" ht="13.5" customHeight="1">
      <c r="A42" s="36" t="s">
        <v>24</v>
      </c>
      <c r="B42" s="38">
        <v>1498</v>
      </c>
      <c r="C42" s="38">
        <v>546</v>
      </c>
      <c r="D42" s="39">
        <v>36.5</v>
      </c>
      <c r="E42" s="38">
        <v>7</v>
      </c>
      <c r="F42" s="38">
        <v>604</v>
      </c>
      <c r="G42" s="39">
        <v>40.3</v>
      </c>
      <c r="H42" s="38">
        <v>280</v>
      </c>
      <c r="I42" s="38">
        <v>1158</v>
      </c>
      <c r="J42" s="40">
        <v>77.3</v>
      </c>
      <c r="K42" s="38">
        <v>341</v>
      </c>
      <c r="L42" s="38">
        <v>328</v>
      </c>
      <c r="M42" s="39">
        <v>96.3</v>
      </c>
      <c r="N42" s="38">
        <v>484</v>
      </c>
      <c r="O42" s="38">
        <v>0</v>
      </c>
      <c r="P42" s="38">
        <v>0</v>
      </c>
      <c r="Q42" s="38">
        <v>0</v>
      </c>
      <c r="R42" s="38">
        <v>0</v>
      </c>
      <c r="S42" s="38">
        <v>484</v>
      </c>
      <c r="T42" s="38">
        <v>7</v>
      </c>
      <c r="U42" s="38">
        <v>491</v>
      </c>
    </row>
    <row r="43" spans="1:21" ht="13.5" customHeight="1">
      <c r="A43" s="36" t="s">
        <v>25</v>
      </c>
      <c r="B43" s="38">
        <v>811</v>
      </c>
      <c r="C43" s="38">
        <v>165</v>
      </c>
      <c r="D43" s="39">
        <v>20.3</v>
      </c>
      <c r="E43" s="38">
        <v>5</v>
      </c>
      <c r="F43" s="38">
        <v>361</v>
      </c>
      <c r="G43" s="39">
        <v>44.6</v>
      </c>
      <c r="H43" s="38">
        <v>152</v>
      </c>
      <c r="I43" s="38">
        <v>531</v>
      </c>
      <c r="J43" s="40">
        <v>65.5</v>
      </c>
      <c r="K43" s="38">
        <v>280</v>
      </c>
      <c r="L43" s="38">
        <v>273</v>
      </c>
      <c r="M43" s="39">
        <v>97.5</v>
      </c>
      <c r="N43" s="38">
        <v>393</v>
      </c>
      <c r="O43" s="38">
        <v>0</v>
      </c>
      <c r="P43" s="38">
        <v>0</v>
      </c>
      <c r="Q43" s="38">
        <v>1</v>
      </c>
      <c r="R43" s="38">
        <v>2</v>
      </c>
      <c r="S43" s="38">
        <v>396</v>
      </c>
      <c r="T43" s="38">
        <v>5</v>
      </c>
      <c r="U43" s="38">
        <v>401</v>
      </c>
    </row>
    <row r="44" spans="1:21" ht="13.5" customHeight="1">
      <c r="A44" s="36" t="s">
        <v>26</v>
      </c>
      <c r="B44" s="38">
        <v>5031</v>
      </c>
      <c r="C44" s="38">
        <v>3317</v>
      </c>
      <c r="D44" s="39">
        <v>65.9</v>
      </c>
      <c r="E44" s="38">
        <v>39</v>
      </c>
      <c r="F44" s="38">
        <v>706</v>
      </c>
      <c r="G44" s="39">
        <v>14</v>
      </c>
      <c r="H44" s="38">
        <v>466</v>
      </c>
      <c r="I44" s="38">
        <v>4062</v>
      </c>
      <c r="J44" s="40">
        <v>80.7</v>
      </c>
      <c r="K44" s="38">
        <v>970</v>
      </c>
      <c r="L44" s="38">
        <v>959</v>
      </c>
      <c r="M44" s="39">
        <v>98.9</v>
      </c>
      <c r="N44" s="38">
        <v>1287</v>
      </c>
      <c r="O44" s="38">
        <v>175</v>
      </c>
      <c r="P44" s="38">
        <v>11</v>
      </c>
      <c r="Q44" s="38">
        <v>85</v>
      </c>
      <c r="R44" s="38">
        <v>0</v>
      </c>
      <c r="S44" s="38">
        <v>1558</v>
      </c>
      <c r="T44" s="38">
        <v>10</v>
      </c>
      <c r="U44" s="38">
        <v>1569</v>
      </c>
    </row>
    <row r="45" spans="1:21" ht="13.5" customHeight="1">
      <c r="A45" s="36" t="s">
        <v>27</v>
      </c>
      <c r="B45" s="38">
        <v>878</v>
      </c>
      <c r="C45" s="38">
        <v>268</v>
      </c>
      <c r="D45" s="39">
        <v>30.5</v>
      </c>
      <c r="E45" s="38">
        <v>1</v>
      </c>
      <c r="F45" s="38">
        <v>260</v>
      </c>
      <c r="G45" s="39">
        <v>29.6</v>
      </c>
      <c r="H45" s="38">
        <v>153</v>
      </c>
      <c r="I45" s="38">
        <v>528</v>
      </c>
      <c r="J45" s="40">
        <v>60.1</v>
      </c>
      <c r="K45" s="38">
        <v>350</v>
      </c>
      <c r="L45" s="38">
        <v>344</v>
      </c>
      <c r="M45" s="39">
        <v>98.1</v>
      </c>
      <c r="N45" s="38">
        <v>484</v>
      </c>
      <c r="O45" s="38">
        <v>0</v>
      </c>
      <c r="P45" s="38">
        <v>0</v>
      </c>
      <c r="Q45" s="38">
        <v>33</v>
      </c>
      <c r="R45" s="38">
        <v>0</v>
      </c>
      <c r="S45" s="38">
        <v>518</v>
      </c>
      <c r="T45" s="38">
        <v>4</v>
      </c>
      <c r="U45" s="38">
        <v>522</v>
      </c>
    </row>
    <row r="46" spans="1:21" ht="13.5" customHeight="1">
      <c r="A46" s="36" t="s">
        <v>28</v>
      </c>
      <c r="B46" s="38">
        <v>1514</v>
      </c>
      <c r="C46" s="38">
        <v>699</v>
      </c>
      <c r="D46" s="39">
        <v>46.1</v>
      </c>
      <c r="E46" s="38">
        <v>15</v>
      </c>
      <c r="F46" s="38">
        <v>253</v>
      </c>
      <c r="G46" s="39">
        <v>16.7</v>
      </c>
      <c r="H46" s="38">
        <v>195</v>
      </c>
      <c r="I46" s="38">
        <v>967</v>
      </c>
      <c r="J46" s="40">
        <v>63.9</v>
      </c>
      <c r="K46" s="38">
        <v>547</v>
      </c>
      <c r="L46" s="38">
        <v>541</v>
      </c>
      <c r="M46" s="39">
        <v>98.9</v>
      </c>
      <c r="N46" s="38">
        <v>670</v>
      </c>
      <c r="O46" s="38">
        <v>0</v>
      </c>
      <c r="P46" s="38">
        <v>0</v>
      </c>
      <c r="Q46" s="38">
        <v>24</v>
      </c>
      <c r="R46" s="38">
        <v>0</v>
      </c>
      <c r="S46" s="38">
        <v>695</v>
      </c>
      <c r="T46" s="38">
        <v>10</v>
      </c>
      <c r="U46" s="38">
        <v>705</v>
      </c>
    </row>
    <row r="47" spans="1:21" ht="13.5" customHeight="1">
      <c r="A47" s="36" t="s">
        <v>29</v>
      </c>
      <c r="B47" s="38">
        <v>1872</v>
      </c>
      <c r="C47" s="38">
        <v>890</v>
      </c>
      <c r="D47" s="39">
        <v>47.5</v>
      </c>
      <c r="E47" s="38">
        <v>5</v>
      </c>
      <c r="F47" s="38">
        <v>593</v>
      </c>
      <c r="G47" s="39">
        <v>31.6</v>
      </c>
      <c r="H47" s="38">
        <v>216</v>
      </c>
      <c r="I47" s="38">
        <v>1487</v>
      </c>
      <c r="J47" s="40">
        <v>79.4</v>
      </c>
      <c r="K47" s="38">
        <v>385</v>
      </c>
      <c r="L47" s="38">
        <v>374</v>
      </c>
      <c r="M47" s="39">
        <v>97.3</v>
      </c>
      <c r="N47" s="38">
        <v>469</v>
      </c>
      <c r="O47" s="38">
        <v>67</v>
      </c>
      <c r="P47" s="38">
        <v>0</v>
      </c>
      <c r="Q47" s="38">
        <v>59</v>
      </c>
      <c r="R47" s="38">
        <v>0</v>
      </c>
      <c r="S47" s="38">
        <v>595</v>
      </c>
      <c r="T47" s="38">
        <v>12</v>
      </c>
      <c r="U47" s="38">
        <v>607</v>
      </c>
    </row>
    <row r="48" spans="1:21" ht="13.5" customHeight="1">
      <c r="A48" s="36" t="s">
        <v>30</v>
      </c>
      <c r="B48" s="38">
        <v>1211</v>
      </c>
      <c r="C48" s="38">
        <v>394</v>
      </c>
      <c r="D48" s="39">
        <v>32.5</v>
      </c>
      <c r="E48" s="38">
        <v>2</v>
      </c>
      <c r="F48" s="38">
        <v>573</v>
      </c>
      <c r="G48" s="39">
        <v>47.3</v>
      </c>
      <c r="H48" s="38">
        <v>230</v>
      </c>
      <c r="I48" s="38">
        <v>969</v>
      </c>
      <c r="J48" s="40">
        <v>80</v>
      </c>
      <c r="K48" s="38">
        <v>242</v>
      </c>
      <c r="L48" s="38">
        <v>216</v>
      </c>
      <c r="M48" s="39">
        <v>89.4</v>
      </c>
      <c r="N48" s="38">
        <v>424</v>
      </c>
      <c r="O48" s="38">
        <v>0</v>
      </c>
      <c r="P48" s="38">
        <v>0</v>
      </c>
      <c r="Q48" s="38">
        <v>11</v>
      </c>
      <c r="R48" s="38">
        <v>0</v>
      </c>
      <c r="S48" s="38">
        <v>435</v>
      </c>
      <c r="T48" s="38">
        <v>17</v>
      </c>
      <c r="U48" s="38">
        <v>452</v>
      </c>
    </row>
    <row r="49" spans="1:21" ht="13.5" customHeight="1">
      <c r="A49" s="36" t="s">
        <v>31</v>
      </c>
      <c r="B49" s="38">
        <v>1182</v>
      </c>
      <c r="C49" s="38">
        <v>442</v>
      </c>
      <c r="D49" s="39">
        <v>37.4</v>
      </c>
      <c r="E49" s="38">
        <v>3</v>
      </c>
      <c r="F49" s="38">
        <v>479</v>
      </c>
      <c r="G49" s="39">
        <v>40.5</v>
      </c>
      <c r="H49" s="38">
        <v>207</v>
      </c>
      <c r="I49" s="38">
        <v>924</v>
      </c>
      <c r="J49" s="40">
        <v>78.2</v>
      </c>
      <c r="K49" s="38">
        <v>258</v>
      </c>
      <c r="L49" s="38">
        <v>257</v>
      </c>
      <c r="M49" s="39">
        <v>99.5</v>
      </c>
      <c r="N49" s="38">
        <v>379</v>
      </c>
      <c r="O49" s="38">
        <v>7</v>
      </c>
      <c r="P49" s="38">
        <v>0</v>
      </c>
      <c r="Q49" s="38">
        <v>0</v>
      </c>
      <c r="R49" s="38">
        <v>0</v>
      </c>
      <c r="S49" s="38">
        <v>386</v>
      </c>
      <c r="T49" s="38">
        <v>1</v>
      </c>
      <c r="U49" s="38">
        <v>387</v>
      </c>
    </row>
    <row r="50" spans="1:21" ht="13.5" customHeight="1">
      <c r="A50" s="36" t="s">
        <v>32</v>
      </c>
      <c r="B50" s="38">
        <v>1782</v>
      </c>
      <c r="C50" s="38">
        <v>591</v>
      </c>
      <c r="D50" s="39">
        <v>33.1</v>
      </c>
      <c r="E50" s="38">
        <v>3</v>
      </c>
      <c r="F50" s="38">
        <v>750</v>
      </c>
      <c r="G50" s="39">
        <v>42.1</v>
      </c>
      <c r="H50" s="38">
        <v>352</v>
      </c>
      <c r="I50" s="38">
        <v>1344</v>
      </c>
      <c r="J50" s="40">
        <v>75.4</v>
      </c>
      <c r="K50" s="38">
        <v>439</v>
      </c>
      <c r="L50" s="38">
        <v>436</v>
      </c>
      <c r="M50" s="39">
        <v>99.5</v>
      </c>
      <c r="N50" s="38">
        <v>687</v>
      </c>
      <c r="O50" s="38">
        <v>0</v>
      </c>
      <c r="P50" s="38">
        <v>24</v>
      </c>
      <c r="Q50" s="38">
        <v>49</v>
      </c>
      <c r="R50" s="38">
        <v>1</v>
      </c>
      <c r="S50" s="38">
        <v>760</v>
      </c>
      <c r="T50" s="38">
        <v>2</v>
      </c>
      <c r="U50" s="38">
        <v>762</v>
      </c>
    </row>
    <row r="51" spans="1:21" ht="13.5" customHeight="1">
      <c r="A51" s="36" t="s">
        <v>33</v>
      </c>
      <c r="B51" s="38">
        <v>1375</v>
      </c>
      <c r="C51" s="38">
        <v>732</v>
      </c>
      <c r="D51" s="39">
        <v>53.2</v>
      </c>
      <c r="E51" s="38">
        <v>0</v>
      </c>
      <c r="F51" s="38">
        <v>526</v>
      </c>
      <c r="G51" s="39">
        <v>38.2</v>
      </c>
      <c r="H51" s="38">
        <v>149</v>
      </c>
      <c r="I51" s="38">
        <v>1257</v>
      </c>
      <c r="J51" s="40">
        <v>91.4</v>
      </c>
      <c r="K51" s="38">
        <v>118</v>
      </c>
      <c r="L51" s="38">
        <v>114</v>
      </c>
      <c r="M51" s="39">
        <v>97</v>
      </c>
      <c r="N51" s="38">
        <v>111</v>
      </c>
      <c r="O51" s="38">
        <v>7</v>
      </c>
      <c r="P51" s="38">
        <v>8</v>
      </c>
      <c r="Q51" s="38">
        <v>9</v>
      </c>
      <c r="R51" s="38">
        <v>3</v>
      </c>
      <c r="S51" s="38">
        <v>138</v>
      </c>
      <c r="T51" s="38">
        <v>0</v>
      </c>
      <c r="U51" s="38">
        <v>138</v>
      </c>
    </row>
    <row r="52" spans="1:21" ht="13.5" customHeight="1">
      <c r="A52" s="36" t="s">
        <v>177</v>
      </c>
      <c r="B52" s="38">
        <v>127606</v>
      </c>
      <c r="C52" s="38">
        <v>80061</v>
      </c>
      <c r="D52" s="39">
        <v>62.7</v>
      </c>
      <c r="E52" s="38">
        <v>383</v>
      </c>
      <c r="F52" s="38">
        <v>31947</v>
      </c>
      <c r="G52" s="39">
        <v>25</v>
      </c>
      <c r="H52" s="38">
        <v>12784</v>
      </c>
      <c r="I52" s="38">
        <v>112390</v>
      </c>
      <c r="J52" s="40">
        <v>88.1</v>
      </c>
      <c r="K52" s="38">
        <v>15215</v>
      </c>
      <c r="L52" s="38">
        <v>14877</v>
      </c>
      <c r="M52" s="39">
        <v>97.8</v>
      </c>
      <c r="N52" s="38">
        <v>25013</v>
      </c>
      <c r="O52" s="38">
        <v>1293</v>
      </c>
      <c r="P52" s="38">
        <v>59</v>
      </c>
      <c r="Q52" s="38">
        <v>748</v>
      </c>
      <c r="R52" s="38">
        <v>53</v>
      </c>
      <c r="S52" s="38">
        <v>27165</v>
      </c>
      <c r="T52" s="38">
        <v>257</v>
      </c>
      <c r="U52" s="38">
        <v>27422</v>
      </c>
    </row>
    <row r="53" ht="13.5" customHeight="1">
      <c r="A53" s="5" t="s">
        <v>42</v>
      </c>
    </row>
    <row r="54" ht="13.5" customHeight="1">
      <c r="A54" s="5" t="s">
        <v>178</v>
      </c>
    </row>
  </sheetData>
  <sheetProtection/>
  <mergeCells count="15">
    <mergeCell ref="A2:A4"/>
    <mergeCell ref="B2:B4"/>
    <mergeCell ref="C2:J2"/>
    <mergeCell ref="K2:K4"/>
    <mergeCell ref="J3:J4"/>
    <mergeCell ref="C3:D3"/>
    <mergeCell ref="E3:E4"/>
    <mergeCell ref="F3:H3"/>
    <mergeCell ref="I3:I4"/>
    <mergeCell ref="L3:L4"/>
    <mergeCell ref="M3:M4"/>
    <mergeCell ref="T3:T4"/>
    <mergeCell ref="U3:U4"/>
    <mergeCell ref="N2:U2"/>
    <mergeCell ref="N3:S3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landscape" paperSize="8"/>
  <headerFooter alignWithMargins="0">
    <oddHeader>&amp;L環境統計集　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8.625" style="5" customWidth="1"/>
    <col min="2" max="3" width="8.375" style="5" customWidth="1"/>
    <col min="4" max="5" width="8.625" style="5" customWidth="1"/>
    <col min="6" max="6" width="8.375" style="5" customWidth="1"/>
    <col min="7" max="8" width="8.625" style="5" customWidth="1"/>
    <col min="9" max="13" width="8.375" style="5" customWidth="1"/>
    <col min="14" max="14" width="8.625" style="5" customWidth="1"/>
    <col min="15" max="21" width="8.375" style="5" customWidth="1"/>
    <col min="22" max="16384" width="9.00390625" style="5" customWidth="1"/>
  </cols>
  <sheetData>
    <row r="1" ht="13.5" customHeight="1">
      <c r="A1" s="34" t="s">
        <v>45</v>
      </c>
    </row>
    <row r="2" spans="1:21" ht="13.5" customHeight="1">
      <c r="A2" s="378" t="s">
        <v>165</v>
      </c>
      <c r="B2" s="379" t="s">
        <v>44</v>
      </c>
      <c r="C2" s="380" t="s">
        <v>166</v>
      </c>
      <c r="D2" s="381"/>
      <c r="E2" s="381"/>
      <c r="F2" s="381"/>
      <c r="G2" s="381"/>
      <c r="H2" s="381"/>
      <c r="I2" s="381"/>
      <c r="J2" s="381"/>
      <c r="K2" s="382" t="s">
        <v>167</v>
      </c>
      <c r="L2" s="42"/>
      <c r="M2" s="43"/>
      <c r="N2" s="381" t="s">
        <v>43</v>
      </c>
      <c r="O2" s="380"/>
      <c r="P2" s="380"/>
      <c r="Q2" s="380"/>
      <c r="R2" s="380"/>
      <c r="S2" s="380"/>
      <c r="T2" s="380"/>
      <c r="U2" s="380"/>
    </row>
    <row r="3" spans="1:21" ht="13.5" customHeight="1">
      <c r="A3" s="379"/>
      <c r="B3" s="379"/>
      <c r="C3" s="383" t="s">
        <v>169</v>
      </c>
      <c r="D3" s="384"/>
      <c r="E3" s="385" t="s">
        <v>116</v>
      </c>
      <c r="F3" s="387" t="s">
        <v>170</v>
      </c>
      <c r="G3" s="388"/>
      <c r="H3" s="388"/>
      <c r="I3" s="380" t="s">
        <v>168</v>
      </c>
      <c r="J3" s="378" t="s">
        <v>49</v>
      </c>
      <c r="K3" s="378"/>
      <c r="L3" s="379" t="s">
        <v>34</v>
      </c>
      <c r="M3" s="378" t="s">
        <v>35</v>
      </c>
      <c r="N3" s="379" t="s">
        <v>171</v>
      </c>
      <c r="O3" s="379"/>
      <c r="P3" s="379"/>
      <c r="Q3" s="379"/>
      <c r="R3" s="379"/>
      <c r="S3" s="379"/>
      <c r="T3" s="378" t="s">
        <v>172</v>
      </c>
      <c r="U3" s="390" t="s">
        <v>168</v>
      </c>
    </row>
    <row r="4" spans="1:21" ht="27" customHeight="1">
      <c r="A4" s="379"/>
      <c r="B4" s="379"/>
      <c r="C4" s="41"/>
      <c r="D4" s="35" t="s">
        <v>49</v>
      </c>
      <c r="E4" s="386"/>
      <c r="F4" s="33"/>
      <c r="G4" s="35" t="s">
        <v>49</v>
      </c>
      <c r="H4" s="37" t="s">
        <v>37</v>
      </c>
      <c r="I4" s="380"/>
      <c r="J4" s="378"/>
      <c r="K4" s="378"/>
      <c r="L4" s="379"/>
      <c r="M4" s="389"/>
      <c r="N4" s="35" t="s">
        <v>173</v>
      </c>
      <c r="O4" s="35" t="s">
        <v>174</v>
      </c>
      <c r="P4" s="36" t="s">
        <v>58</v>
      </c>
      <c r="Q4" s="36" t="s">
        <v>59</v>
      </c>
      <c r="R4" s="36" t="s">
        <v>175</v>
      </c>
      <c r="S4" s="37" t="s">
        <v>176</v>
      </c>
      <c r="T4" s="378"/>
      <c r="U4" s="390"/>
    </row>
    <row r="5" spans="1:21" ht="13.5" customHeight="1">
      <c r="A5" s="36" t="s">
        <v>128</v>
      </c>
      <c r="B5" s="38">
        <v>5694.309</v>
      </c>
      <c r="C5" s="38">
        <v>4595.745</v>
      </c>
      <c r="D5" s="39">
        <v>80.70768551548572</v>
      </c>
      <c r="E5" s="38">
        <v>0.169</v>
      </c>
      <c r="F5" s="38">
        <v>285.375</v>
      </c>
      <c r="G5" s="39">
        <v>5.0115826169601965</v>
      </c>
      <c r="H5" s="38">
        <v>153.478</v>
      </c>
      <c r="I5" s="38">
        <v>4881.289</v>
      </c>
      <c r="J5" s="40">
        <v>85.72223600791598</v>
      </c>
      <c r="K5" s="38">
        <v>813.02</v>
      </c>
      <c r="L5" s="38">
        <v>806.167</v>
      </c>
      <c r="M5" s="39">
        <v>99.15709330643773</v>
      </c>
      <c r="N5" s="38">
        <v>858.833</v>
      </c>
      <c r="O5" s="38">
        <v>162.936</v>
      </c>
      <c r="P5" s="38">
        <v>2.963</v>
      </c>
      <c r="Q5" s="38">
        <v>0</v>
      </c>
      <c r="R5" s="38">
        <v>0.25</v>
      </c>
      <c r="S5" s="38">
        <v>1024.982</v>
      </c>
      <c r="T5" s="38">
        <v>15.511</v>
      </c>
      <c r="U5" s="38">
        <v>1040.493</v>
      </c>
    </row>
    <row r="6" spans="1:21" ht="13.5" customHeight="1">
      <c r="A6" s="36" t="s">
        <v>129</v>
      </c>
      <c r="B6" s="38">
        <v>1490.317</v>
      </c>
      <c r="C6" s="38">
        <v>558.47</v>
      </c>
      <c r="D6" s="39">
        <v>37.47323555995134</v>
      </c>
      <c r="E6" s="38">
        <v>0.932</v>
      </c>
      <c r="F6" s="38">
        <v>582.14</v>
      </c>
      <c r="G6" s="39">
        <v>39.06148826055128</v>
      </c>
      <c r="H6" s="38">
        <v>135.798</v>
      </c>
      <c r="I6" s="38">
        <v>1141.542</v>
      </c>
      <c r="J6" s="40">
        <v>76.59726085121488</v>
      </c>
      <c r="K6" s="38">
        <v>348.775</v>
      </c>
      <c r="L6" s="38">
        <v>348.775</v>
      </c>
      <c r="M6" s="39">
        <v>100</v>
      </c>
      <c r="N6" s="38">
        <v>526.594</v>
      </c>
      <c r="O6" s="38">
        <v>11.753</v>
      </c>
      <c r="P6" s="38">
        <v>0</v>
      </c>
      <c r="Q6" s="38">
        <v>0</v>
      </c>
      <c r="R6" s="38">
        <v>0</v>
      </c>
      <c r="S6" s="38">
        <v>538.347</v>
      </c>
      <c r="T6" s="38">
        <v>0</v>
      </c>
      <c r="U6" s="38">
        <v>538.347</v>
      </c>
    </row>
    <row r="7" spans="1:21" ht="13.5" customHeight="1">
      <c r="A7" s="36" t="s">
        <v>130</v>
      </c>
      <c r="B7" s="38">
        <v>1412.235</v>
      </c>
      <c r="C7" s="38">
        <v>507.131</v>
      </c>
      <c r="D7" s="39">
        <v>35.90981670897549</v>
      </c>
      <c r="E7" s="38">
        <v>8.395</v>
      </c>
      <c r="F7" s="38">
        <v>231.359</v>
      </c>
      <c r="G7" s="39">
        <v>16.382471755763028</v>
      </c>
      <c r="H7" s="38">
        <v>156.905</v>
      </c>
      <c r="I7" s="38">
        <v>746.885</v>
      </c>
      <c r="J7" s="40">
        <v>52.88673627264584</v>
      </c>
      <c r="K7" s="38">
        <v>665.35</v>
      </c>
      <c r="L7" s="38">
        <v>652.102</v>
      </c>
      <c r="M7" s="39">
        <v>98.00886751333884</v>
      </c>
      <c r="N7" s="38">
        <v>704.245</v>
      </c>
      <c r="O7" s="38">
        <v>0</v>
      </c>
      <c r="P7" s="38">
        <v>0</v>
      </c>
      <c r="Q7" s="38">
        <v>0</v>
      </c>
      <c r="R7" s="38">
        <v>0</v>
      </c>
      <c r="S7" s="38">
        <v>704.245</v>
      </c>
      <c r="T7" s="38">
        <v>12.796</v>
      </c>
      <c r="U7" s="38">
        <v>717.041</v>
      </c>
    </row>
    <row r="8" spans="1:21" ht="13.5" customHeight="1">
      <c r="A8" s="36" t="s">
        <v>131</v>
      </c>
      <c r="B8" s="38">
        <v>2359.851</v>
      </c>
      <c r="C8" s="38">
        <v>1531.427</v>
      </c>
      <c r="D8" s="39">
        <v>64.89507176512416</v>
      </c>
      <c r="E8" s="38">
        <v>6.164</v>
      </c>
      <c r="F8" s="38">
        <v>321.689</v>
      </c>
      <c r="G8" s="39">
        <v>13.631750479161608</v>
      </c>
      <c r="H8" s="38">
        <v>168.519</v>
      </c>
      <c r="I8" s="38">
        <v>1859.28</v>
      </c>
      <c r="J8" s="40">
        <v>78.78802517616579</v>
      </c>
      <c r="K8" s="38">
        <v>500.571</v>
      </c>
      <c r="L8" s="38">
        <v>484.603</v>
      </c>
      <c r="M8" s="39">
        <v>96.81004293097283</v>
      </c>
      <c r="N8" s="38">
        <v>597.138</v>
      </c>
      <c r="O8" s="38">
        <v>0</v>
      </c>
      <c r="P8" s="38">
        <v>0.168</v>
      </c>
      <c r="Q8" s="38">
        <v>0</v>
      </c>
      <c r="R8" s="38">
        <v>0.233</v>
      </c>
      <c r="S8" s="38">
        <v>597.539</v>
      </c>
      <c r="T8" s="38">
        <v>11.724</v>
      </c>
      <c r="U8" s="38">
        <v>609.263</v>
      </c>
    </row>
    <row r="9" spans="1:21" ht="13.5" customHeight="1">
      <c r="A9" s="36" t="s">
        <v>132</v>
      </c>
      <c r="B9" s="38">
        <v>1181.322</v>
      </c>
      <c r="C9" s="38">
        <v>433.175</v>
      </c>
      <c r="D9" s="39">
        <v>36.668664428496214</v>
      </c>
      <c r="E9" s="38">
        <v>0</v>
      </c>
      <c r="F9" s="38">
        <v>265.239</v>
      </c>
      <c r="G9" s="39">
        <v>22.45272669094455</v>
      </c>
      <c r="H9" s="38">
        <v>131.268</v>
      </c>
      <c r="I9" s="38">
        <v>698.414</v>
      </c>
      <c r="J9" s="40">
        <v>59.12139111944076</v>
      </c>
      <c r="K9" s="38">
        <v>482.908</v>
      </c>
      <c r="L9" s="38">
        <v>481.935</v>
      </c>
      <c r="M9" s="39">
        <v>99.79851234603693</v>
      </c>
      <c r="N9" s="38">
        <v>552.55</v>
      </c>
      <c r="O9" s="38">
        <v>0</v>
      </c>
      <c r="P9" s="38">
        <v>0</v>
      </c>
      <c r="Q9" s="38">
        <v>0</v>
      </c>
      <c r="R9" s="38">
        <v>0</v>
      </c>
      <c r="S9" s="38">
        <v>552.55</v>
      </c>
      <c r="T9" s="38">
        <v>0.977</v>
      </c>
      <c r="U9" s="38">
        <v>553.527</v>
      </c>
    </row>
    <row r="10" spans="1:21" ht="13.5" customHeight="1">
      <c r="A10" s="36" t="s">
        <v>133</v>
      </c>
      <c r="B10" s="38">
        <v>1233.687</v>
      </c>
      <c r="C10" s="38">
        <v>571.257</v>
      </c>
      <c r="D10" s="39">
        <v>46.3048569045471</v>
      </c>
      <c r="E10" s="38">
        <v>0</v>
      </c>
      <c r="F10" s="38">
        <v>413.697</v>
      </c>
      <c r="G10" s="39">
        <v>33.533384075539416</v>
      </c>
      <c r="H10" s="38">
        <v>144.724</v>
      </c>
      <c r="I10" s="38">
        <v>984.954</v>
      </c>
      <c r="J10" s="40">
        <v>79.83824098008651</v>
      </c>
      <c r="K10" s="38">
        <v>248.733</v>
      </c>
      <c r="L10" s="38">
        <v>246.415</v>
      </c>
      <c r="M10" s="39">
        <v>99.06807701430851</v>
      </c>
      <c r="N10" s="38">
        <v>343.564</v>
      </c>
      <c r="O10" s="38">
        <v>0</v>
      </c>
      <c r="P10" s="38">
        <v>0</v>
      </c>
      <c r="Q10" s="38">
        <v>0</v>
      </c>
      <c r="R10" s="38">
        <v>0.001</v>
      </c>
      <c r="S10" s="38">
        <v>343.565</v>
      </c>
      <c r="T10" s="38">
        <v>1.297</v>
      </c>
      <c r="U10" s="38">
        <v>344.862</v>
      </c>
    </row>
    <row r="11" spans="1:21" ht="13.5" customHeight="1">
      <c r="A11" s="36" t="s">
        <v>134</v>
      </c>
      <c r="B11" s="38">
        <v>2125.829</v>
      </c>
      <c r="C11" s="38">
        <v>692.543</v>
      </c>
      <c r="D11" s="39">
        <v>32.57754974647538</v>
      </c>
      <c r="E11" s="38">
        <v>3.212</v>
      </c>
      <c r="F11" s="38">
        <v>1039.159</v>
      </c>
      <c r="G11" s="39">
        <v>48.882530062389776</v>
      </c>
      <c r="H11" s="38">
        <v>393.59</v>
      </c>
      <c r="I11" s="38">
        <v>1734.914</v>
      </c>
      <c r="J11" s="40">
        <v>81.61117380560712</v>
      </c>
      <c r="K11" s="38">
        <v>390.915</v>
      </c>
      <c r="L11" s="38">
        <v>385.737</v>
      </c>
      <c r="M11" s="39">
        <v>98.6754153716281</v>
      </c>
      <c r="N11" s="38">
        <v>664.351</v>
      </c>
      <c r="O11" s="38">
        <v>47.727</v>
      </c>
      <c r="P11" s="38">
        <v>0</v>
      </c>
      <c r="Q11" s="38">
        <v>0</v>
      </c>
      <c r="R11" s="38">
        <v>0</v>
      </c>
      <c r="S11" s="38">
        <v>712.078</v>
      </c>
      <c r="T11" s="38">
        <v>2.892</v>
      </c>
      <c r="U11" s="38">
        <v>714.97</v>
      </c>
    </row>
    <row r="12" spans="1:21" ht="13.5" customHeight="1">
      <c r="A12" s="36" t="s">
        <v>135</v>
      </c>
      <c r="B12" s="38">
        <v>3000.298</v>
      </c>
      <c r="C12" s="38">
        <v>1253.106</v>
      </c>
      <c r="D12" s="39">
        <v>41.766051238910265</v>
      </c>
      <c r="E12" s="38">
        <v>17.57</v>
      </c>
      <c r="F12" s="38">
        <v>1275.838</v>
      </c>
      <c r="G12" s="39">
        <v>42.523709311541715</v>
      </c>
      <c r="H12" s="38">
        <v>543.617</v>
      </c>
      <c r="I12" s="38">
        <v>2546.514</v>
      </c>
      <c r="J12" s="40">
        <v>84.87536904667469</v>
      </c>
      <c r="K12" s="38">
        <v>453.784</v>
      </c>
      <c r="L12" s="38">
        <v>452.201</v>
      </c>
      <c r="M12" s="39">
        <v>99.65115561588775</v>
      </c>
      <c r="N12" s="38">
        <v>785.923</v>
      </c>
      <c r="O12" s="38">
        <v>0</v>
      </c>
      <c r="P12" s="38">
        <v>0.291</v>
      </c>
      <c r="Q12" s="38">
        <v>0</v>
      </c>
      <c r="R12" s="38">
        <v>0</v>
      </c>
      <c r="S12" s="38">
        <v>786.214</v>
      </c>
      <c r="T12" s="38">
        <v>0.785</v>
      </c>
      <c r="U12" s="38">
        <v>786.999</v>
      </c>
    </row>
    <row r="13" spans="1:21" ht="13.5" customHeight="1">
      <c r="A13" s="36" t="s">
        <v>136</v>
      </c>
      <c r="B13" s="38">
        <v>2009.36</v>
      </c>
      <c r="C13" s="38">
        <v>908.168</v>
      </c>
      <c r="D13" s="39">
        <v>45.19687860811403</v>
      </c>
      <c r="E13" s="38">
        <v>4.602</v>
      </c>
      <c r="F13" s="38">
        <v>723.803</v>
      </c>
      <c r="G13" s="39">
        <v>36.021569056814116</v>
      </c>
      <c r="H13" s="38">
        <v>230.965</v>
      </c>
      <c r="I13" s="38">
        <v>1636.573</v>
      </c>
      <c r="J13" s="40">
        <v>81.44747581319425</v>
      </c>
      <c r="K13" s="38">
        <v>372.787</v>
      </c>
      <c r="L13" s="38">
        <v>372.496</v>
      </c>
      <c r="M13" s="39">
        <v>99.9219393380134</v>
      </c>
      <c r="N13" s="38">
        <v>460.914</v>
      </c>
      <c r="O13" s="38">
        <v>0</v>
      </c>
      <c r="P13" s="38">
        <v>0</v>
      </c>
      <c r="Q13" s="38">
        <v>0</v>
      </c>
      <c r="R13" s="38">
        <v>0</v>
      </c>
      <c r="S13" s="38">
        <v>460.914</v>
      </c>
      <c r="T13" s="38">
        <v>0.022</v>
      </c>
      <c r="U13" s="38">
        <v>460.936</v>
      </c>
    </row>
    <row r="14" spans="1:21" ht="13.5" customHeight="1">
      <c r="A14" s="36" t="s">
        <v>137</v>
      </c>
      <c r="B14" s="38">
        <v>2033.535</v>
      </c>
      <c r="C14" s="38">
        <v>745.02</v>
      </c>
      <c r="D14" s="39">
        <v>36.636694229506745</v>
      </c>
      <c r="E14" s="38">
        <v>29.612</v>
      </c>
      <c r="F14" s="38">
        <v>996.879</v>
      </c>
      <c r="G14" s="39">
        <v>49.0219740501147</v>
      </c>
      <c r="H14" s="38">
        <v>298.112</v>
      </c>
      <c r="I14" s="38">
        <v>1771.511</v>
      </c>
      <c r="J14" s="40">
        <v>87.11485172372248</v>
      </c>
      <c r="K14" s="38">
        <v>262.024</v>
      </c>
      <c r="L14" s="38">
        <v>260.948</v>
      </c>
      <c r="M14" s="39">
        <v>99.58935059383872</v>
      </c>
      <c r="N14" s="38">
        <v>524.08</v>
      </c>
      <c r="O14" s="38">
        <v>0.146</v>
      </c>
      <c r="P14" s="38">
        <v>3.301</v>
      </c>
      <c r="Q14" s="38">
        <v>0</v>
      </c>
      <c r="R14" s="38">
        <v>0</v>
      </c>
      <c r="S14" s="38">
        <v>527.527</v>
      </c>
      <c r="T14" s="38">
        <v>0.566</v>
      </c>
      <c r="U14" s="38">
        <v>528.093</v>
      </c>
    </row>
    <row r="15" spans="1:21" ht="13.5" customHeight="1">
      <c r="A15" s="36" t="s">
        <v>138</v>
      </c>
      <c r="B15" s="38">
        <v>6979.515</v>
      </c>
      <c r="C15" s="38">
        <v>4553.618</v>
      </c>
      <c r="D15" s="39">
        <v>65.24261356269024</v>
      </c>
      <c r="E15" s="38">
        <v>14.011</v>
      </c>
      <c r="F15" s="38">
        <v>2113.576</v>
      </c>
      <c r="G15" s="39">
        <v>30.282562613591345</v>
      </c>
      <c r="H15" s="38">
        <v>672.288</v>
      </c>
      <c r="I15" s="38">
        <v>6681.205</v>
      </c>
      <c r="J15" s="40">
        <v>95.72592078389401</v>
      </c>
      <c r="K15" s="38">
        <v>298.31</v>
      </c>
      <c r="L15" s="38">
        <v>289.595</v>
      </c>
      <c r="M15" s="39">
        <v>97.07854245583454</v>
      </c>
      <c r="N15" s="38">
        <v>980.802</v>
      </c>
      <c r="O15" s="38">
        <v>30.565</v>
      </c>
      <c r="P15" s="38">
        <v>0</v>
      </c>
      <c r="Q15" s="38">
        <v>0</v>
      </c>
      <c r="R15" s="38">
        <v>0</v>
      </c>
      <c r="S15" s="38">
        <v>1011.367</v>
      </c>
      <c r="T15" s="38">
        <v>4.653</v>
      </c>
      <c r="U15" s="38">
        <v>1016.02</v>
      </c>
    </row>
    <row r="16" spans="1:21" ht="13.5" customHeight="1">
      <c r="A16" s="36" t="s">
        <v>139</v>
      </c>
      <c r="B16" s="38">
        <v>6003.942</v>
      </c>
      <c r="C16" s="38">
        <v>3402.841</v>
      </c>
      <c r="D16" s="39">
        <v>56.676780022192084</v>
      </c>
      <c r="E16" s="38">
        <v>9.638</v>
      </c>
      <c r="F16" s="38">
        <v>2174.577</v>
      </c>
      <c r="G16" s="39">
        <v>36.21915401581161</v>
      </c>
      <c r="H16" s="38">
        <v>911.546</v>
      </c>
      <c r="I16" s="38">
        <v>5587.056</v>
      </c>
      <c r="J16" s="40">
        <v>93.05646190452872</v>
      </c>
      <c r="K16" s="38">
        <v>416.886</v>
      </c>
      <c r="L16" s="38">
        <v>402.583</v>
      </c>
      <c r="M16" s="39">
        <v>96.56908603311217</v>
      </c>
      <c r="N16" s="38">
        <v>992.653</v>
      </c>
      <c r="O16" s="38">
        <v>19.831</v>
      </c>
      <c r="P16" s="38">
        <v>0</v>
      </c>
      <c r="Q16" s="38">
        <v>20.817</v>
      </c>
      <c r="R16" s="38">
        <v>0</v>
      </c>
      <c r="S16" s="38">
        <v>1033.301</v>
      </c>
      <c r="T16" s="38">
        <v>8.784</v>
      </c>
      <c r="U16" s="38">
        <v>1042.085</v>
      </c>
    </row>
    <row r="17" spans="1:21" ht="13.5" customHeight="1">
      <c r="A17" s="36" t="s">
        <v>140</v>
      </c>
      <c r="B17" s="38">
        <v>12065.354</v>
      </c>
      <c r="C17" s="38">
        <v>11662.954</v>
      </c>
      <c r="D17" s="39">
        <v>96.66483055532395</v>
      </c>
      <c r="E17" s="38">
        <v>2.242</v>
      </c>
      <c r="F17" s="38">
        <v>314.201</v>
      </c>
      <c r="G17" s="39">
        <v>2.6041589828197336</v>
      </c>
      <c r="H17" s="38">
        <v>212.864</v>
      </c>
      <c r="I17" s="38">
        <v>11979.397</v>
      </c>
      <c r="J17" s="40">
        <v>99.28757167008942</v>
      </c>
      <c r="K17" s="38">
        <v>85.957</v>
      </c>
      <c r="L17" s="38">
        <v>85.594</v>
      </c>
      <c r="M17" s="39">
        <v>99.57769582465652</v>
      </c>
      <c r="N17" s="38">
        <v>464.799</v>
      </c>
      <c r="O17" s="38">
        <v>79.066</v>
      </c>
      <c r="P17" s="38">
        <v>0</v>
      </c>
      <c r="Q17" s="38">
        <v>0</v>
      </c>
      <c r="R17" s="38">
        <v>31.574</v>
      </c>
      <c r="S17" s="38">
        <v>575.439</v>
      </c>
      <c r="T17" s="38">
        <v>0.249</v>
      </c>
      <c r="U17" s="38">
        <v>575.688</v>
      </c>
    </row>
    <row r="18" spans="1:21" ht="13.5" customHeight="1">
      <c r="A18" s="36" t="s">
        <v>141</v>
      </c>
      <c r="B18" s="38">
        <v>8690.422</v>
      </c>
      <c r="C18" s="38">
        <v>7835.23</v>
      </c>
      <c r="D18" s="39">
        <v>90.15937315817345</v>
      </c>
      <c r="E18" s="38">
        <v>0</v>
      </c>
      <c r="F18" s="38">
        <v>744.116</v>
      </c>
      <c r="G18" s="39">
        <v>8.562484077297974</v>
      </c>
      <c r="H18" s="38">
        <v>159.925</v>
      </c>
      <c r="I18" s="38">
        <v>8579.346</v>
      </c>
      <c r="J18" s="40">
        <v>98.72185723547142</v>
      </c>
      <c r="K18" s="38">
        <v>111.076</v>
      </c>
      <c r="L18" s="38">
        <v>110.825</v>
      </c>
      <c r="M18" s="39">
        <v>99.77402859303541</v>
      </c>
      <c r="N18" s="38">
        <v>317.319</v>
      </c>
      <c r="O18" s="38">
        <v>188.542</v>
      </c>
      <c r="P18" s="38">
        <v>0</v>
      </c>
      <c r="Q18" s="38">
        <v>0</v>
      </c>
      <c r="R18" s="38">
        <v>0.295</v>
      </c>
      <c r="S18" s="38">
        <v>506.156</v>
      </c>
      <c r="T18" s="38">
        <v>0.371</v>
      </c>
      <c r="U18" s="38">
        <v>506.527</v>
      </c>
    </row>
    <row r="19" spans="1:21" ht="13.5" customHeight="1">
      <c r="A19" s="36" t="s">
        <v>142</v>
      </c>
      <c r="B19" s="38">
        <v>2465.128</v>
      </c>
      <c r="C19" s="38">
        <v>1082.629</v>
      </c>
      <c r="D19" s="39">
        <v>43.91776005140503</v>
      </c>
      <c r="E19" s="38">
        <v>4.206</v>
      </c>
      <c r="F19" s="38">
        <v>986.131</v>
      </c>
      <c r="G19" s="39">
        <v>40.003237154419566</v>
      </c>
      <c r="H19" s="38">
        <v>235.362</v>
      </c>
      <c r="I19" s="38">
        <v>2072.966</v>
      </c>
      <c r="J19" s="40">
        <v>84.09161714929205</v>
      </c>
      <c r="K19" s="38">
        <v>392.162</v>
      </c>
      <c r="L19" s="38">
        <v>388.548</v>
      </c>
      <c r="M19" s="39">
        <v>99.07844207240886</v>
      </c>
      <c r="N19" s="38">
        <v>694.661</v>
      </c>
      <c r="O19" s="38">
        <v>56.55</v>
      </c>
      <c r="P19" s="38">
        <v>0</v>
      </c>
      <c r="Q19" s="38">
        <v>0</v>
      </c>
      <c r="R19" s="38">
        <v>0.114</v>
      </c>
      <c r="S19" s="38">
        <v>751.325</v>
      </c>
      <c r="T19" s="38">
        <v>1.746</v>
      </c>
      <c r="U19" s="38">
        <v>753.071</v>
      </c>
    </row>
    <row r="20" spans="1:21" ht="13.5" customHeight="1">
      <c r="A20" s="36" t="s">
        <v>143</v>
      </c>
      <c r="B20" s="38">
        <v>1121.743</v>
      </c>
      <c r="C20" s="38">
        <v>637.48</v>
      </c>
      <c r="D20" s="39">
        <v>56.82941636364123</v>
      </c>
      <c r="E20" s="38">
        <v>10.58</v>
      </c>
      <c r="F20" s="38">
        <v>345.859</v>
      </c>
      <c r="G20" s="39">
        <v>30.832285113435077</v>
      </c>
      <c r="H20" s="38">
        <v>91.233</v>
      </c>
      <c r="I20" s="38">
        <v>993.919</v>
      </c>
      <c r="J20" s="40">
        <v>88.60487651806163</v>
      </c>
      <c r="K20" s="38">
        <v>127.824</v>
      </c>
      <c r="L20" s="38">
        <v>125.147</v>
      </c>
      <c r="M20" s="39">
        <v>97.905714106897</v>
      </c>
      <c r="N20" s="38">
        <v>228.703</v>
      </c>
      <c r="O20" s="38">
        <v>19.322</v>
      </c>
      <c r="P20" s="38">
        <v>0</v>
      </c>
      <c r="Q20" s="38">
        <v>0</v>
      </c>
      <c r="R20" s="38">
        <v>0</v>
      </c>
      <c r="S20" s="38">
        <v>248.025</v>
      </c>
      <c r="T20" s="38">
        <v>2.011</v>
      </c>
      <c r="U20" s="38">
        <v>250.036</v>
      </c>
    </row>
    <row r="21" spans="1:21" ht="13.5" customHeight="1">
      <c r="A21" s="36" t="s">
        <v>144</v>
      </c>
      <c r="B21" s="38">
        <v>1179.029</v>
      </c>
      <c r="C21" s="38">
        <v>649.156</v>
      </c>
      <c r="D21" s="39">
        <v>55.0585269743153</v>
      </c>
      <c r="E21" s="38">
        <v>7.177</v>
      </c>
      <c r="F21" s="38">
        <v>412.636</v>
      </c>
      <c r="G21" s="39">
        <v>34.997951704326184</v>
      </c>
      <c r="H21" s="38">
        <v>107.626</v>
      </c>
      <c r="I21" s="38">
        <v>1068.969</v>
      </c>
      <c r="J21" s="40">
        <v>90.66519992298747</v>
      </c>
      <c r="K21" s="38">
        <v>110.06</v>
      </c>
      <c r="L21" s="38">
        <v>108.541</v>
      </c>
      <c r="M21" s="39">
        <v>98.61984372160639</v>
      </c>
      <c r="N21" s="38">
        <v>231.671</v>
      </c>
      <c r="O21" s="38">
        <v>0</v>
      </c>
      <c r="P21" s="38">
        <v>0</v>
      </c>
      <c r="Q21" s="38">
        <v>0</v>
      </c>
      <c r="R21" s="38">
        <v>0</v>
      </c>
      <c r="S21" s="38">
        <v>231.671</v>
      </c>
      <c r="T21" s="38">
        <v>0.408</v>
      </c>
      <c r="U21" s="38">
        <v>232.079</v>
      </c>
    </row>
    <row r="22" spans="1:21" ht="13.5" customHeight="1">
      <c r="A22" s="36" t="s">
        <v>145</v>
      </c>
      <c r="B22" s="38">
        <v>827.085</v>
      </c>
      <c r="C22" s="38">
        <v>457.614</v>
      </c>
      <c r="D22" s="39">
        <v>55.32853334300586</v>
      </c>
      <c r="E22" s="38">
        <v>0.213</v>
      </c>
      <c r="F22" s="38">
        <v>258.32</v>
      </c>
      <c r="G22" s="39">
        <v>31.2325818990793</v>
      </c>
      <c r="H22" s="38">
        <v>82.942</v>
      </c>
      <c r="I22" s="38">
        <v>716.147</v>
      </c>
      <c r="J22" s="40">
        <v>86.58686833880435</v>
      </c>
      <c r="K22" s="38">
        <v>110.938</v>
      </c>
      <c r="L22" s="38">
        <v>106.957</v>
      </c>
      <c r="M22" s="39">
        <v>96.41150913122645</v>
      </c>
      <c r="N22" s="38">
        <v>188.997</v>
      </c>
      <c r="O22" s="38">
        <v>20.094</v>
      </c>
      <c r="P22" s="38">
        <v>0</v>
      </c>
      <c r="Q22" s="38">
        <v>0</v>
      </c>
      <c r="R22" s="38">
        <v>1.226</v>
      </c>
      <c r="S22" s="38">
        <v>210.317</v>
      </c>
      <c r="T22" s="38">
        <v>7.09</v>
      </c>
      <c r="U22" s="38">
        <v>217.407</v>
      </c>
    </row>
    <row r="23" spans="1:21" ht="13.5" customHeight="1">
      <c r="A23" s="36" t="s">
        <v>146</v>
      </c>
      <c r="B23" s="38">
        <v>885.539</v>
      </c>
      <c r="C23" s="38">
        <v>367.78</v>
      </c>
      <c r="D23" s="39">
        <v>41.53176765788971</v>
      </c>
      <c r="E23" s="38">
        <v>7.539</v>
      </c>
      <c r="F23" s="38">
        <v>403.397</v>
      </c>
      <c r="G23" s="39">
        <v>45.553837832099994</v>
      </c>
      <c r="H23" s="38">
        <v>96.73</v>
      </c>
      <c r="I23" s="38">
        <v>778.716</v>
      </c>
      <c r="J23" s="40">
        <v>87.93695139344511</v>
      </c>
      <c r="K23" s="38">
        <v>106.823</v>
      </c>
      <c r="L23" s="38">
        <v>106.504</v>
      </c>
      <c r="M23" s="39">
        <v>99.70137517201353</v>
      </c>
      <c r="N23" s="38">
        <v>172.364</v>
      </c>
      <c r="O23" s="38">
        <v>0.238</v>
      </c>
      <c r="P23" s="38">
        <v>2.831</v>
      </c>
      <c r="Q23" s="38">
        <v>0</v>
      </c>
      <c r="R23" s="38">
        <v>0</v>
      </c>
      <c r="S23" s="38">
        <v>175.433</v>
      </c>
      <c r="T23" s="38">
        <v>0.252</v>
      </c>
      <c r="U23" s="38">
        <v>175.685</v>
      </c>
    </row>
    <row r="24" spans="1:21" ht="13.5" customHeight="1">
      <c r="A24" s="36" t="s">
        <v>147</v>
      </c>
      <c r="B24" s="38">
        <v>2214.494</v>
      </c>
      <c r="C24" s="38">
        <v>1211.244</v>
      </c>
      <c r="D24" s="39">
        <v>54.69619696418234</v>
      </c>
      <c r="E24" s="38">
        <v>5.007</v>
      </c>
      <c r="F24" s="38">
        <v>418.308</v>
      </c>
      <c r="G24" s="39">
        <v>18.889552195670884</v>
      </c>
      <c r="H24" s="38">
        <v>322.924</v>
      </c>
      <c r="I24" s="38">
        <v>1634.559</v>
      </c>
      <c r="J24" s="40">
        <v>73.81185047238782</v>
      </c>
      <c r="K24" s="38">
        <v>579.935</v>
      </c>
      <c r="L24" s="38">
        <v>575.765</v>
      </c>
      <c r="M24" s="39">
        <v>99.28095390000604</v>
      </c>
      <c r="N24" s="38">
        <v>783.036</v>
      </c>
      <c r="O24" s="38">
        <v>16.432</v>
      </c>
      <c r="P24" s="38">
        <v>0</v>
      </c>
      <c r="Q24" s="38">
        <v>0</v>
      </c>
      <c r="R24" s="38">
        <v>1.605</v>
      </c>
      <c r="S24" s="38">
        <v>801.073</v>
      </c>
      <c r="T24" s="38">
        <v>2.983</v>
      </c>
      <c r="U24" s="38">
        <v>804.056</v>
      </c>
    </row>
    <row r="25" spans="1:21" ht="13.5" customHeight="1">
      <c r="A25" s="36" t="s">
        <v>148</v>
      </c>
      <c r="B25" s="38">
        <v>2113.44</v>
      </c>
      <c r="C25" s="38">
        <v>982.277</v>
      </c>
      <c r="D25" s="39">
        <v>46.47763835263835</v>
      </c>
      <c r="E25" s="38">
        <v>3.49</v>
      </c>
      <c r="F25" s="38">
        <v>828.571</v>
      </c>
      <c r="G25" s="39">
        <v>39.20485085926263</v>
      </c>
      <c r="H25" s="38">
        <v>341.331</v>
      </c>
      <c r="I25" s="38">
        <v>1814.338</v>
      </c>
      <c r="J25" s="40">
        <v>85.84762283291695</v>
      </c>
      <c r="K25" s="38">
        <v>299.102</v>
      </c>
      <c r="L25" s="38">
        <v>294.113</v>
      </c>
      <c r="M25" s="39">
        <v>98.33200714137654</v>
      </c>
      <c r="N25" s="38">
        <v>727.85</v>
      </c>
      <c r="O25" s="38">
        <v>0</v>
      </c>
      <c r="P25" s="38">
        <v>0.222</v>
      </c>
      <c r="Q25" s="38">
        <v>14.63</v>
      </c>
      <c r="R25" s="38">
        <v>0.261</v>
      </c>
      <c r="S25" s="38">
        <v>742.963</v>
      </c>
      <c r="T25" s="38">
        <v>3.267</v>
      </c>
      <c r="U25" s="38">
        <v>746.23</v>
      </c>
    </row>
    <row r="26" spans="1:21" ht="13.5" customHeight="1">
      <c r="A26" s="36" t="s">
        <v>149</v>
      </c>
      <c r="B26" s="38">
        <v>3788.038</v>
      </c>
      <c r="C26" s="38">
        <v>1587.086</v>
      </c>
      <c r="D26" s="39">
        <v>41.89730937229246</v>
      </c>
      <c r="E26" s="38">
        <v>33.6</v>
      </c>
      <c r="F26" s="38">
        <v>1908.568</v>
      </c>
      <c r="G26" s="39">
        <v>50.38407745645635</v>
      </c>
      <c r="H26" s="38">
        <v>481.334</v>
      </c>
      <c r="I26" s="38">
        <v>3529.254</v>
      </c>
      <c r="J26" s="40">
        <v>93.1683895462506</v>
      </c>
      <c r="K26" s="38">
        <v>258.784</v>
      </c>
      <c r="L26" s="38">
        <v>255.206</v>
      </c>
      <c r="M26" s="39">
        <v>98.61737974527018</v>
      </c>
      <c r="N26" s="38">
        <v>1054.07</v>
      </c>
      <c r="O26" s="38">
        <v>0</v>
      </c>
      <c r="P26" s="38">
        <v>4.614</v>
      </c>
      <c r="Q26" s="38">
        <v>15.906</v>
      </c>
      <c r="R26" s="38">
        <v>0</v>
      </c>
      <c r="S26" s="38">
        <v>1074.59</v>
      </c>
      <c r="T26" s="38">
        <v>1.979</v>
      </c>
      <c r="U26" s="38">
        <v>1076.569</v>
      </c>
    </row>
    <row r="27" spans="1:21" ht="13.5" customHeight="1">
      <c r="A27" s="36" t="s">
        <v>150</v>
      </c>
      <c r="B27" s="38">
        <v>7124.302</v>
      </c>
      <c r="C27" s="38">
        <v>4085.226</v>
      </c>
      <c r="D27" s="39">
        <v>57.34212277918594</v>
      </c>
      <c r="E27" s="38">
        <v>10.072</v>
      </c>
      <c r="F27" s="38">
        <v>2641.795</v>
      </c>
      <c r="G27" s="39">
        <v>37.081457243109575</v>
      </c>
      <c r="H27" s="38">
        <v>842.583</v>
      </c>
      <c r="I27" s="38">
        <v>6737.093</v>
      </c>
      <c r="J27" s="40">
        <v>94.56495527561857</v>
      </c>
      <c r="K27" s="38">
        <v>387.209</v>
      </c>
      <c r="L27" s="38">
        <v>383.803</v>
      </c>
      <c r="M27" s="39">
        <v>99.12037168557549</v>
      </c>
      <c r="N27" s="38">
        <v>1305.429</v>
      </c>
      <c r="O27" s="38">
        <v>53.019</v>
      </c>
      <c r="P27" s="38">
        <v>0</v>
      </c>
      <c r="Q27" s="38">
        <v>109.388</v>
      </c>
      <c r="R27" s="38">
        <v>0.892</v>
      </c>
      <c r="S27" s="38">
        <v>1468.728</v>
      </c>
      <c r="T27" s="38">
        <v>3.83</v>
      </c>
      <c r="U27" s="38">
        <v>1472.558</v>
      </c>
    </row>
    <row r="28" spans="1:21" ht="13.5" customHeight="1">
      <c r="A28" s="36" t="s">
        <v>151</v>
      </c>
      <c r="B28" s="38">
        <v>1867.352</v>
      </c>
      <c r="C28" s="38">
        <v>510.307</v>
      </c>
      <c r="D28" s="39">
        <v>27.327841778090047</v>
      </c>
      <c r="E28" s="38">
        <v>3.695</v>
      </c>
      <c r="F28" s="38">
        <v>996.044</v>
      </c>
      <c r="G28" s="39">
        <v>53.33991663060848</v>
      </c>
      <c r="H28" s="38">
        <v>485.355</v>
      </c>
      <c r="I28" s="38">
        <v>1510.046</v>
      </c>
      <c r="J28" s="40">
        <v>80.86563218932477</v>
      </c>
      <c r="K28" s="38">
        <v>357.306</v>
      </c>
      <c r="L28" s="38">
        <v>356.325</v>
      </c>
      <c r="M28" s="39">
        <v>99.72544541653373</v>
      </c>
      <c r="N28" s="38">
        <v>528.303</v>
      </c>
      <c r="O28" s="38">
        <v>20.848</v>
      </c>
      <c r="P28" s="38">
        <v>0</v>
      </c>
      <c r="Q28" s="38">
        <v>169.862</v>
      </c>
      <c r="R28" s="38">
        <v>0</v>
      </c>
      <c r="S28" s="38">
        <v>719.013</v>
      </c>
      <c r="T28" s="38">
        <v>0.575</v>
      </c>
      <c r="U28" s="38">
        <v>719.588</v>
      </c>
    </row>
    <row r="29" spans="1:21" ht="13.5" customHeight="1">
      <c r="A29" s="36" t="s">
        <v>152</v>
      </c>
      <c r="B29" s="38">
        <v>1353.17</v>
      </c>
      <c r="C29" s="38">
        <v>830.283</v>
      </c>
      <c r="D29" s="39">
        <v>61.35836591115677</v>
      </c>
      <c r="E29" s="38">
        <v>0</v>
      </c>
      <c r="F29" s="38">
        <v>321.919</v>
      </c>
      <c r="G29" s="39">
        <v>23.789989432222118</v>
      </c>
      <c r="H29" s="38">
        <v>217.286</v>
      </c>
      <c r="I29" s="38">
        <v>1152.202</v>
      </c>
      <c r="J29" s="40">
        <v>85.14835534337888</v>
      </c>
      <c r="K29" s="38">
        <v>200.968</v>
      </c>
      <c r="L29" s="38">
        <v>191.677</v>
      </c>
      <c r="M29" s="39">
        <v>95.37687592054456</v>
      </c>
      <c r="N29" s="38">
        <v>385.047</v>
      </c>
      <c r="O29" s="38">
        <v>13.34</v>
      </c>
      <c r="P29" s="38">
        <v>0.015</v>
      </c>
      <c r="Q29" s="38">
        <v>5.528</v>
      </c>
      <c r="R29" s="38">
        <v>0</v>
      </c>
      <c r="S29" s="38">
        <v>403.93</v>
      </c>
      <c r="T29" s="38">
        <v>8.563</v>
      </c>
      <c r="U29" s="38">
        <v>412.493</v>
      </c>
    </row>
    <row r="30" spans="1:21" ht="13.5" customHeight="1">
      <c r="A30" s="36" t="s">
        <v>153</v>
      </c>
      <c r="B30" s="38">
        <v>2649.442</v>
      </c>
      <c r="C30" s="38">
        <v>2122.817</v>
      </c>
      <c r="D30" s="39">
        <v>80.12317310588418</v>
      </c>
      <c r="E30" s="38">
        <v>1.007</v>
      </c>
      <c r="F30" s="38">
        <v>222.959</v>
      </c>
      <c r="G30" s="39">
        <v>8.415319150221064</v>
      </c>
      <c r="H30" s="38">
        <v>122.027</v>
      </c>
      <c r="I30" s="38">
        <v>2346.783</v>
      </c>
      <c r="J30" s="40">
        <v>88.57650025929988</v>
      </c>
      <c r="K30" s="38">
        <v>302.659</v>
      </c>
      <c r="L30" s="38">
        <v>281.32</v>
      </c>
      <c r="M30" s="39">
        <v>92.94949101133619</v>
      </c>
      <c r="N30" s="38">
        <v>352.295</v>
      </c>
      <c r="O30" s="38">
        <v>78.071</v>
      </c>
      <c r="P30" s="38">
        <v>3.128</v>
      </c>
      <c r="Q30" s="38">
        <v>1.711</v>
      </c>
      <c r="R30" s="38">
        <v>0</v>
      </c>
      <c r="S30" s="38">
        <v>435.205</v>
      </c>
      <c r="T30" s="38">
        <v>13.233</v>
      </c>
      <c r="U30" s="38">
        <v>448.438</v>
      </c>
    </row>
    <row r="31" spans="1:21" ht="13.5" customHeight="1">
      <c r="A31" s="36" t="s">
        <v>154</v>
      </c>
      <c r="B31" s="38">
        <v>8696.374</v>
      </c>
      <c r="C31" s="38">
        <v>6971.89</v>
      </c>
      <c r="D31" s="39">
        <v>80.17008008165242</v>
      </c>
      <c r="E31" s="38">
        <v>203.349</v>
      </c>
      <c r="F31" s="38">
        <v>979.124</v>
      </c>
      <c r="G31" s="39">
        <v>11.258991391124622</v>
      </c>
      <c r="H31" s="38">
        <v>427.539</v>
      </c>
      <c r="I31" s="38">
        <v>8154.363</v>
      </c>
      <c r="J31" s="40">
        <v>93.76739086888396</v>
      </c>
      <c r="K31" s="38">
        <v>542.011</v>
      </c>
      <c r="L31" s="38">
        <v>538.932</v>
      </c>
      <c r="M31" s="39">
        <v>99.43193034827708</v>
      </c>
      <c r="N31" s="38">
        <v>988.965</v>
      </c>
      <c r="O31" s="38">
        <v>62.172</v>
      </c>
      <c r="P31" s="38">
        <v>0</v>
      </c>
      <c r="Q31" s="38">
        <v>27.383</v>
      </c>
      <c r="R31" s="38">
        <v>0.244</v>
      </c>
      <c r="S31" s="38">
        <v>1078.764</v>
      </c>
      <c r="T31" s="38">
        <v>1.861</v>
      </c>
      <c r="U31" s="38">
        <v>1080.625</v>
      </c>
    </row>
    <row r="32" spans="1:21" ht="13.5" customHeight="1">
      <c r="A32" s="36" t="s">
        <v>14</v>
      </c>
      <c r="B32" s="38">
        <v>5638.001</v>
      </c>
      <c r="C32" s="38">
        <v>4594.648</v>
      </c>
      <c r="D32" s="39">
        <v>81.4942743004125</v>
      </c>
      <c r="E32" s="38">
        <v>62.56</v>
      </c>
      <c r="F32" s="38">
        <v>585.969</v>
      </c>
      <c r="G32" s="39">
        <v>10.393204967505326</v>
      </c>
      <c r="H32" s="38">
        <v>312.367</v>
      </c>
      <c r="I32" s="38">
        <v>5243.177</v>
      </c>
      <c r="J32" s="40">
        <v>92.99709240917127</v>
      </c>
      <c r="K32" s="38">
        <v>394.824</v>
      </c>
      <c r="L32" s="38">
        <v>391.544</v>
      </c>
      <c r="M32" s="39">
        <v>99.1692500962454</v>
      </c>
      <c r="N32" s="38">
        <v>582.196</v>
      </c>
      <c r="O32" s="38">
        <v>57.846</v>
      </c>
      <c r="P32" s="38">
        <v>0.052</v>
      </c>
      <c r="Q32" s="38">
        <v>17.368</v>
      </c>
      <c r="R32" s="38">
        <v>2.532</v>
      </c>
      <c r="S32" s="38">
        <v>659.994</v>
      </c>
      <c r="T32" s="38">
        <v>2.308</v>
      </c>
      <c r="U32" s="38">
        <v>662.302</v>
      </c>
    </row>
    <row r="33" spans="1:21" ht="13.5" customHeight="1">
      <c r="A33" s="36" t="s">
        <v>15</v>
      </c>
      <c r="B33" s="38">
        <v>1450.381</v>
      </c>
      <c r="C33" s="38">
        <v>800.762</v>
      </c>
      <c r="D33" s="39">
        <v>55.21045849332003</v>
      </c>
      <c r="E33" s="38">
        <v>6.98</v>
      </c>
      <c r="F33" s="38">
        <v>460.981</v>
      </c>
      <c r="G33" s="39">
        <v>31.783441730138495</v>
      </c>
      <c r="H33" s="38">
        <v>174.388</v>
      </c>
      <c r="I33" s="38">
        <v>1268.723</v>
      </c>
      <c r="J33" s="40">
        <v>87.47515308046644</v>
      </c>
      <c r="K33" s="38">
        <v>181.658</v>
      </c>
      <c r="L33" s="38">
        <v>179.62</v>
      </c>
      <c r="M33" s="39">
        <v>98.878111616334</v>
      </c>
      <c r="N33" s="38">
        <v>248.972</v>
      </c>
      <c r="O33" s="38">
        <v>3.606</v>
      </c>
      <c r="P33" s="38">
        <v>0.511</v>
      </c>
      <c r="Q33" s="38">
        <v>66.819</v>
      </c>
      <c r="R33" s="38">
        <v>0.03</v>
      </c>
      <c r="S33" s="38">
        <v>319.938</v>
      </c>
      <c r="T33" s="38">
        <v>1.423</v>
      </c>
      <c r="U33" s="38">
        <v>321.361</v>
      </c>
    </row>
    <row r="34" spans="1:21" ht="13.5" customHeight="1">
      <c r="A34" s="36" t="s">
        <v>16</v>
      </c>
      <c r="B34" s="38">
        <v>1077.263</v>
      </c>
      <c r="C34" s="38">
        <v>87.321</v>
      </c>
      <c r="D34" s="39">
        <v>8.105820027235689</v>
      </c>
      <c r="E34" s="38">
        <v>0</v>
      </c>
      <c r="F34" s="38">
        <v>605.695</v>
      </c>
      <c r="G34" s="39">
        <v>56.22536000957983</v>
      </c>
      <c r="H34" s="38">
        <v>229.512</v>
      </c>
      <c r="I34" s="38">
        <v>693.016</v>
      </c>
      <c r="J34" s="40">
        <v>64.33118003681552</v>
      </c>
      <c r="K34" s="38">
        <v>384.247</v>
      </c>
      <c r="L34" s="38">
        <v>380.941</v>
      </c>
      <c r="M34" s="39">
        <v>99.13961592413212</v>
      </c>
      <c r="N34" s="38">
        <v>530.696</v>
      </c>
      <c r="O34" s="38">
        <v>10.92</v>
      </c>
      <c r="P34" s="38">
        <v>0</v>
      </c>
      <c r="Q34" s="38">
        <v>12.009</v>
      </c>
      <c r="R34" s="38">
        <v>0</v>
      </c>
      <c r="S34" s="38">
        <v>553.625</v>
      </c>
      <c r="T34" s="38">
        <v>1.908</v>
      </c>
      <c r="U34" s="38">
        <v>555.533</v>
      </c>
    </row>
    <row r="35" spans="1:21" ht="13.5" customHeight="1">
      <c r="A35" s="36" t="s">
        <v>17</v>
      </c>
      <c r="B35" s="38">
        <v>619.739</v>
      </c>
      <c r="C35" s="38">
        <v>260.599</v>
      </c>
      <c r="D35" s="39">
        <v>42.04979838286763</v>
      </c>
      <c r="E35" s="38">
        <v>3.405</v>
      </c>
      <c r="F35" s="38">
        <v>215.888</v>
      </c>
      <c r="G35" s="39">
        <v>34.8353097029556</v>
      </c>
      <c r="H35" s="38">
        <v>70.586</v>
      </c>
      <c r="I35" s="38">
        <v>479.892</v>
      </c>
      <c r="J35" s="40">
        <v>77.43453292434396</v>
      </c>
      <c r="K35" s="38">
        <v>139.847</v>
      </c>
      <c r="L35" s="38">
        <v>135.046</v>
      </c>
      <c r="M35" s="39">
        <v>96.56696246612368</v>
      </c>
      <c r="N35" s="38">
        <v>164.856</v>
      </c>
      <c r="O35" s="38">
        <v>13.589</v>
      </c>
      <c r="P35" s="38">
        <v>0</v>
      </c>
      <c r="Q35" s="38">
        <v>0</v>
      </c>
      <c r="R35" s="38">
        <v>0</v>
      </c>
      <c r="S35" s="38">
        <v>178.445</v>
      </c>
      <c r="T35" s="38">
        <v>2.989</v>
      </c>
      <c r="U35" s="38">
        <v>181.434</v>
      </c>
    </row>
    <row r="36" spans="1:21" ht="13.5" customHeight="1">
      <c r="A36" s="36" t="s">
        <v>18</v>
      </c>
      <c r="B36" s="38">
        <v>760.354</v>
      </c>
      <c r="C36" s="38">
        <v>205.708</v>
      </c>
      <c r="D36" s="39">
        <v>27.054240524808183</v>
      </c>
      <c r="E36" s="38">
        <v>8.637</v>
      </c>
      <c r="F36" s="38">
        <v>277.431</v>
      </c>
      <c r="G36" s="39">
        <v>36.4870836478798</v>
      </c>
      <c r="H36" s="38">
        <v>140.044</v>
      </c>
      <c r="I36" s="38">
        <v>491.776</v>
      </c>
      <c r="J36" s="40">
        <v>64.67724244233607</v>
      </c>
      <c r="K36" s="38">
        <v>268.578</v>
      </c>
      <c r="L36" s="38">
        <v>250.481</v>
      </c>
      <c r="M36" s="39">
        <v>93.26192018705926</v>
      </c>
      <c r="N36" s="38">
        <v>317.692</v>
      </c>
      <c r="O36" s="38">
        <v>0.225</v>
      </c>
      <c r="P36" s="38">
        <v>0.487</v>
      </c>
      <c r="Q36" s="38">
        <v>0</v>
      </c>
      <c r="R36" s="38">
        <v>0</v>
      </c>
      <c r="S36" s="38">
        <v>318.404</v>
      </c>
      <c r="T36" s="38">
        <v>11.809</v>
      </c>
      <c r="U36" s="38">
        <v>330.213</v>
      </c>
    </row>
    <row r="37" spans="1:21" ht="13.5" customHeight="1">
      <c r="A37" s="36" t="s">
        <v>19</v>
      </c>
      <c r="B37" s="38">
        <v>1962.175</v>
      </c>
      <c r="C37" s="38">
        <v>798.124</v>
      </c>
      <c r="D37" s="39">
        <v>40.6754749194134</v>
      </c>
      <c r="E37" s="38">
        <v>1.367</v>
      </c>
      <c r="F37" s="38">
        <v>694.487</v>
      </c>
      <c r="G37" s="39">
        <v>35.39373399416464</v>
      </c>
      <c r="H37" s="38">
        <v>362.201</v>
      </c>
      <c r="I37" s="38">
        <v>1493.978</v>
      </c>
      <c r="J37" s="40">
        <v>76.13887650184107</v>
      </c>
      <c r="K37" s="38">
        <v>468.197</v>
      </c>
      <c r="L37" s="38">
        <v>447.442</v>
      </c>
      <c r="M37" s="39">
        <v>95.56703695239396</v>
      </c>
      <c r="N37" s="38">
        <v>693.345</v>
      </c>
      <c r="O37" s="38">
        <v>98.855</v>
      </c>
      <c r="P37" s="38">
        <v>0</v>
      </c>
      <c r="Q37" s="38">
        <v>3.83</v>
      </c>
      <c r="R37" s="38">
        <v>11.34</v>
      </c>
      <c r="S37" s="38">
        <v>807.37</v>
      </c>
      <c r="T37" s="38">
        <v>15.131</v>
      </c>
      <c r="U37" s="38">
        <v>822.501</v>
      </c>
    </row>
    <row r="38" spans="1:21" ht="13.5" customHeight="1">
      <c r="A38" s="36" t="s">
        <v>20</v>
      </c>
      <c r="B38" s="38">
        <v>2878.337</v>
      </c>
      <c r="C38" s="38">
        <v>1628.873</v>
      </c>
      <c r="D38" s="39">
        <v>56.59076751610391</v>
      </c>
      <c r="E38" s="38">
        <v>0.825</v>
      </c>
      <c r="F38" s="38">
        <v>728.464</v>
      </c>
      <c r="G38" s="39">
        <v>25.308502791716187</v>
      </c>
      <c r="H38" s="38">
        <v>333.299</v>
      </c>
      <c r="I38" s="38">
        <v>2358.162</v>
      </c>
      <c r="J38" s="40">
        <v>81.92793269168968</v>
      </c>
      <c r="K38" s="38">
        <v>520.175</v>
      </c>
      <c r="L38" s="38">
        <v>451.956</v>
      </c>
      <c r="M38" s="39">
        <v>86.8853751141443</v>
      </c>
      <c r="N38" s="38">
        <v>750.135</v>
      </c>
      <c r="O38" s="38">
        <v>24.708</v>
      </c>
      <c r="P38" s="38">
        <v>0</v>
      </c>
      <c r="Q38" s="38">
        <v>0.12</v>
      </c>
      <c r="R38" s="38">
        <v>7.647</v>
      </c>
      <c r="S38" s="38">
        <v>782.61</v>
      </c>
      <c r="T38" s="38">
        <v>49.516</v>
      </c>
      <c r="U38" s="38">
        <v>832.126</v>
      </c>
    </row>
    <row r="39" spans="1:21" ht="13.5" customHeight="1">
      <c r="A39" s="36" t="s">
        <v>21</v>
      </c>
      <c r="B39" s="38">
        <v>1525.661</v>
      </c>
      <c r="C39" s="38">
        <v>715.37</v>
      </c>
      <c r="D39" s="39">
        <v>46.88918442563584</v>
      </c>
      <c r="E39" s="38">
        <v>0.309</v>
      </c>
      <c r="F39" s="38">
        <v>492.84</v>
      </c>
      <c r="G39" s="39">
        <v>32.303375389421376</v>
      </c>
      <c r="H39" s="38">
        <v>215.312</v>
      </c>
      <c r="I39" s="38">
        <v>1208.519</v>
      </c>
      <c r="J39" s="40">
        <v>79.21281333140193</v>
      </c>
      <c r="K39" s="38">
        <v>317.142</v>
      </c>
      <c r="L39" s="38">
        <v>290.934</v>
      </c>
      <c r="M39" s="39">
        <v>91.7361938816051</v>
      </c>
      <c r="N39" s="38">
        <v>453.827</v>
      </c>
      <c r="O39" s="38">
        <v>44.954</v>
      </c>
      <c r="P39" s="38">
        <v>0</v>
      </c>
      <c r="Q39" s="38">
        <v>79.393</v>
      </c>
      <c r="R39" s="38">
        <v>0</v>
      </c>
      <c r="S39" s="38">
        <v>578.174</v>
      </c>
      <c r="T39" s="38">
        <v>21.906</v>
      </c>
      <c r="U39" s="38">
        <v>600.08</v>
      </c>
    </row>
    <row r="40" spans="1:21" ht="13.5" customHeight="1">
      <c r="A40" s="36" t="s">
        <v>22</v>
      </c>
      <c r="B40" s="38">
        <v>827.408</v>
      </c>
      <c r="C40" s="38">
        <v>84.784</v>
      </c>
      <c r="D40" s="39">
        <v>10.246939841045771</v>
      </c>
      <c r="E40" s="38">
        <v>5.527</v>
      </c>
      <c r="F40" s="38">
        <v>584.993</v>
      </c>
      <c r="G40" s="39">
        <v>70.70187863786668</v>
      </c>
      <c r="H40" s="38">
        <v>164.632</v>
      </c>
      <c r="I40" s="38">
        <v>675.304</v>
      </c>
      <c r="J40" s="40">
        <v>81.61680815268888</v>
      </c>
      <c r="K40" s="38">
        <v>152.104</v>
      </c>
      <c r="L40" s="38">
        <v>138.191</v>
      </c>
      <c r="M40" s="39">
        <v>90.85296902119602</v>
      </c>
      <c r="N40" s="38">
        <v>273.346</v>
      </c>
      <c r="O40" s="38">
        <v>0.559</v>
      </c>
      <c r="P40" s="38">
        <v>0</v>
      </c>
      <c r="Q40" s="38">
        <v>5.64</v>
      </c>
      <c r="R40" s="38">
        <v>0</v>
      </c>
      <c r="S40" s="38">
        <v>279.545</v>
      </c>
      <c r="T40" s="38">
        <v>6.872</v>
      </c>
      <c r="U40" s="38">
        <v>286.417</v>
      </c>
    </row>
    <row r="41" spans="1:21" ht="13.5" customHeight="1">
      <c r="A41" s="36" t="s">
        <v>23</v>
      </c>
      <c r="B41" s="38">
        <v>1020.421</v>
      </c>
      <c r="C41" s="38">
        <v>288.701</v>
      </c>
      <c r="D41" s="39">
        <v>28.292342082336603</v>
      </c>
      <c r="E41" s="38">
        <v>0.525</v>
      </c>
      <c r="F41" s="38">
        <v>505.704</v>
      </c>
      <c r="G41" s="39">
        <v>49.55836855572357</v>
      </c>
      <c r="H41" s="38">
        <v>190.807</v>
      </c>
      <c r="I41" s="38">
        <v>794.93</v>
      </c>
      <c r="J41" s="40">
        <v>77.90215999082731</v>
      </c>
      <c r="K41" s="38">
        <v>225.491</v>
      </c>
      <c r="L41" s="38">
        <v>218.701</v>
      </c>
      <c r="M41" s="39">
        <v>96.98879334430198</v>
      </c>
      <c r="N41" s="38">
        <v>226.742</v>
      </c>
      <c r="O41" s="38">
        <v>0.089</v>
      </c>
      <c r="P41" s="38">
        <v>0</v>
      </c>
      <c r="Q41" s="38">
        <v>0</v>
      </c>
      <c r="R41" s="38">
        <v>0</v>
      </c>
      <c r="S41" s="38">
        <v>226.831</v>
      </c>
      <c r="T41" s="38">
        <v>2.81</v>
      </c>
      <c r="U41" s="38">
        <v>229.641</v>
      </c>
    </row>
    <row r="42" spans="1:21" ht="13.5" customHeight="1">
      <c r="A42" s="36" t="s">
        <v>24</v>
      </c>
      <c r="B42" s="38">
        <v>1505.852</v>
      </c>
      <c r="C42" s="38">
        <v>514.298</v>
      </c>
      <c r="D42" s="39">
        <v>34.153289964750854</v>
      </c>
      <c r="E42" s="38">
        <v>7.509</v>
      </c>
      <c r="F42" s="38">
        <v>643.667</v>
      </c>
      <c r="G42" s="39">
        <v>42.744373285024025</v>
      </c>
      <c r="H42" s="38">
        <v>219.656</v>
      </c>
      <c r="I42" s="38">
        <v>1165.474</v>
      </c>
      <c r="J42" s="40">
        <v>77.3963178320313</v>
      </c>
      <c r="K42" s="38">
        <v>340.378</v>
      </c>
      <c r="L42" s="38">
        <v>326.121</v>
      </c>
      <c r="M42" s="39">
        <v>95.81142141971573</v>
      </c>
      <c r="N42" s="38">
        <v>516.528</v>
      </c>
      <c r="O42" s="38">
        <v>12.778</v>
      </c>
      <c r="P42" s="38">
        <v>0.144</v>
      </c>
      <c r="Q42" s="38">
        <v>0</v>
      </c>
      <c r="R42" s="38">
        <v>0</v>
      </c>
      <c r="S42" s="38">
        <v>529.45</v>
      </c>
      <c r="T42" s="38">
        <v>7.741</v>
      </c>
      <c r="U42" s="38">
        <v>537.191</v>
      </c>
    </row>
    <row r="43" spans="1:21" ht="13.5" customHeight="1">
      <c r="A43" s="36" t="s">
        <v>25</v>
      </c>
      <c r="B43" s="38">
        <v>814.281</v>
      </c>
      <c r="C43" s="38">
        <v>159.77</v>
      </c>
      <c r="D43" s="39">
        <v>19.620990788192284</v>
      </c>
      <c r="E43" s="38">
        <v>4.751</v>
      </c>
      <c r="F43" s="38">
        <v>335.334</v>
      </c>
      <c r="G43" s="39">
        <v>41.18160684088171</v>
      </c>
      <c r="H43" s="38">
        <v>139.825</v>
      </c>
      <c r="I43" s="38">
        <v>499.855</v>
      </c>
      <c r="J43" s="40">
        <v>61.386057147348396</v>
      </c>
      <c r="K43" s="38">
        <v>314.426</v>
      </c>
      <c r="L43" s="38">
        <v>307.083</v>
      </c>
      <c r="M43" s="39">
        <v>97.66463333184916</v>
      </c>
      <c r="N43" s="38">
        <v>408.326</v>
      </c>
      <c r="O43" s="38">
        <v>0.02</v>
      </c>
      <c r="P43" s="38">
        <v>0</v>
      </c>
      <c r="Q43" s="38">
        <v>0.858</v>
      </c>
      <c r="R43" s="38">
        <v>1.695</v>
      </c>
      <c r="S43" s="38">
        <v>410.899</v>
      </c>
      <c r="T43" s="38">
        <v>5.532</v>
      </c>
      <c r="U43" s="38">
        <v>416.431</v>
      </c>
    </row>
    <row r="44" spans="1:21" ht="13.5" customHeight="1">
      <c r="A44" s="36" t="s">
        <v>26</v>
      </c>
      <c r="B44" s="38">
        <v>5023.895</v>
      </c>
      <c r="C44" s="38">
        <v>3252.877</v>
      </c>
      <c r="D44" s="39">
        <v>64.74810878810166</v>
      </c>
      <c r="E44" s="38">
        <v>41.188</v>
      </c>
      <c r="F44" s="38">
        <v>705.896</v>
      </c>
      <c r="G44" s="39">
        <v>14.050771363653103</v>
      </c>
      <c r="H44" s="38">
        <v>469.098</v>
      </c>
      <c r="I44" s="38">
        <v>3999.961</v>
      </c>
      <c r="J44" s="40">
        <v>79.61872212695528</v>
      </c>
      <c r="K44" s="38">
        <v>1023.934</v>
      </c>
      <c r="L44" s="38">
        <v>1011.355</v>
      </c>
      <c r="M44" s="39">
        <v>98.77150285076969</v>
      </c>
      <c r="N44" s="38">
        <v>1356.008</v>
      </c>
      <c r="O44" s="38">
        <v>147.289</v>
      </c>
      <c r="P44" s="38">
        <v>10.336</v>
      </c>
      <c r="Q44" s="38">
        <v>79.194</v>
      </c>
      <c r="R44" s="38">
        <v>0.478</v>
      </c>
      <c r="S44" s="38">
        <v>1593.305</v>
      </c>
      <c r="T44" s="38">
        <v>11.552</v>
      </c>
      <c r="U44" s="38">
        <v>1604.857</v>
      </c>
    </row>
    <row r="45" spans="1:21" ht="13.5" customHeight="1">
      <c r="A45" s="36" t="s">
        <v>27</v>
      </c>
      <c r="B45" s="38">
        <v>880.581</v>
      </c>
      <c r="C45" s="38">
        <v>250.067</v>
      </c>
      <c r="D45" s="39">
        <v>28.397955440782845</v>
      </c>
      <c r="E45" s="38">
        <v>0.68</v>
      </c>
      <c r="F45" s="38">
        <v>253.804</v>
      </c>
      <c r="G45" s="39">
        <v>28.822334345165295</v>
      </c>
      <c r="H45" s="38">
        <v>140.387</v>
      </c>
      <c r="I45" s="38">
        <v>504.551</v>
      </c>
      <c r="J45" s="40">
        <v>57.29751152931984</v>
      </c>
      <c r="K45" s="38">
        <v>376.03</v>
      </c>
      <c r="L45" s="38">
        <v>368.349</v>
      </c>
      <c r="M45" s="39">
        <v>97.95734382894982</v>
      </c>
      <c r="N45" s="38">
        <v>495.238</v>
      </c>
      <c r="O45" s="38">
        <v>0</v>
      </c>
      <c r="P45" s="38">
        <v>0</v>
      </c>
      <c r="Q45" s="38">
        <v>34.118</v>
      </c>
      <c r="R45" s="38">
        <v>0</v>
      </c>
      <c r="S45" s="38">
        <v>529.356</v>
      </c>
      <c r="T45" s="38">
        <v>5.553</v>
      </c>
      <c r="U45" s="38">
        <v>534.909</v>
      </c>
    </row>
    <row r="46" spans="1:21" ht="13.5" customHeight="1">
      <c r="A46" s="36" t="s">
        <v>28</v>
      </c>
      <c r="B46" s="38">
        <v>1521.195</v>
      </c>
      <c r="C46" s="38">
        <v>679.427</v>
      </c>
      <c r="D46" s="39">
        <v>44.664030581220686</v>
      </c>
      <c r="E46" s="38">
        <v>15.382</v>
      </c>
      <c r="F46" s="38">
        <v>262.431</v>
      </c>
      <c r="G46" s="39">
        <v>17.251634405845405</v>
      </c>
      <c r="H46" s="38">
        <v>175.342</v>
      </c>
      <c r="I46" s="38">
        <v>957.24</v>
      </c>
      <c r="J46" s="40">
        <v>62.926843698539635</v>
      </c>
      <c r="K46" s="38">
        <v>563.955</v>
      </c>
      <c r="L46" s="38">
        <v>556.876</v>
      </c>
      <c r="M46" s="39">
        <v>98.74475800374142</v>
      </c>
      <c r="N46" s="38">
        <v>701.434</v>
      </c>
      <c r="O46" s="38">
        <v>0.328</v>
      </c>
      <c r="P46" s="38">
        <v>0.114</v>
      </c>
      <c r="Q46" s="38">
        <v>37.034</v>
      </c>
      <c r="R46" s="38">
        <v>0</v>
      </c>
      <c r="S46" s="38">
        <v>738.91</v>
      </c>
      <c r="T46" s="38">
        <v>4.923</v>
      </c>
      <c r="U46" s="38">
        <v>743.833</v>
      </c>
    </row>
    <row r="47" spans="1:21" ht="13.5" customHeight="1">
      <c r="A47" s="36" t="s">
        <v>29</v>
      </c>
      <c r="B47" s="38">
        <v>1862.816</v>
      </c>
      <c r="C47" s="38">
        <v>853.67</v>
      </c>
      <c r="D47" s="39">
        <v>45.82685568515624</v>
      </c>
      <c r="E47" s="38">
        <v>8.644</v>
      </c>
      <c r="F47" s="38">
        <v>581.931</v>
      </c>
      <c r="G47" s="39">
        <v>31.239317248724515</v>
      </c>
      <c r="H47" s="38">
        <v>195.995</v>
      </c>
      <c r="I47" s="38">
        <v>1444.245</v>
      </c>
      <c r="J47" s="40">
        <v>77.53020158727432</v>
      </c>
      <c r="K47" s="38">
        <v>418.571</v>
      </c>
      <c r="L47" s="38">
        <v>403.12</v>
      </c>
      <c r="M47" s="39">
        <v>96.30863103272802</v>
      </c>
      <c r="N47" s="38">
        <v>450.829</v>
      </c>
      <c r="O47" s="38">
        <v>66.303</v>
      </c>
      <c r="P47" s="38">
        <v>5.879</v>
      </c>
      <c r="Q47" s="38">
        <v>60.765</v>
      </c>
      <c r="R47" s="38">
        <v>0</v>
      </c>
      <c r="S47" s="38">
        <v>583.776</v>
      </c>
      <c r="T47" s="38">
        <v>10.087</v>
      </c>
      <c r="U47" s="38">
        <v>593.863</v>
      </c>
    </row>
    <row r="48" spans="1:21" ht="13.5" customHeight="1">
      <c r="A48" s="36" t="s">
        <v>30</v>
      </c>
      <c r="B48" s="38">
        <v>1231.483</v>
      </c>
      <c r="C48" s="38">
        <v>387.674</v>
      </c>
      <c r="D48" s="39">
        <v>31.48025591908293</v>
      </c>
      <c r="E48" s="38">
        <v>2.554</v>
      </c>
      <c r="F48" s="38">
        <v>584.166</v>
      </c>
      <c r="G48" s="39">
        <v>47.43597759774191</v>
      </c>
      <c r="H48" s="38">
        <v>206.161</v>
      </c>
      <c r="I48" s="38">
        <v>974.394</v>
      </c>
      <c r="J48" s="40">
        <v>79.12362574229607</v>
      </c>
      <c r="K48" s="38">
        <v>257.089</v>
      </c>
      <c r="L48" s="38">
        <v>227.389</v>
      </c>
      <c r="M48" s="39">
        <v>88.44758040989696</v>
      </c>
      <c r="N48" s="38">
        <v>437.591</v>
      </c>
      <c r="O48" s="38">
        <v>0</v>
      </c>
      <c r="P48" s="38">
        <v>0</v>
      </c>
      <c r="Q48" s="38">
        <v>10.506</v>
      </c>
      <c r="R48" s="38">
        <v>0</v>
      </c>
      <c r="S48" s="38">
        <v>448.097</v>
      </c>
      <c r="T48" s="38">
        <v>17.838</v>
      </c>
      <c r="U48" s="38">
        <v>465.935</v>
      </c>
    </row>
    <row r="49" spans="1:21" ht="13.5" customHeight="1">
      <c r="A49" s="36" t="s">
        <v>31</v>
      </c>
      <c r="B49" s="38">
        <v>1184.831</v>
      </c>
      <c r="C49" s="38">
        <v>423.145</v>
      </c>
      <c r="D49" s="39">
        <v>35.713532140870726</v>
      </c>
      <c r="E49" s="38">
        <v>3.339</v>
      </c>
      <c r="F49" s="38">
        <v>480.113</v>
      </c>
      <c r="G49" s="39">
        <v>40.521644015053624</v>
      </c>
      <c r="H49" s="38">
        <v>186.943</v>
      </c>
      <c r="I49" s="38">
        <v>906.597</v>
      </c>
      <c r="J49" s="40">
        <v>76.51698849878169</v>
      </c>
      <c r="K49" s="38">
        <v>278.234</v>
      </c>
      <c r="L49" s="38">
        <v>276.299</v>
      </c>
      <c r="M49" s="39">
        <v>99.3045422198581</v>
      </c>
      <c r="N49" s="38">
        <v>396.06</v>
      </c>
      <c r="O49" s="38">
        <v>6.974</v>
      </c>
      <c r="P49" s="38">
        <v>0.018</v>
      </c>
      <c r="Q49" s="38">
        <v>0</v>
      </c>
      <c r="R49" s="38">
        <v>0</v>
      </c>
      <c r="S49" s="38">
        <v>403.052</v>
      </c>
      <c r="T49" s="38">
        <v>2.485</v>
      </c>
      <c r="U49" s="38">
        <v>405.537</v>
      </c>
    </row>
    <row r="50" spans="1:21" ht="13.5" customHeight="1">
      <c r="A50" s="36" t="s">
        <v>32</v>
      </c>
      <c r="B50" s="38">
        <v>1792.04</v>
      </c>
      <c r="C50" s="38">
        <v>576.509</v>
      </c>
      <c r="D50" s="39">
        <v>32.170543068235084</v>
      </c>
      <c r="E50" s="38">
        <v>3.467</v>
      </c>
      <c r="F50" s="38">
        <v>730.017</v>
      </c>
      <c r="G50" s="39">
        <v>40.73664650342626</v>
      </c>
      <c r="H50" s="38">
        <v>321.232</v>
      </c>
      <c r="I50" s="38">
        <v>1309.993</v>
      </c>
      <c r="J50" s="40">
        <v>73.10065623535189</v>
      </c>
      <c r="K50" s="38">
        <v>482.047</v>
      </c>
      <c r="L50" s="38">
        <v>478.626</v>
      </c>
      <c r="M50" s="39">
        <v>99.29031816399645</v>
      </c>
      <c r="N50" s="38">
        <v>663.729</v>
      </c>
      <c r="O50" s="38">
        <v>0</v>
      </c>
      <c r="P50" s="38">
        <v>18.216</v>
      </c>
      <c r="Q50" s="38">
        <v>56.276</v>
      </c>
      <c r="R50" s="38">
        <v>1.426</v>
      </c>
      <c r="S50" s="38">
        <v>739.647</v>
      </c>
      <c r="T50" s="38">
        <v>2.527</v>
      </c>
      <c r="U50" s="38">
        <v>742.174</v>
      </c>
    </row>
    <row r="51" spans="1:21" ht="13.5" customHeight="1">
      <c r="A51" s="36" t="s">
        <v>33</v>
      </c>
      <c r="B51" s="38">
        <v>1365.359</v>
      </c>
      <c r="C51" s="38">
        <v>709.712</v>
      </c>
      <c r="D51" s="39">
        <v>51.9798822141283</v>
      </c>
      <c r="E51" s="38">
        <v>0.503</v>
      </c>
      <c r="F51" s="38">
        <v>534.148</v>
      </c>
      <c r="G51" s="39">
        <v>39.121432531663835</v>
      </c>
      <c r="H51" s="38">
        <v>144.195</v>
      </c>
      <c r="I51" s="38">
        <v>1244.363</v>
      </c>
      <c r="J51" s="40">
        <v>91.1381548735534</v>
      </c>
      <c r="K51" s="38">
        <v>120.996</v>
      </c>
      <c r="L51" s="38">
        <v>116.564</v>
      </c>
      <c r="M51" s="39">
        <v>96.33706899401633</v>
      </c>
      <c r="N51" s="38">
        <v>104.082</v>
      </c>
      <c r="O51" s="38">
        <v>6.98</v>
      </c>
      <c r="P51" s="38">
        <v>7.033</v>
      </c>
      <c r="Q51" s="38">
        <v>13.332</v>
      </c>
      <c r="R51" s="38">
        <v>3.18</v>
      </c>
      <c r="S51" s="38">
        <v>134.607</v>
      </c>
      <c r="T51" s="38">
        <v>2.312</v>
      </c>
      <c r="U51" s="38">
        <v>136.919</v>
      </c>
    </row>
    <row r="52" spans="1:21" ht="13.5" customHeight="1">
      <c r="A52" s="36" t="s">
        <v>177</v>
      </c>
      <c r="B52" s="38">
        <v>127507.185</v>
      </c>
      <c r="C52" s="38">
        <v>78018.513</v>
      </c>
      <c r="D52" s="39">
        <v>61.18754249025261</v>
      </c>
      <c r="E52" s="38">
        <v>564.634</v>
      </c>
      <c r="F52" s="38">
        <v>32469.238</v>
      </c>
      <c r="G52" s="39">
        <v>25.46463401258525</v>
      </c>
      <c r="H52" s="38">
        <v>12559.853</v>
      </c>
      <c r="I52" s="38">
        <v>111052.385</v>
      </c>
      <c r="J52" s="40">
        <v>87.0950017444115</v>
      </c>
      <c r="K52" s="38">
        <v>16454.8</v>
      </c>
      <c r="L52" s="38">
        <v>16049.452</v>
      </c>
      <c r="M52" s="39">
        <v>97.53659722391035</v>
      </c>
      <c r="N52" s="38">
        <v>26186.788</v>
      </c>
      <c r="O52" s="38">
        <v>1376.675</v>
      </c>
      <c r="P52" s="38">
        <v>60.323</v>
      </c>
      <c r="Q52" s="38">
        <v>842.487</v>
      </c>
      <c r="R52" s="38">
        <v>65.023</v>
      </c>
      <c r="S52" s="38">
        <v>28531.296</v>
      </c>
      <c r="T52" s="38">
        <v>295.647</v>
      </c>
      <c r="U52" s="38">
        <v>28826.943</v>
      </c>
    </row>
    <row r="53" ht="13.5" customHeight="1">
      <c r="A53" s="5" t="s">
        <v>42</v>
      </c>
    </row>
    <row r="54" ht="13.5" customHeight="1">
      <c r="A54" s="5" t="s">
        <v>41</v>
      </c>
    </row>
  </sheetData>
  <sheetProtection/>
  <mergeCells count="15">
    <mergeCell ref="L3:L4"/>
    <mergeCell ref="M3:M4"/>
    <mergeCell ref="T3:T4"/>
    <mergeCell ref="U3:U4"/>
    <mergeCell ref="N2:U2"/>
    <mergeCell ref="N3:S3"/>
    <mergeCell ref="A2:A4"/>
    <mergeCell ref="B2:B4"/>
    <mergeCell ref="C2:J2"/>
    <mergeCell ref="K2:K4"/>
    <mergeCell ref="J3:J4"/>
    <mergeCell ref="C3:D3"/>
    <mergeCell ref="E3:E4"/>
    <mergeCell ref="F3:H3"/>
    <mergeCell ref="I3:I4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2014-07-30T04:38:57Z</cp:lastPrinted>
  <dcterms:created xsi:type="dcterms:W3CDTF">2001-12-21T09:02:28Z</dcterms:created>
  <dcterms:modified xsi:type="dcterms:W3CDTF">2014-07-30T04:39:10Z</dcterms:modified>
  <cp:category/>
  <cp:version/>
  <cp:contentType/>
  <cp:contentStatus/>
</cp:coreProperties>
</file>