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1065" windowWidth="11805" windowHeight="11640" activeTab="0"/>
  </bookViews>
  <sheets>
    <sheet name="26" sheetId="1" r:id="rId1"/>
    <sheet name="25" sheetId="2" r:id="rId2"/>
    <sheet name="24" sheetId="3" r:id="rId3"/>
    <sheet name="23" sheetId="4" r:id="rId4"/>
    <sheet name="20-14" sheetId="5" r:id="rId5"/>
  </sheets>
  <externalReferences>
    <externalReference r:id="rId8"/>
  </externalReferences>
  <definedNames>
    <definedName name="_xlnm.Print_Area" localSheetId="0">'26'!$A$1:$N$58</definedName>
    <definedName name="_xlnm.Print_Titles" localSheetId="4">'20-14'!$3:$3</definedName>
    <definedName name="_xlnm.Print_Titles" localSheetId="3">'23'!$3:$3</definedName>
    <definedName name="_xlnm.Print_Titles" localSheetId="2">'24'!$3:$3</definedName>
    <definedName name="_xlnm.Print_Titles" localSheetId="1">'25'!$3:$3</definedName>
    <definedName name="_xlnm.Print_Titles" localSheetId="0">'26'!$4:$4</definedName>
    <definedName name="QNP150_全窒素・全燐平均値によるベスト水域順位表_海域_ＥＸＣＥＬへ">#REF!</definedName>
  </definedNames>
  <calcPr fullCalcOnLoad="1"/>
</workbook>
</file>

<file path=xl/sharedStrings.xml><?xml version="1.0" encoding="utf-8"?>
<sst xmlns="http://schemas.openxmlformats.org/spreadsheetml/2006/main" count="450" uniqueCount="61">
  <si>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</si>
  <si>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</si>
  <si>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</si>
  <si>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</si>
  <si>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</si>
  <si>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</si>
  <si>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</si>
  <si>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</si>
  <si>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</si>
  <si>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</si>
  <si>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</si>
  <si>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</si>
  <si>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</si>
  <si>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</si>
  <si>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</si>
  <si>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</si>
  <si>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</si>
  <si>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</si>
  <si>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</si>
  <si>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</si>
  <si>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</si>
  <si>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</si>
  <si>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平成
11</t>
  </si>
  <si>
    <t>瀬戸内海
（大阪湾を除く）</t>
  </si>
  <si>
    <t>注1）油以外の欄の「その他」とは、工場排水、青潮等である。</t>
  </si>
  <si>
    <t>　2）本州東岸で確認した油のうち日立港で座礁したチルソン号から継続して排出された23件を含む。</t>
  </si>
  <si>
    <t>平成9</t>
  </si>
  <si>
    <t>平成8</t>
  </si>
  <si>
    <t>平成
10</t>
  </si>
  <si>
    <t>5.17　海洋汚染の海域別発生確認件数の推移</t>
  </si>
  <si>
    <t>出典：海上保安庁「海上保安統計年報（平成20年度）」</t>
  </si>
  <si>
    <t>注1）油以外の欄の「その他」とは、工場排水、青潮等である。</t>
  </si>
  <si>
    <t>平成16</t>
  </si>
  <si>
    <t>平成17</t>
  </si>
  <si>
    <t>平成18</t>
  </si>
  <si>
    <t>平成19</t>
  </si>
  <si>
    <t>平成20</t>
  </si>
  <si>
    <t>平成21</t>
  </si>
  <si>
    <t>平成22</t>
  </si>
  <si>
    <t>出典：海上保安庁「海上保安統計年報（平成22年度）」、「海洋汚染の現状（平成22年１月～12月）」</t>
  </si>
  <si>
    <t>平成15</t>
  </si>
  <si>
    <t>平成16</t>
  </si>
  <si>
    <t>平成17</t>
  </si>
  <si>
    <t>平成18</t>
  </si>
  <si>
    <t>平成19</t>
  </si>
  <si>
    <t>平成20</t>
  </si>
  <si>
    <t>平成21</t>
  </si>
  <si>
    <t>注1）油以外の欄の「その他」とは、工場排水、青潮等である。</t>
  </si>
  <si>
    <t>出典：海上保安庁「海洋汚染の現状（平成17年～23年）」</t>
  </si>
  <si>
    <t>注1）油以外の欄の「その他」とは、工場排水、青潮等である。</t>
  </si>
  <si>
    <t xml:space="preserve">平成23 </t>
  </si>
  <si>
    <t>平成21</t>
  </si>
  <si>
    <t>平成20</t>
  </si>
  <si>
    <t>平成19</t>
  </si>
  <si>
    <t>平成18</t>
  </si>
  <si>
    <t>平成17</t>
  </si>
  <si>
    <t>平成
18年</t>
  </si>
  <si>
    <t>・油以外の欄の「その他」とは、工場排水、青潮等である。</t>
  </si>
  <si>
    <t>・本州東岸で確認した油のうち日立港で座礁したチルソン号から継続して排出された23件を含む。</t>
  </si>
  <si>
    <t>注）</t>
  </si>
  <si>
    <t>出典：海上保安庁「海洋汚染の現状(平成17年～24年)」より作成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</si>
</sst>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name val="ＭＳ ゴシック"/>
      <family val="3"/>
    </font>
    <font>
      <sz val="6"/>
      <name val="ＭＳ Ｐゴシック"/>
      <family val="3"/>
    </font>
    <font>
      <sz val="11"/>
      <color indexed="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4"/>
      <color indexed="9"/>
      <name val="ＭＳ ゴシック"/>
      <family val="3"/>
    </font>
    <font>
      <b/>
      <sz val="11"/>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0"/>
      <name val="ＭＳ ゴシック"/>
      <family val="3"/>
    </font>
    <font>
      <b/>
      <sz val="11"/>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color indexed="63"/>
      </right>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diagonalDown="1">
      <left>
        <color indexed="63"/>
      </left>
      <right>
        <color indexed="63"/>
      </right>
      <top style="medium"/>
      <bottom style="thin"/>
      <diagonal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thin"/>
      <top style="hair"/>
      <bottom style="hair"/>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dotted"/>
      <bottom style="hair"/>
    </border>
    <border>
      <left style="thin"/>
      <right style="thin"/>
      <top style="dotted"/>
      <bottom style="hair"/>
    </border>
    <border>
      <left style="thin"/>
      <right>
        <color indexed="63"/>
      </right>
      <top style="dotted"/>
      <bottom style="hair"/>
    </border>
    <border>
      <left>
        <color indexed="63"/>
      </left>
      <right style="thin"/>
      <top style="hair"/>
      <bottom style="dotted"/>
    </border>
    <border>
      <left style="thin"/>
      <right style="thin"/>
      <top style="hair"/>
      <bottom style="dotted"/>
    </border>
    <border>
      <left style="thin"/>
      <right>
        <color indexed="63"/>
      </right>
      <top style="hair"/>
      <bottom style="dott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ashed"/>
      <top style="dotted"/>
      <bottom>
        <color indexed="63"/>
      </bottom>
    </border>
    <border>
      <left style="thin"/>
      <right style="dashed"/>
      <top>
        <color indexed="63"/>
      </top>
      <bottom>
        <color indexed="63"/>
      </bottom>
    </border>
    <border>
      <left style="thin"/>
      <right style="dashed"/>
      <top>
        <color indexed="63"/>
      </top>
      <bottom style="dotted"/>
    </border>
    <border>
      <left>
        <color indexed="63"/>
      </left>
      <right style="thin"/>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vertical="top" textRotation="255"/>
    </xf>
    <xf numFmtId="0" fontId="1" fillId="0" borderId="10" xfId="0" applyFont="1" applyBorder="1" applyAlignment="1">
      <alignment/>
    </xf>
    <xf numFmtId="0" fontId="1" fillId="0" borderId="10" xfId="0" applyFont="1" applyBorder="1" applyAlignment="1">
      <alignment vertical="top" textRotation="255"/>
    </xf>
    <xf numFmtId="0" fontId="1" fillId="0" borderId="10" xfId="0" applyFont="1" applyBorder="1" applyAlignment="1">
      <alignment vertical="top" textRotation="255" wrapText="1"/>
    </xf>
    <xf numFmtId="0" fontId="1" fillId="0" borderId="10" xfId="0" applyFont="1" applyBorder="1" applyAlignment="1">
      <alignment horizontal="center"/>
    </xf>
    <xf numFmtId="0" fontId="1" fillId="0" borderId="10" xfId="0" applyFont="1" applyBorder="1" applyAlignment="1">
      <alignment horizontal="distributed"/>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right" vertical="top"/>
    </xf>
    <xf numFmtId="0" fontId="1" fillId="0" borderId="10" xfId="0" applyFont="1" applyBorder="1" applyAlignment="1">
      <alignment horizontal="center" vertical="center" textRotation="255"/>
    </xf>
    <xf numFmtId="0" fontId="1" fillId="0" borderId="14" xfId="0" applyFont="1" applyBorder="1" applyAlignment="1">
      <alignment horizontal="right"/>
    </xf>
    <xf numFmtId="49" fontId="1"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0" xfId="0" applyFont="1" applyFill="1" applyBorder="1" applyAlignment="1">
      <alignment/>
    </xf>
    <xf numFmtId="0" fontId="1" fillId="0" borderId="0" xfId="0" applyFont="1" applyFill="1" applyAlignment="1">
      <alignment/>
    </xf>
    <xf numFmtId="49" fontId="3" fillId="0" borderId="0" xfId="0" applyNumberFormat="1" applyFont="1" applyAlignment="1">
      <alignment/>
    </xf>
    <xf numFmtId="0" fontId="3" fillId="0" borderId="0" xfId="0" applyFont="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textRotation="255"/>
    </xf>
    <xf numFmtId="0" fontId="1" fillId="0" borderId="10" xfId="0" applyFont="1" applyFill="1" applyBorder="1" applyAlignment="1">
      <alignment vertical="center"/>
    </xf>
    <xf numFmtId="0" fontId="1" fillId="0" borderId="15" xfId="0" applyFont="1" applyFill="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5" fillId="33" borderId="0" xfId="0" applyFont="1" applyFill="1" applyBorder="1" applyAlignment="1">
      <alignment vertical="center"/>
    </xf>
    <xf numFmtId="0" fontId="46" fillId="33" borderId="0"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0" xfId="0" applyFont="1" applyFill="1" applyBorder="1" applyAlignment="1">
      <alignment horizontal="right" vertic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right" vertical="center"/>
    </xf>
    <xf numFmtId="0" fontId="1" fillId="0" borderId="21" xfId="0" applyFont="1" applyFill="1" applyBorder="1" applyAlignment="1">
      <alignment vertical="top" textRotation="255"/>
    </xf>
    <xf numFmtId="0" fontId="1" fillId="0" borderId="21" xfId="0" applyFont="1" applyFill="1" applyBorder="1" applyAlignment="1">
      <alignment vertical="top" textRotation="255" wrapText="1"/>
    </xf>
    <xf numFmtId="0" fontId="1" fillId="0" borderId="22" xfId="0" applyFont="1" applyFill="1" applyBorder="1" applyAlignment="1">
      <alignment horizontal="center" vertical="top" textRotation="255"/>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horizontal="distributed"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30" xfId="0" applyFont="1" applyFill="1" applyBorder="1" applyAlignment="1">
      <alignment horizontal="distributed"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9" xfId="0" applyFont="1" applyFill="1" applyBorder="1" applyAlignment="1">
      <alignment vertical="center" textRotation="255"/>
    </xf>
    <xf numFmtId="0" fontId="1" fillId="0" borderId="40" xfId="0" applyFont="1" applyFill="1" applyBorder="1" applyAlignment="1">
      <alignment vertical="center" textRotation="255"/>
    </xf>
    <xf numFmtId="0" fontId="1" fillId="0" borderId="41" xfId="0" applyFont="1" applyFill="1" applyBorder="1" applyAlignment="1">
      <alignment vertical="center" textRotation="255"/>
    </xf>
    <xf numFmtId="0" fontId="1" fillId="0" borderId="2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26" xfId="0" applyFont="1" applyBorder="1" applyAlignment="1">
      <alignment horizontal="center" vertical="center" textRotation="91"/>
    </xf>
    <xf numFmtId="0" fontId="1" fillId="0" borderId="43" xfId="0" applyFont="1" applyBorder="1" applyAlignment="1">
      <alignment horizontal="center" vertical="center" textRotation="91"/>
    </xf>
    <xf numFmtId="0" fontId="1" fillId="0" borderId="28" xfId="0" applyFont="1" applyBorder="1" applyAlignment="1">
      <alignment horizontal="center" vertical="center" textRotation="91"/>
    </xf>
    <xf numFmtId="0" fontId="1" fillId="0" borderId="10" xfId="0" applyFont="1" applyBorder="1" applyAlignment="1">
      <alignment horizontal="center"/>
    </xf>
    <xf numFmtId="0" fontId="1" fillId="0" borderId="26" xfId="0" applyFont="1" applyBorder="1" applyAlignment="1">
      <alignment vertical="center" textRotation="255"/>
    </xf>
    <xf numFmtId="0" fontId="1" fillId="0" borderId="43" xfId="0" applyFont="1" applyBorder="1" applyAlignment="1">
      <alignment vertical="center" textRotation="255"/>
    </xf>
    <xf numFmtId="0" fontId="1" fillId="0" borderId="28" xfId="0" applyFont="1" applyBorder="1" applyAlignment="1">
      <alignment vertical="center" textRotation="255"/>
    </xf>
    <xf numFmtId="0" fontId="1" fillId="0" borderId="10" xfId="0" applyFont="1" applyFill="1" applyBorder="1" applyAlignment="1">
      <alignment horizontal="center"/>
    </xf>
    <xf numFmtId="0" fontId="1" fillId="0" borderId="10" xfId="0" applyFont="1" applyBorder="1" applyAlignment="1">
      <alignment horizontal="center" vertical="center" textRotation="255"/>
    </xf>
    <xf numFmtId="0" fontId="1" fillId="0" borderId="26" xfId="0" applyFont="1" applyBorder="1" applyAlignment="1">
      <alignment horizontal="center" vertical="center" wrapText="1"/>
    </xf>
    <xf numFmtId="0" fontId="1" fillId="0" borderId="43" xfId="0" applyFont="1" applyBorder="1" applyAlignment="1">
      <alignment horizontal="center" vertical="center"/>
    </xf>
    <xf numFmtId="0" fontId="1"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4</xdr:row>
      <xdr:rowOff>0</xdr:rowOff>
    </xdr:to>
    <xdr:sp>
      <xdr:nvSpPr>
        <xdr:cNvPr id="1" name="Line 1"/>
        <xdr:cNvSpPr>
          <a:spLocks/>
        </xdr:cNvSpPr>
      </xdr:nvSpPr>
      <xdr:spPr>
        <a:xfrm>
          <a:off x="9525" y="790575"/>
          <a:ext cx="22288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371475"/>
          <a:ext cx="169545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1\&#27700;&#12539;&#22823;&#27671;&#29872;&#22659;&#23616;\DATA\&#27700;&#29872;&#22659;&#35506;\001ECD0025&#65288;&#26087;&#27700;&#37096;&#20225;&#30011;&#35506;&#65289;\005&#35519;&#26619;&#20418;\&#9675;&#24120;&#26178;&#30435;&#35222;(1.2GB)\&#9675;&#28204;&#23450;&#32080;&#26524;&#65288;DXN&#21547;&#12416;&#65289;\H22(2010)\&#20844;&#20849;&#29992;&#27700;&#22495;\&#22577;&#21578;&#26360;\&#24195;&#22577;&#29256;\&#12304;2010&#20013;&#38291;&#12305;08-&#20874;_&#34920;8,&#22259;5_&#28246;&#27836;&#12395;&#12362;&#12369;&#12427;NP&#36948;&#25104;&#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冊（表8-1）H22"/>
      <sheetName val="冊（表8-2) H22"/>
      <sheetName val="冊（図5)H22"/>
      <sheetName val="TA302_NPロ"/>
      <sheetName val="NP湖沼水域数H22"/>
      <sheetName val="NP湖沼水域数H21"/>
      <sheetName val="昨年との水域比較"/>
      <sheetName val="確認a"/>
      <sheetName val="確認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rgb="FFFFFF00"/>
  </sheetPr>
  <dimension ref="A1:O58"/>
  <sheetViews>
    <sheetView tabSelected="1" zoomScale="85" zoomScaleNormal="85" workbookViewId="0" topLeftCell="A46">
      <selection activeCell="A59" sqref="A59"/>
    </sheetView>
  </sheetViews>
  <sheetFormatPr defaultColWidth="9.00390625" defaultRowHeight="15" customHeight="1"/>
  <cols>
    <col min="1" max="1" width="8.125" style="20" customWidth="1"/>
    <col min="2" max="2" width="6.625" style="20" customWidth="1"/>
    <col min="3" max="3" width="14.625" style="20" customWidth="1"/>
    <col min="4" max="14" width="8.125" style="20" customWidth="1"/>
    <col min="15" max="16" width="5.625" style="21" customWidth="1"/>
    <col min="17" max="16384" width="9.00390625" style="21" customWidth="1"/>
  </cols>
  <sheetData>
    <row r="1" spans="1:7" ht="30" customHeight="1">
      <c r="A1" s="31" t="s">
        <v>29</v>
      </c>
      <c r="B1" s="32"/>
      <c r="C1" s="32"/>
      <c r="D1" s="32"/>
      <c r="E1" s="32"/>
      <c r="F1" s="32"/>
      <c r="G1" s="32"/>
    </row>
    <row r="2" spans="2:14" ht="15" customHeight="1">
      <c r="B2" s="35"/>
      <c r="C2" s="35"/>
      <c r="D2" s="35"/>
      <c r="E2" s="35"/>
      <c r="F2" s="35"/>
      <c r="G2" s="35"/>
      <c r="H2" s="35"/>
      <c r="I2" s="35"/>
      <c r="J2" s="35"/>
      <c r="K2" s="35"/>
      <c r="L2" s="35"/>
      <c r="M2" s="35"/>
      <c r="N2" s="35"/>
    </row>
    <row r="3" spans="2:14" ht="15" customHeight="1" thickBot="1">
      <c r="B3" s="35"/>
      <c r="C3" s="35"/>
      <c r="D3" s="35"/>
      <c r="E3" s="35"/>
      <c r="F3" s="35"/>
      <c r="G3" s="35"/>
      <c r="H3" s="35"/>
      <c r="I3" s="35"/>
      <c r="J3" s="35"/>
      <c r="K3" s="35"/>
      <c r="L3" s="35"/>
      <c r="M3" s="35"/>
      <c r="N3" s="35" t="s">
        <v>0</v>
      </c>
    </row>
    <row r="4" spans="1:15" ht="120" customHeight="1">
      <c r="A4" s="36" t="s">
        <v>11</v>
      </c>
      <c r="B4" s="37" t="s">
        <v>10</v>
      </c>
      <c r="C4" s="38" t="s">
        <v>9</v>
      </c>
      <c r="D4" s="39" t="s">
        <v>1</v>
      </c>
      <c r="E4" s="39" t="s">
        <v>2</v>
      </c>
      <c r="F4" s="39" t="s">
        <v>3</v>
      </c>
      <c r="G4" s="39" t="s">
        <v>4</v>
      </c>
      <c r="H4" s="39" t="s">
        <v>5</v>
      </c>
      <c r="I4" s="40" t="s">
        <v>23</v>
      </c>
      <c r="J4" s="39" t="s">
        <v>6</v>
      </c>
      <c r="K4" s="39" t="s">
        <v>7</v>
      </c>
      <c r="L4" s="39" t="s">
        <v>8</v>
      </c>
      <c r="M4" s="39" t="s">
        <v>20</v>
      </c>
      <c r="N4" s="41" t="s">
        <v>21</v>
      </c>
      <c r="O4" s="22"/>
    </row>
    <row r="5" spans="1:15" ht="15" customHeight="1">
      <c r="A5" s="66" t="s">
        <v>56</v>
      </c>
      <c r="B5" s="58" t="s">
        <v>12</v>
      </c>
      <c r="C5" s="58"/>
      <c r="D5" s="45">
        <v>34</v>
      </c>
      <c r="E5" s="45">
        <v>32</v>
      </c>
      <c r="F5" s="45">
        <v>66</v>
      </c>
      <c r="G5" s="45">
        <v>11</v>
      </c>
      <c r="H5" s="45">
        <v>17</v>
      </c>
      <c r="I5" s="45">
        <v>41</v>
      </c>
      <c r="J5" s="45">
        <v>30</v>
      </c>
      <c r="K5" s="45">
        <v>35</v>
      </c>
      <c r="L5" s="45">
        <v>28</v>
      </c>
      <c r="M5" s="45">
        <v>12</v>
      </c>
      <c r="N5" s="46">
        <v>306</v>
      </c>
      <c r="O5" s="25"/>
    </row>
    <row r="6" spans="1:14" ht="15" customHeight="1">
      <c r="A6" s="56"/>
      <c r="B6" s="59" t="s">
        <v>19</v>
      </c>
      <c r="C6" s="49" t="s">
        <v>13</v>
      </c>
      <c r="D6" s="50">
        <v>0</v>
      </c>
      <c r="E6" s="50">
        <v>0</v>
      </c>
      <c r="F6" s="50">
        <v>1</v>
      </c>
      <c r="G6" s="50">
        <v>1</v>
      </c>
      <c r="H6" s="50">
        <v>2</v>
      </c>
      <c r="I6" s="50">
        <v>3</v>
      </c>
      <c r="J6" s="50">
        <v>0</v>
      </c>
      <c r="K6" s="50">
        <v>0</v>
      </c>
      <c r="L6" s="50">
        <v>0</v>
      </c>
      <c r="M6" s="50">
        <v>1</v>
      </c>
      <c r="N6" s="51">
        <v>8</v>
      </c>
    </row>
    <row r="7" spans="1:14" ht="15" customHeight="1">
      <c r="A7" s="56"/>
      <c r="B7" s="60"/>
      <c r="C7" s="44" t="s">
        <v>14</v>
      </c>
      <c r="D7" s="33">
        <v>28</v>
      </c>
      <c r="E7" s="33">
        <v>16</v>
      </c>
      <c r="F7" s="33">
        <v>2</v>
      </c>
      <c r="G7" s="33">
        <v>16</v>
      </c>
      <c r="H7" s="33">
        <v>1</v>
      </c>
      <c r="I7" s="33">
        <v>15</v>
      </c>
      <c r="J7" s="33">
        <v>3</v>
      </c>
      <c r="K7" s="33">
        <v>8</v>
      </c>
      <c r="L7" s="33">
        <v>15</v>
      </c>
      <c r="M7" s="33">
        <v>2</v>
      </c>
      <c r="N7" s="34">
        <v>106</v>
      </c>
    </row>
    <row r="8" spans="1:14" ht="15" customHeight="1">
      <c r="A8" s="56"/>
      <c r="B8" s="60"/>
      <c r="C8" s="44" t="s">
        <v>15</v>
      </c>
      <c r="D8" s="33">
        <v>0</v>
      </c>
      <c r="E8" s="33">
        <v>1</v>
      </c>
      <c r="F8" s="33">
        <v>8</v>
      </c>
      <c r="G8" s="33">
        <v>7</v>
      </c>
      <c r="H8" s="33">
        <v>0</v>
      </c>
      <c r="I8" s="33">
        <v>3</v>
      </c>
      <c r="J8" s="33">
        <v>3</v>
      </c>
      <c r="K8" s="33">
        <v>3</v>
      </c>
      <c r="L8" s="33">
        <v>2</v>
      </c>
      <c r="M8" s="33">
        <v>0</v>
      </c>
      <c r="N8" s="34">
        <v>27</v>
      </c>
    </row>
    <row r="9" spans="1:14" ht="15" customHeight="1">
      <c r="A9" s="56"/>
      <c r="B9" s="61"/>
      <c r="C9" s="52" t="s">
        <v>18</v>
      </c>
      <c r="D9" s="53">
        <v>28</v>
      </c>
      <c r="E9" s="53">
        <v>17</v>
      </c>
      <c r="F9" s="53">
        <v>11</v>
      </c>
      <c r="G9" s="53">
        <v>24</v>
      </c>
      <c r="H9" s="53">
        <v>3</v>
      </c>
      <c r="I9" s="53">
        <v>21</v>
      </c>
      <c r="J9" s="53">
        <v>6</v>
      </c>
      <c r="K9" s="53">
        <v>11</v>
      </c>
      <c r="L9" s="53">
        <v>17</v>
      </c>
      <c r="M9" s="53">
        <v>3</v>
      </c>
      <c r="N9" s="54">
        <v>141</v>
      </c>
    </row>
    <row r="10" spans="1:14" ht="15" customHeight="1">
      <c r="A10" s="56"/>
      <c r="B10" s="62" t="s">
        <v>17</v>
      </c>
      <c r="C10" s="62"/>
      <c r="D10" s="47">
        <v>1</v>
      </c>
      <c r="E10" s="47">
        <v>1</v>
      </c>
      <c r="F10" s="47">
        <v>0</v>
      </c>
      <c r="G10" s="47">
        <v>0</v>
      </c>
      <c r="H10" s="47">
        <v>0</v>
      </c>
      <c r="I10" s="47">
        <v>3</v>
      </c>
      <c r="J10" s="47">
        <v>9</v>
      </c>
      <c r="K10" s="47">
        <v>1</v>
      </c>
      <c r="L10" s="47">
        <v>8</v>
      </c>
      <c r="M10" s="47">
        <v>0</v>
      </c>
      <c r="N10" s="48">
        <v>23</v>
      </c>
    </row>
    <row r="11" spans="1:14" ht="15" customHeight="1">
      <c r="A11" s="57"/>
      <c r="B11" s="63" t="s">
        <v>16</v>
      </c>
      <c r="C11" s="63"/>
      <c r="D11" s="23">
        <v>63</v>
      </c>
      <c r="E11" s="23">
        <v>50</v>
      </c>
      <c r="F11" s="23">
        <v>77</v>
      </c>
      <c r="G11" s="23">
        <v>35</v>
      </c>
      <c r="H11" s="23">
        <v>20</v>
      </c>
      <c r="I11" s="23">
        <v>65</v>
      </c>
      <c r="J11" s="23">
        <v>45</v>
      </c>
      <c r="K11" s="23">
        <v>47</v>
      </c>
      <c r="L11" s="23">
        <v>53</v>
      </c>
      <c r="M11" s="23">
        <v>15</v>
      </c>
      <c r="N11" s="24">
        <v>470</v>
      </c>
    </row>
    <row r="12" spans="1:15" ht="15" customHeight="1">
      <c r="A12" s="55">
        <v>19</v>
      </c>
      <c r="B12" s="58" t="s">
        <v>12</v>
      </c>
      <c r="C12" s="58"/>
      <c r="D12" s="45">
        <v>53</v>
      </c>
      <c r="E12" s="45">
        <v>31</v>
      </c>
      <c r="F12" s="45">
        <v>55</v>
      </c>
      <c r="G12" s="45">
        <v>9</v>
      </c>
      <c r="H12" s="45">
        <v>11</v>
      </c>
      <c r="I12" s="45">
        <v>62</v>
      </c>
      <c r="J12" s="45">
        <v>16</v>
      </c>
      <c r="K12" s="45">
        <v>32</v>
      </c>
      <c r="L12" s="45">
        <v>16</v>
      </c>
      <c r="M12" s="45">
        <v>17</v>
      </c>
      <c r="N12" s="46">
        <v>302</v>
      </c>
      <c r="O12" s="25"/>
    </row>
    <row r="13" spans="1:14" ht="15" customHeight="1">
      <c r="A13" s="56"/>
      <c r="B13" s="59" t="s">
        <v>19</v>
      </c>
      <c r="C13" s="49" t="s">
        <v>13</v>
      </c>
      <c r="D13" s="50">
        <v>0</v>
      </c>
      <c r="E13" s="50">
        <v>1</v>
      </c>
      <c r="F13" s="50">
        <v>1</v>
      </c>
      <c r="G13" s="50">
        <v>0</v>
      </c>
      <c r="H13" s="50">
        <v>0</v>
      </c>
      <c r="I13" s="50">
        <v>2</v>
      </c>
      <c r="J13" s="50">
        <v>0</v>
      </c>
      <c r="K13" s="50">
        <v>0</v>
      </c>
      <c r="L13" s="50">
        <v>0</v>
      </c>
      <c r="M13" s="50">
        <v>0</v>
      </c>
      <c r="N13" s="51">
        <v>4</v>
      </c>
    </row>
    <row r="14" spans="1:14" ht="15" customHeight="1">
      <c r="A14" s="56"/>
      <c r="B14" s="60"/>
      <c r="C14" s="44" t="s">
        <v>14</v>
      </c>
      <c r="D14" s="33">
        <v>13</v>
      </c>
      <c r="E14" s="33">
        <v>13</v>
      </c>
      <c r="F14" s="33">
        <v>3</v>
      </c>
      <c r="G14" s="33">
        <v>32</v>
      </c>
      <c r="H14" s="33">
        <v>3</v>
      </c>
      <c r="I14" s="33">
        <v>4</v>
      </c>
      <c r="J14" s="33">
        <v>2</v>
      </c>
      <c r="K14" s="33">
        <v>23</v>
      </c>
      <c r="L14" s="33">
        <v>3</v>
      </c>
      <c r="M14" s="33">
        <v>1</v>
      </c>
      <c r="N14" s="34">
        <v>97</v>
      </c>
    </row>
    <row r="15" spans="1:14" ht="15" customHeight="1">
      <c r="A15" s="56"/>
      <c r="B15" s="60"/>
      <c r="C15" s="44" t="s">
        <v>15</v>
      </c>
      <c r="D15" s="33">
        <v>4</v>
      </c>
      <c r="E15" s="33">
        <v>4</v>
      </c>
      <c r="F15" s="33">
        <v>5</v>
      </c>
      <c r="G15" s="33">
        <v>2</v>
      </c>
      <c r="H15" s="33">
        <v>1</v>
      </c>
      <c r="I15" s="33">
        <v>4</v>
      </c>
      <c r="J15" s="33">
        <v>1</v>
      </c>
      <c r="K15" s="33">
        <v>1</v>
      </c>
      <c r="L15" s="33">
        <v>2</v>
      </c>
      <c r="M15" s="33">
        <v>0</v>
      </c>
      <c r="N15" s="34">
        <v>24</v>
      </c>
    </row>
    <row r="16" spans="1:14" ht="15" customHeight="1">
      <c r="A16" s="56"/>
      <c r="B16" s="61"/>
      <c r="C16" s="52" t="s">
        <v>18</v>
      </c>
      <c r="D16" s="53">
        <v>17</v>
      </c>
      <c r="E16" s="53">
        <v>18</v>
      </c>
      <c r="F16" s="53">
        <v>9</v>
      </c>
      <c r="G16" s="53">
        <v>34</v>
      </c>
      <c r="H16" s="53">
        <v>4</v>
      </c>
      <c r="I16" s="53">
        <v>10</v>
      </c>
      <c r="J16" s="53">
        <v>3</v>
      </c>
      <c r="K16" s="53">
        <v>24</v>
      </c>
      <c r="L16" s="53">
        <v>5</v>
      </c>
      <c r="M16" s="53">
        <v>1</v>
      </c>
      <c r="N16" s="54">
        <v>125</v>
      </c>
    </row>
    <row r="17" spans="1:14" ht="15" customHeight="1">
      <c r="A17" s="56"/>
      <c r="B17" s="62" t="s">
        <v>17</v>
      </c>
      <c r="C17" s="62"/>
      <c r="D17" s="47">
        <v>0</v>
      </c>
      <c r="E17" s="47">
        <v>5</v>
      </c>
      <c r="F17" s="47">
        <v>7</v>
      </c>
      <c r="G17" s="47">
        <v>8</v>
      </c>
      <c r="H17" s="47">
        <v>1</v>
      </c>
      <c r="I17" s="47">
        <v>0</v>
      </c>
      <c r="J17" s="47">
        <v>8</v>
      </c>
      <c r="K17" s="47">
        <v>1</v>
      </c>
      <c r="L17" s="47">
        <v>20</v>
      </c>
      <c r="M17" s="47">
        <v>0</v>
      </c>
      <c r="N17" s="48">
        <v>50</v>
      </c>
    </row>
    <row r="18" spans="1:14" ht="15" customHeight="1">
      <c r="A18" s="57"/>
      <c r="B18" s="63" t="s">
        <v>16</v>
      </c>
      <c r="C18" s="63"/>
      <c r="D18" s="23">
        <v>70</v>
      </c>
      <c r="E18" s="23">
        <v>54</v>
      </c>
      <c r="F18" s="23">
        <v>71</v>
      </c>
      <c r="G18" s="23">
        <v>51</v>
      </c>
      <c r="H18" s="23">
        <v>16</v>
      </c>
      <c r="I18" s="23">
        <v>72</v>
      </c>
      <c r="J18" s="23">
        <v>27</v>
      </c>
      <c r="K18" s="23">
        <v>57</v>
      </c>
      <c r="L18" s="23">
        <v>41</v>
      </c>
      <c r="M18" s="23">
        <v>18</v>
      </c>
      <c r="N18" s="24">
        <v>477</v>
      </c>
    </row>
    <row r="19" spans="1:14" ht="15" customHeight="1">
      <c r="A19" s="55">
        <v>20</v>
      </c>
      <c r="B19" s="58" t="s">
        <v>12</v>
      </c>
      <c r="C19" s="58"/>
      <c r="D19" s="45">
        <v>55</v>
      </c>
      <c r="E19" s="45">
        <v>48</v>
      </c>
      <c r="F19" s="45">
        <v>48</v>
      </c>
      <c r="G19" s="45">
        <v>24</v>
      </c>
      <c r="H19" s="45">
        <v>19</v>
      </c>
      <c r="I19" s="45">
        <v>63</v>
      </c>
      <c r="J19" s="45">
        <v>30</v>
      </c>
      <c r="K19" s="45">
        <v>32</v>
      </c>
      <c r="L19" s="45">
        <v>27</v>
      </c>
      <c r="M19" s="45">
        <v>27</v>
      </c>
      <c r="N19" s="46">
        <v>373</v>
      </c>
    </row>
    <row r="20" spans="1:14" ht="15" customHeight="1">
      <c r="A20" s="56"/>
      <c r="B20" s="59" t="s">
        <v>19</v>
      </c>
      <c r="C20" s="49" t="s">
        <v>13</v>
      </c>
      <c r="D20" s="50">
        <v>0</v>
      </c>
      <c r="E20" s="50">
        <v>0</v>
      </c>
      <c r="F20" s="50">
        <v>0</v>
      </c>
      <c r="G20" s="50">
        <v>1</v>
      </c>
      <c r="H20" s="50">
        <v>0</v>
      </c>
      <c r="I20" s="50">
        <v>3</v>
      </c>
      <c r="J20" s="50">
        <v>1</v>
      </c>
      <c r="K20" s="50">
        <v>0</v>
      </c>
      <c r="L20" s="50">
        <v>0</v>
      </c>
      <c r="M20" s="50">
        <v>0</v>
      </c>
      <c r="N20" s="51">
        <v>5</v>
      </c>
    </row>
    <row r="21" spans="1:14" ht="15" customHeight="1">
      <c r="A21" s="56"/>
      <c r="B21" s="60"/>
      <c r="C21" s="44" t="s">
        <v>14</v>
      </c>
      <c r="D21" s="33">
        <v>20</v>
      </c>
      <c r="E21" s="33">
        <v>11</v>
      </c>
      <c r="F21" s="33">
        <v>1</v>
      </c>
      <c r="G21" s="33">
        <v>39</v>
      </c>
      <c r="H21" s="33">
        <v>4</v>
      </c>
      <c r="I21" s="33">
        <v>5</v>
      </c>
      <c r="J21" s="33">
        <v>24</v>
      </c>
      <c r="K21" s="33">
        <v>11</v>
      </c>
      <c r="L21" s="33">
        <v>11</v>
      </c>
      <c r="M21" s="33">
        <v>0</v>
      </c>
      <c r="N21" s="34">
        <v>126</v>
      </c>
    </row>
    <row r="22" spans="1:14" ht="15" customHeight="1">
      <c r="A22" s="56"/>
      <c r="B22" s="60"/>
      <c r="C22" s="44" t="s">
        <v>15</v>
      </c>
      <c r="D22" s="33">
        <v>4</v>
      </c>
      <c r="E22" s="33">
        <v>1</v>
      </c>
      <c r="F22" s="33">
        <v>3</v>
      </c>
      <c r="G22" s="33">
        <v>4</v>
      </c>
      <c r="H22" s="33">
        <v>1</v>
      </c>
      <c r="I22" s="33">
        <v>5</v>
      </c>
      <c r="J22" s="33">
        <v>0</v>
      </c>
      <c r="K22" s="33">
        <v>0</v>
      </c>
      <c r="L22" s="33">
        <v>2</v>
      </c>
      <c r="M22" s="33">
        <v>0</v>
      </c>
      <c r="N22" s="34">
        <v>20</v>
      </c>
    </row>
    <row r="23" spans="1:14" ht="15" customHeight="1">
      <c r="A23" s="56"/>
      <c r="B23" s="61"/>
      <c r="C23" s="52" t="s">
        <v>18</v>
      </c>
      <c r="D23" s="53">
        <v>24</v>
      </c>
      <c r="E23" s="53">
        <v>12</v>
      </c>
      <c r="F23" s="53">
        <v>4</v>
      </c>
      <c r="G23" s="53">
        <v>44</v>
      </c>
      <c r="H23" s="53">
        <v>5</v>
      </c>
      <c r="I23" s="53">
        <v>13</v>
      </c>
      <c r="J23" s="53">
        <v>25</v>
      </c>
      <c r="K23" s="53">
        <v>11</v>
      </c>
      <c r="L23" s="53">
        <v>13</v>
      </c>
      <c r="M23" s="53">
        <v>0</v>
      </c>
      <c r="N23" s="54">
        <v>151</v>
      </c>
    </row>
    <row r="24" spans="1:14" ht="15" customHeight="1">
      <c r="A24" s="56"/>
      <c r="B24" s="62" t="s">
        <v>17</v>
      </c>
      <c r="C24" s="62"/>
      <c r="D24" s="47">
        <v>0</v>
      </c>
      <c r="E24" s="47">
        <v>5</v>
      </c>
      <c r="F24" s="47">
        <v>12</v>
      </c>
      <c r="G24" s="47">
        <v>1</v>
      </c>
      <c r="H24" s="47">
        <v>0</v>
      </c>
      <c r="I24" s="47">
        <v>4</v>
      </c>
      <c r="J24" s="47">
        <v>7</v>
      </c>
      <c r="K24" s="47">
        <v>1</v>
      </c>
      <c r="L24" s="47">
        <v>1</v>
      </c>
      <c r="M24" s="47">
        <v>0</v>
      </c>
      <c r="N24" s="48">
        <v>31</v>
      </c>
    </row>
    <row r="25" spans="1:14" ht="15" customHeight="1">
      <c r="A25" s="57"/>
      <c r="B25" s="63" t="s">
        <v>16</v>
      </c>
      <c r="C25" s="63"/>
      <c r="D25" s="23">
        <v>79</v>
      </c>
      <c r="E25" s="23">
        <v>65</v>
      </c>
      <c r="F25" s="23">
        <v>64</v>
      </c>
      <c r="G25" s="23">
        <v>69</v>
      </c>
      <c r="H25" s="23">
        <v>24</v>
      </c>
      <c r="I25" s="23">
        <v>80</v>
      </c>
      <c r="J25" s="23">
        <v>62</v>
      </c>
      <c r="K25" s="23">
        <v>44</v>
      </c>
      <c r="L25" s="23">
        <v>41</v>
      </c>
      <c r="M25" s="23">
        <v>27</v>
      </c>
      <c r="N25" s="24">
        <v>555</v>
      </c>
    </row>
    <row r="26" spans="1:14" ht="15" customHeight="1">
      <c r="A26" s="55">
        <v>21</v>
      </c>
      <c r="B26" s="58" t="s">
        <v>12</v>
      </c>
      <c r="C26" s="58"/>
      <c r="D26" s="45">
        <v>66</v>
      </c>
      <c r="E26" s="45">
        <v>47</v>
      </c>
      <c r="F26" s="45">
        <v>59</v>
      </c>
      <c r="G26" s="45">
        <v>19</v>
      </c>
      <c r="H26" s="45">
        <v>4</v>
      </c>
      <c r="I26" s="45">
        <v>60</v>
      </c>
      <c r="J26" s="45">
        <v>30</v>
      </c>
      <c r="K26" s="45">
        <v>48</v>
      </c>
      <c r="L26" s="45">
        <v>23</v>
      </c>
      <c r="M26" s="45">
        <v>13</v>
      </c>
      <c r="N26" s="46">
        <v>369</v>
      </c>
    </row>
    <row r="27" spans="1:14" ht="15" customHeight="1">
      <c r="A27" s="56"/>
      <c r="B27" s="59" t="s">
        <v>19</v>
      </c>
      <c r="C27" s="49" t="s">
        <v>13</v>
      </c>
      <c r="D27" s="50">
        <v>0</v>
      </c>
      <c r="E27" s="50">
        <v>0</v>
      </c>
      <c r="F27" s="50">
        <v>0</v>
      </c>
      <c r="G27" s="50">
        <v>0</v>
      </c>
      <c r="H27" s="50">
        <v>0</v>
      </c>
      <c r="I27" s="50">
        <v>2</v>
      </c>
      <c r="J27" s="50">
        <v>1</v>
      </c>
      <c r="K27" s="50">
        <v>0</v>
      </c>
      <c r="L27" s="50">
        <v>0</v>
      </c>
      <c r="M27" s="50">
        <v>0</v>
      </c>
      <c r="N27" s="51">
        <v>3</v>
      </c>
    </row>
    <row r="28" spans="1:14" ht="15" customHeight="1">
      <c r="A28" s="56"/>
      <c r="B28" s="60"/>
      <c r="C28" s="44" t="s">
        <v>14</v>
      </c>
      <c r="D28" s="33">
        <v>26</v>
      </c>
      <c r="E28" s="33">
        <v>16</v>
      </c>
      <c r="F28" s="33">
        <v>2</v>
      </c>
      <c r="G28" s="33">
        <v>23</v>
      </c>
      <c r="H28" s="33">
        <v>3</v>
      </c>
      <c r="I28" s="33">
        <v>2</v>
      </c>
      <c r="J28" s="33">
        <v>9</v>
      </c>
      <c r="K28" s="33">
        <v>7</v>
      </c>
      <c r="L28" s="33">
        <v>15</v>
      </c>
      <c r="M28" s="33">
        <v>1</v>
      </c>
      <c r="N28" s="34">
        <v>104</v>
      </c>
    </row>
    <row r="29" spans="1:14" ht="15" customHeight="1">
      <c r="A29" s="56"/>
      <c r="B29" s="60"/>
      <c r="C29" s="44" t="s">
        <v>15</v>
      </c>
      <c r="D29" s="33">
        <v>8</v>
      </c>
      <c r="E29" s="33">
        <v>1</v>
      </c>
      <c r="F29" s="33">
        <v>2</v>
      </c>
      <c r="G29" s="33">
        <v>0</v>
      </c>
      <c r="H29" s="33">
        <v>0</v>
      </c>
      <c r="I29" s="33">
        <v>4</v>
      </c>
      <c r="J29" s="33">
        <v>0</v>
      </c>
      <c r="K29" s="33">
        <v>9</v>
      </c>
      <c r="L29" s="33">
        <v>0</v>
      </c>
      <c r="M29" s="33">
        <v>0</v>
      </c>
      <c r="N29" s="34">
        <v>24</v>
      </c>
    </row>
    <row r="30" spans="1:14" ht="15" customHeight="1">
      <c r="A30" s="56"/>
      <c r="B30" s="61"/>
      <c r="C30" s="52" t="s">
        <v>18</v>
      </c>
      <c r="D30" s="53">
        <v>34</v>
      </c>
      <c r="E30" s="53">
        <v>17</v>
      </c>
      <c r="F30" s="53">
        <v>4</v>
      </c>
      <c r="G30" s="53">
        <v>23</v>
      </c>
      <c r="H30" s="53">
        <v>2</v>
      </c>
      <c r="I30" s="53">
        <v>8</v>
      </c>
      <c r="J30" s="53">
        <v>10</v>
      </c>
      <c r="K30" s="53">
        <v>16</v>
      </c>
      <c r="L30" s="53">
        <v>15</v>
      </c>
      <c r="M30" s="53">
        <v>1</v>
      </c>
      <c r="N30" s="54">
        <v>131</v>
      </c>
    </row>
    <row r="31" spans="1:14" ht="15" customHeight="1">
      <c r="A31" s="56"/>
      <c r="B31" s="62" t="s">
        <v>17</v>
      </c>
      <c r="C31" s="62"/>
      <c r="D31" s="47">
        <v>0</v>
      </c>
      <c r="E31" s="47">
        <v>0</v>
      </c>
      <c r="F31" s="47">
        <v>6</v>
      </c>
      <c r="G31" s="47">
        <v>4</v>
      </c>
      <c r="H31" s="47">
        <v>0</v>
      </c>
      <c r="I31" s="47">
        <v>1</v>
      </c>
      <c r="J31" s="47">
        <v>0</v>
      </c>
      <c r="K31" s="47">
        <v>1</v>
      </c>
      <c r="L31" s="47">
        <v>2</v>
      </c>
      <c r="M31" s="47">
        <v>0</v>
      </c>
      <c r="N31" s="48">
        <v>14</v>
      </c>
    </row>
    <row r="32" spans="1:14" ht="15" customHeight="1">
      <c r="A32" s="57"/>
      <c r="B32" s="63" t="s">
        <v>16</v>
      </c>
      <c r="C32" s="63"/>
      <c r="D32" s="23">
        <v>100</v>
      </c>
      <c r="E32" s="23">
        <v>64</v>
      </c>
      <c r="F32" s="23">
        <v>69</v>
      </c>
      <c r="G32" s="23">
        <v>46</v>
      </c>
      <c r="H32" s="23">
        <v>7</v>
      </c>
      <c r="I32" s="23">
        <v>69</v>
      </c>
      <c r="J32" s="23">
        <v>40</v>
      </c>
      <c r="K32" s="23">
        <v>65</v>
      </c>
      <c r="L32" s="23">
        <v>40</v>
      </c>
      <c r="M32" s="23">
        <v>14</v>
      </c>
      <c r="N32" s="24">
        <v>514</v>
      </c>
    </row>
    <row r="33" spans="1:15" s="27" customFormat="1" ht="15" customHeight="1">
      <c r="A33" s="55">
        <v>22</v>
      </c>
      <c r="B33" s="58" t="s">
        <v>12</v>
      </c>
      <c r="C33" s="58"/>
      <c r="D33" s="45">
        <v>39</v>
      </c>
      <c r="E33" s="45">
        <v>46</v>
      </c>
      <c r="F33" s="45">
        <v>32</v>
      </c>
      <c r="G33" s="45">
        <v>10</v>
      </c>
      <c r="H33" s="45">
        <v>10</v>
      </c>
      <c r="I33" s="45">
        <v>66</v>
      </c>
      <c r="J33" s="45">
        <v>23</v>
      </c>
      <c r="K33" s="45">
        <v>24</v>
      </c>
      <c r="L33" s="45">
        <v>30</v>
      </c>
      <c r="M33" s="45">
        <v>20</v>
      </c>
      <c r="N33" s="46">
        <v>300</v>
      </c>
      <c r="O33" s="26"/>
    </row>
    <row r="34" spans="1:14" s="27" customFormat="1" ht="15" customHeight="1">
      <c r="A34" s="56"/>
      <c r="B34" s="59" t="s">
        <v>19</v>
      </c>
      <c r="C34" s="49" t="s">
        <v>13</v>
      </c>
      <c r="D34" s="50">
        <v>0</v>
      </c>
      <c r="E34" s="50">
        <v>0</v>
      </c>
      <c r="F34" s="50">
        <v>0</v>
      </c>
      <c r="G34" s="50">
        <v>1</v>
      </c>
      <c r="H34" s="50">
        <v>0</v>
      </c>
      <c r="I34" s="50">
        <v>4</v>
      </c>
      <c r="J34" s="50">
        <v>0</v>
      </c>
      <c r="K34" s="50">
        <v>0</v>
      </c>
      <c r="L34" s="50">
        <v>1</v>
      </c>
      <c r="M34" s="50">
        <v>0</v>
      </c>
      <c r="N34" s="51">
        <f aca="true" t="shared" si="0" ref="N34:N39">SUM(D34:M34)</f>
        <v>6</v>
      </c>
    </row>
    <row r="35" spans="1:14" s="27" customFormat="1" ht="15" customHeight="1">
      <c r="A35" s="56"/>
      <c r="B35" s="60"/>
      <c r="C35" s="44" t="s">
        <v>14</v>
      </c>
      <c r="D35" s="33">
        <v>36</v>
      </c>
      <c r="E35" s="33">
        <v>27</v>
      </c>
      <c r="F35" s="33">
        <v>0</v>
      </c>
      <c r="G35" s="33">
        <v>33</v>
      </c>
      <c r="H35" s="33">
        <v>1</v>
      </c>
      <c r="I35" s="33">
        <v>4</v>
      </c>
      <c r="J35" s="33">
        <v>6</v>
      </c>
      <c r="K35" s="33">
        <v>5</v>
      </c>
      <c r="L35" s="33">
        <v>12</v>
      </c>
      <c r="M35" s="33">
        <v>2</v>
      </c>
      <c r="N35" s="34">
        <f t="shared" si="0"/>
        <v>126</v>
      </c>
    </row>
    <row r="36" spans="1:14" s="27" customFormat="1" ht="15" customHeight="1">
      <c r="A36" s="56"/>
      <c r="B36" s="60"/>
      <c r="C36" s="44" t="s">
        <v>15</v>
      </c>
      <c r="D36" s="33">
        <v>3</v>
      </c>
      <c r="E36" s="33">
        <v>3</v>
      </c>
      <c r="F36" s="33">
        <v>3</v>
      </c>
      <c r="G36" s="33">
        <v>4</v>
      </c>
      <c r="H36" s="33">
        <v>0</v>
      </c>
      <c r="I36" s="33">
        <v>6</v>
      </c>
      <c r="J36" s="33">
        <v>2</v>
      </c>
      <c r="K36" s="33">
        <v>2</v>
      </c>
      <c r="L36" s="33">
        <v>10</v>
      </c>
      <c r="M36" s="33">
        <v>0</v>
      </c>
      <c r="N36" s="34">
        <f t="shared" si="0"/>
        <v>33</v>
      </c>
    </row>
    <row r="37" spans="1:14" s="27" customFormat="1" ht="15" customHeight="1">
      <c r="A37" s="56"/>
      <c r="B37" s="61"/>
      <c r="C37" s="52" t="s">
        <v>18</v>
      </c>
      <c r="D37" s="53">
        <v>39</v>
      </c>
      <c r="E37" s="53">
        <v>30</v>
      </c>
      <c r="F37" s="53">
        <v>6</v>
      </c>
      <c r="G37" s="53">
        <v>38</v>
      </c>
      <c r="H37" s="53">
        <v>1</v>
      </c>
      <c r="I37" s="53">
        <v>14</v>
      </c>
      <c r="J37" s="53">
        <v>8</v>
      </c>
      <c r="K37" s="53">
        <v>7</v>
      </c>
      <c r="L37" s="53">
        <v>23</v>
      </c>
      <c r="M37" s="53">
        <v>2</v>
      </c>
      <c r="N37" s="54">
        <f t="shared" si="0"/>
        <v>168</v>
      </c>
    </row>
    <row r="38" spans="1:14" s="27" customFormat="1" ht="15" customHeight="1">
      <c r="A38" s="56"/>
      <c r="B38" s="62" t="s">
        <v>17</v>
      </c>
      <c r="C38" s="62"/>
      <c r="D38" s="47">
        <v>0</v>
      </c>
      <c r="E38" s="47">
        <v>0</v>
      </c>
      <c r="F38" s="47">
        <v>6</v>
      </c>
      <c r="G38" s="47">
        <v>2</v>
      </c>
      <c r="H38" s="47">
        <v>0</v>
      </c>
      <c r="I38" s="47">
        <v>0</v>
      </c>
      <c r="J38" s="47">
        <v>1</v>
      </c>
      <c r="K38" s="47">
        <v>3</v>
      </c>
      <c r="L38" s="47">
        <v>0</v>
      </c>
      <c r="M38" s="47">
        <v>0</v>
      </c>
      <c r="N38" s="48">
        <f t="shared" si="0"/>
        <v>12</v>
      </c>
    </row>
    <row r="39" spans="1:14" s="27" customFormat="1" ht="15" customHeight="1">
      <c r="A39" s="57"/>
      <c r="B39" s="63" t="s">
        <v>16</v>
      </c>
      <c r="C39" s="63"/>
      <c r="D39" s="23">
        <f aca="true" t="shared" si="1" ref="D39:M39">SUM(D33,D34:D36,D38)</f>
        <v>78</v>
      </c>
      <c r="E39" s="23">
        <f t="shared" si="1"/>
        <v>76</v>
      </c>
      <c r="F39" s="23">
        <f t="shared" si="1"/>
        <v>41</v>
      </c>
      <c r="G39" s="23">
        <f t="shared" si="1"/>
        <v>50</v>
      </c>
      <c r="H39" s="23">
        <f t="shared" si="1"/>
        <v>11</v>
      </c>
      <c r="I39" s="23">
        <f t="shared" si="1"/>
        <v>80</v>
      </c>
      <c r="J39" s="23">
        <f t="shared" si="1"/>
        <v>32</v>
      </c>
      <c r="K39" s="23">
        <f t="shared" si="1"/>
        <v>34</v>
      </c>
      <c r="L39" s="23">
        <f t="shared" si="1"/>
        <v>53</v>
      </c>
      <c r="M39" s="23">
        <f t="shared" si="1"/>
        <v>22</v>
      </c>
      <c r="N39" s="24">
        <f t="shared" si="0"/>
        <v>477</v>
      </c>
    </row>
    <row r="40" spans="1:15" s="27" customFormat="1" ht="15" customHeight="1">
      <c r="A40" s="55">
        <v>23</v>
      </c>
      <c r="B40" s="58" t="s">
        <v>12</v>
      </c>
      <c r="C40" s="58"/>
      <c r="D40" s="45">
        <v>17</v>
      </c>
      <c r="E40" s="45">
        <v>23</v>
      </c>
      <c r="F40" s="45">
        <v>37</v>
      </c>
      <c r="G40" s="45">
        <v>12</v>
      </c>
      <c r="H40" s="45">
        <v>16</v>
      </c>
      <c r="I40" s="45">
        <v>56</v>
      </c>
      <c r="J40" s="45">
        <v>22</v>
      </c>
      <c r="K40" s="45">
        <v>25</v>
      </c>
      <c r="L40" s="45">
        <v>27</v>
      </c>
      <c r="M40" s="45">
        <v>21</v>
      </c>
      <c r="N40" s="46">
        <f>SUM(D40:M40)</f>
        <v>256</v>
      </c>
      <c r="O40" s="26"/>
    </row>
    <row r="41" spans="1:14" s="27" customFormat="1" ht="15" customHeight="1">
      <c r="A41" s="56"/>
      <c r="B41" s="59" t="s">
        <v>19</v>
      </c>
      <c r="C41" s="49" t="s">
        <v>13</v>
      </c>
      <c r="D41" s="50">
        <v>0</v>
      </c>
      <c r="E41" s="50">
        <v>0</v>
      </c>
      <c r="F41" s="50">
        <v>0</v>
      </c>
      <c r="G41" s="50">
        <v>2</v>
      </c>
      <c r="H41" s="50">
        <v>0</v>
      </c>
      <c r="I41" s="50">
        <v>0</v>
      </c>
      <c r="J41" s="50">
        <v>0</v>
      </c>
      <c r="K41" s="50">
        <v>0</v>
      </c>
      <c r="L41" s="50">
        <v>0</v>
      </c>
      <c r="M41" s="50">
        <v>1</v>
      </c>
      <c r="N41" s="51">
        <f aca="true" t="shared" si="2" ref="N41:N46">SUM(D41:M41)</f>
        <v>3</v>
      </c>
    </row>
    <row r="42" spans="1:14" s="27" customFormat="1" ht="15" customHeight="1">
      <c r="A42" s="56"/>
      <c r="B42" s="60"/>
      <c r="C42" s="44" t="s">
        <v>14</v>
      </c>
      <c r="D42" s="33">
        <v>22</v>
      </c>
      <c r="E42" s="33">
        <v>0</v>
      </c>
      <c r="F42" s="33">
        <v>0</v>
      </c>
      <c r="G42" s="33">
        <v>21</v>
      </c>
      <c r="H42" s="33">
        <v>0</v>
      </c>
      <c r="I42" s="33">
        <v>11</v>
      </c>
      <c r="J42" s="33">
        <v>8</v>
      </c>
      <c r="K42" s="33">
        <v>9</v>
      </c>
      <c r="L42" s="33">
        <v>17</v>
      </c>
      <c r="M42" s="33">
        <v>3</v>
      </c>
      <c r="N42" s="34">
        <f t="shared" si="2"/>
        <v>91</v>
      </c>
    </row>
    <row r="43" spans="1:14" s="27" customFormat="1" ht="15" customHeight="1">
      <c r="A43" s="56"/>
      <c r="B43" s="60"/>
      <c r="C43" s="44" t="s">
        <v>15</v>
      </c>
      <c r="D43" s="33">
        <v>3</v>
      </c>
      <c r="E43" s="33">
        <v>1</v>
      </c>
      <c r="F43" s="33">
        <v>1</v>
      </c>
      <c r="G43" s="33">
        <v>0</v>
      </c>
      <c r="H43" s="33">
        <v>1</v>
      </c>
      <c r="I43" s="33">
        <v>4</v>
      </c>
      <c r="J43" s="33">
        <v>0</v>
      </c>
      <c r="K43" s="33">
        <v>3</v>
      </c>
      <c r="L43" s="33">
        <v>12</v>
      </c>
      <c r="M43" s="33">
        <v>0</v>
      </c>
      <c r="N43" s="34">
        <f>SUM(D43:M43)</f>
        <v>25</v>
      </c>
    </row>
    <row r="44" spans="1:14" s="27" customFormat="1" ht="15" customHeight="1">
      <c r="A44" s="56"/>
      <c r="B44" s="61"/>
      <c r="C44" s="52" t="s">
        <v>18</v>
      </c>
      <c r="D44" s="53">
        <f>SUM(D41:D43)</f>
        <v>25</v>
      </c>
      <c r="E44" s="53">
        <f aca="true" t="shared" si="3" ref="E44:M44">SUM(E41:E43)</f>
        <v>1</v>
      </c>
      <c r="F44" s="53">
        <f t="shared" si="3"/>
        <v>1</v>
      </c>
      <c r="G44" s="53">
        <f t="shared" si="3"/>
        <v>23</v>
      </c>
      <c r="H44" s="53">
        <f t="shared" si="3"/>
        <v>1</v>
      </c>
      <c r="I44" s="53">
        <f t="shared" si="3"/>
        <v>15</v>
      </c>
      <c r="J44" s="53">
        <f t="shared" si="3"/>
        <v>8</v>
      </c>
      <c r="K44" s="53">
        <f t="shared" si="3"/>
        <v>12</v>
      </c>
      <c r="L44" s="53">
        <f t="shared" si="3"/>
        <v>29</v>
      </c>
      <c r="M44" s="53">
        <f t="shared" si="3"/>
        <v>4</v>
      </c>
      <c r="N44" s="54">
        <f t="shared" si="2"/>
        <v>119</v>
      </c>
    </row>
    <row r="45" spans="1:14" s="27" customFormat="1" ht="15" customHeight="1">
      <c r="A45" s="56"/>
      <c r="B45" s="62" t="s">
        <v>17</v>
      </c>
      <c r="C45" s="62"/>
      <c r="D45" s="47">
        <v>0</v>
      </c>
      <c r="E45" s="47">
        <v>2</v>
      </c>
      <c r="F45" s="47">
        <v>5</v>
      </c>
      <c r="G45" s="47">
        <v>1</v>
      </c>
      <c r="H45" s="47">
        <v>0</v>
      </c>
      <c r="I45" s="47">
        <v>1</v>
      </c>
      <c r="J45" s="47">
        <v>2</v>
      </c>
      <c r="K45" s="47">
        <v>4</v>
      </c>
      <c r="L45" s="47">
        <v>1</v>
      </c>
      <c r="M45" s="47">
        <v>0</v>
      </c>
      <c r="N45" s="48">
        <f>SUM(D45:M45)</f>
        <v>16</v>
      </c>
    </row>
    <row r="46" spans="1:14" s="27" customFormat="1" ht="15" customHeight="1">
      <c r="A46" s="57"/>
      <c r="B46" s="63" t="s">
        <v>16</v>
      </c>
      <c r="C46" s="63"/>
      <c r="D46" s="23">
        <f>SUM(D40,D41:D43,D45)</f>
        <v>42</v>
      </c>
      <c r="E46" s="23">
        <f aca="true" t="shared" si="4" ref="E46:M46">SUM(E40,E41:E43,E45)</f>
        <v>26</v>
      </c>
      <c r="F46" s="23">
        <f t="shared" si="4"/>
        <v>43</v>
      </c>
      <c r="G46" s="23">
        <f t="shared" si="4"/>
        <v>36</v>
      </c>
      <c r="H46" s="23">
        <f t="shared" si="4"/>
        <v>17</v>
      </c>
      <c r="I46" s="23">
        <f t="shared" si="4"/>
        <v>72</v>
      </c>
      <c r="J46" s="23">
        <f t="shared" si="4"/>
        <v>32</v>
      </c>
      <c r="K46" s="23">
        <f t="shared" si="4"/>
        <v>41</v>
      </c>
      <c r="L46" s="23">
        <f t="shared" si="4"/>
        <v>57</v>
      </c>
      <c r="M46" s="23">
        <f t="shared" si="4"/>
        <v>25</v>
      </c>
      <c r="N46" s="24">
        <f t="shared" si="2"/>
        <v>391</v>
      </c>
    </row>
    <row r="47" spans="1:14" s="27" customFormat="1" ht="15" customHeight="1">
      <c r="A47" s="55">
        <v>24</v>
      </c>
      <c r="B47" s="58" t="s">
        <v>12</v>
      </c>
      <c r="C47" s="58"/>
      <c r="D47" s="45">
        <v>12</v>
      </c>
      <c r="E47" s="45">
        <v>27</v>
      </c>
      <c r="F47" s="45">
        <v>34</v>
      </c>
      <c r="G47" s="45">
        <v>18</v>
      </c>
      <c r="H47" s="45">
        <v>14</v>
      </c>
      <c r="I47" s="45">
        <v>38</v>
      </c>
      <c r="J47" s="45">
        <v>18</v>
      </c>
      <c r="K47" s="45">
        <v>34</v>
      </c>
      <c r="L47" s="45">
        <v>27</v>
      </c>
      <c r="M47" s="45">
        <v>22</v>
      </c>
      <c r="N47" s="46">
        <f>SUM(D47:M47)</f>
        <v>244</v>
      </c>
    </row>
    <row r="48" spans="1:14" s="27" customFormat="1" ht="15" customHeight="1">
      <c r="A48" s="56"/>
      <c r="B48" s="59" t="s">
        <v>19</v>
      </c>
      <c r="C48" s="49" t="s">
        <v>13</v>
      </c>
      <c r="D48" s="50">
        <v>0</v>
      </c>
      <c r="E48" s="50">
        <v>2</v>
      </c>
      <c r="F48" s="50">
        <v>1</v>
      </c>
      <c r="G48" s="50">
        <v>3</v>
      </c>
      <c r="H48" s="50">
        <v>2</v>
      </c>
      <c r="I48" s="50">
        <v>3</v>
      </c>
      <c r="J48" s="50">
        <v>0</v>
      </c>
      <c r="K48" s="50">
        <v>0</v>
      </c>
      <c r="L48" s="50">
        <v>0</v>
      </c>
      <c r="M48" s="50">
        <v>0</v>
      </c>
      <c r="N48" s="51">
        <f aca="true" t="shared" si="5" ref="N48:N53">SUM(D48:M48)</f>
        <v>11</v>
      </c>
    </row>
    <row r="49" spans="1:14" s="27" customFormat="1" ht="15" customHeight="1">
      <c r="A49" s="56"/>
      <c r="B49" s="60"/>
      <c r="C49" s="44" t="s">
        <v>14</v>
      </c>
      <c r="D49" s="33">
        <v>29</v>
      </c>
      <c r="E49" s="33">
        <v>16</v>
      </c>
      <c r="F49" s="33">
        <v>0</v>
      </c>
      <c r="G49" s="33">
        <v>23</v>
      </c>
      <c r="H49" s="33">
        <v>2</v>
      </c>
      <c r="I49" s="33">
        <v>6</v>
      </c>
      <c r="J49" s="33">
        <v>4</v>
      </c>
      <c r="K49" s="33">
        <v>3</v>
      </c>
      <c r="L49" s="33">
        <v>32</v>
      </c>
      <c r="M49" s="33">
        <v>1</v>
      </c>
      <c r="N49" s="34">
        <f t="shared" si="5"/>
        <v>116</v>
      </c>
    </row>
    <row r="50" spans="1:14" s="27" customFormat="1" ht="15" customHeight="1">
      <c r="A50" s="56"/>
      <c r="B50" s="60"/>
      <c r="C50" s="44" t="s">
        <v>15</v>
      </c>
      <c r="D50" s="33">
        <v>3</v>
      </c>
      <c r="E50" s="33">
        <v>2</v>
      </c>
      <c r="F50" s="33">
        <v>0</v>
      </c>
      <c r="G50" s="33">
        <v>3</v>
      </c>
      <c r="H50" s="33">
        <v>0</v>
      </c>
      <c r="I50" s="33">
        <v>1</v>
      </c>
      <c r="J50" s="33">
        <v>0</v>
      </c>
      <c r="K50" s="33">
        <v>0</v>
      </c>
      <c r="L50" s="33">
        <v>2</v>
      </c>
      <c r="M50" s="33">
        <v>0</v>
      </c>
      <c r="N50" s="34">
        <f t="shared" si="5"/>
        <v>11</v>
      </c>
    </row>
    <row r="51" spans="1:14" s="27" customFormat="1" ht="15" customHeight="1">
      <c r="A51" s="56"/>
      <c r="B51" s="61"/>
      <c r="C51" s="52" t="s">
        <v>18</v>
      </c>
      <c r="D51" s="53">
        <f>SUM(D48:D50)</f>
        <v>32</v>
      </c>
      <c r="E51" s="53">
        <f aca="true" t="shared" si="6" ref="E51:M51">SUM(E48:E50)</f>
        <v>20</v>
      </c>
      <c r="F51" s="53">
        <f t="shared" si="6"/>
        <v>1</v>
      </c>
      <c r="G51" s="53">
        <f t="shared" si="6"/>
        <v>29</v>
      </c>
      <c r="H51" s="53">
        <f t="shared" si="6"/>
        <v>4</v>
      </c>
      <c r="I51" s="53">
        <f t="shared" si="6"/>
        <v>10</v>
      </c>
      <c r="J51" s="53">
        <f t="shared" si="6"/>
        <v>4</v>
      </c>
      <c r="K51" s="53">
        <f t="shared" si="6"/>
        <v>3</v>
      </c>
      <c r="L51" s="53">
        <f t="shared" si="6"/>
        <v>34</v>
      </c>
      <c r="M51" s="53">
        <f t="shared" si="6"/>
        <v>1</v>
      </c>
      <c r="N51" s="54">
        <f t="shared" si="5"/>
        <v>138</v>
      </c>
    </row>
    <row r="52" spans="1:14" s="27" customFormat="1" ht="15" customHeight="1">
      <c r="A52" s="56"/>
      <c r="B52" s="62" t="s">
        <v>17</v>
      </c>
      <c r="C52" s="62"/>
      <c r="D52" s="47">
        <v>0</v>
      </c>
      <c r="E52" s="47">
        <v>0</v>
      </c>
      <c r="F52" s="47">
        <v>3</v>
      </c>
      <c r="G52" s="47">
        <v>6</v>
      </c>
      <c r="H52" s="47">
        <v>0</v>
      </c>
      <c r="I52" s="47">
        <v>5</v>
      </c>
      <c r="J52" s="47">
        <v>2</v>
      </c>
      <c r="K52" s="47">
        <v>0</v>
      </c>
      <c r="L52" s="47">
        <v>2</v>
      </c>
      <c r="M52" s="47">
        <v>0</v>
      </c>
      <c r="N52" s="48">
        <f t="shared" si="5"/>
        <v>18</v>
      </c>
    </row>
    <row r="53" spans="1:14" s="27" customFormat="1" ht="15" customHeight="1" thickBot="1">
      <c r="A53" s="64"/>
      <c r="B53" s="65" t="s">
        <v>16</v>
      </c>
      <c r="C53" s="65"/>
      <c r="D53" s="42">
        <f>SUM(D47,D48:D50,D52)</f>
        <v>44</v>
      </c>
      <c r="E53" s="42">
        <f aca="true" t="shared" si="7" ref="E53:M53">SUM(E47,E48:E50,E52)</f>
        <v>47</v>
      </c>
      <c r="F53" s="42">
        <f t="shared" si="7"/>
        <v>38</v>
      </c>
      <c r="G53" s="42">
        <f t="shared" si="7"/>
        <v>53</v>
      </c>
      <c r="H53" s="42">
        <f t="shared" si="7"/>
        <v>18</v>
      </c>
      <c r="I53" s="42">
        <f t="shared" si="7"/>
        <v>53</v>
      </c>
      <c r="J53" s="42">
        <f t="shared" si="7"/>
        <v>24</v>
      </c>
      <c r="K53" s="42">
        <f t="shared" si="7"/>
        <v>37</v>
      </c>
      <c r="L53" s="42">
        <f t="shared" si="7"/>
        <v>63</v>
      </c>
      <c r="M53" s="42">
        <f t="shared" si="7"/>
        <v>23</v>
      </c>
      <c r="N53" s="43">
        <f t="shared" si="5"/>
        <v>400</v>
      </c>
    </row>
    <row r="54" spans="1:14" s="30" customFormat="1" ht="15" customHeight="1">
      <c r="A54" s="20" t="s">
        <v>59</v>
      </c>
      <c r="B54" s="29"/>
      <c r="C54" s="29"/>
      <c r="D54" s="28"/>
      <c r="E54" s="28"/>
      <c r="F54" s="28"/>
      <c r="G54" s="28"/>
      <c r="H54" s="28"/>
      <c r="I54" s="28"/>
      <c r="J54" s="28"/>
      <c r="K54" s="28"/>
      <c r="L54" s="28"/>
      <c r="M54" s="28"/>
      <c r="N54" s="28"/>
    </row>
    <row r="55" spans="1:14" s="30" customFormat="1" ht="15" customHeight="1">
      <c r="A55" s="20" t="s">
        <v>57</v>
      </c>
      <c r="B55" s="29"/>
      <c r="C55" s="29"/>
      <c r="D55" s="28"/>
      <c r="E55" s="28"/>
      <c r="F55" s="28"/>
      <c r="G55" s="28"/>
      <c r="H55" s="28"/>
      <c r="I55" s="28"/>
      <c r="J55" s="28"/>
      <c r="K55" s="28"/>
      <c r="L55" s="28"/>
      <c r="M55" s="28"/>
      <c r="N55" s="28"/>
    </row>
    <row r="56" spans="1:14" s="30" customFormat="1" ht="15" customHeight="1">
      <c r="A56" s="20" t="s">
        <v>58</v>
      </c>
      <c r="B56" s="28"/>
      <c r="C56" s="28"/>
      <c r="D56" s="28"/>
      <c r="E56" s="28"/>
      <c r="F56" s="28"/>
      <c r="G56" s="28"/>
      <c r="H56" s="28"/>
      <c r="I56" s="28"/>
      <c r="J56" s="28"/>
      <c r="K56" s="28"/>
      <c r="L56" s="28"/>
      <c r="M56" s="28"/>
      <c r="N56" s="28"/>
    </row>
    <row r="57" spans="1:14" s="30" customFormat="1" ht="15" customHeight="1">
      <c r="A57" s="20"/>
      <c r="B57" s="28"/>
      <c r="C57" s="28"/>
      <c r="D57" s="28"/>
      <c r="E57" s="28"/>
      <c r="F57" s="28"/>
      <c r="G57" s="28"/>
      <c r="H57" s="28"/>
      <c r="I57" s="28"/>
      <c r="J57" s="28"/>
      <c r="K57" s="28"/>
      <c r="L57" s="28"/>
      <c r="M57" s="28"/>
      <c r="N57" s="28"/>
    </row>
    <row r="58" spans="1:14" s="30" customFormat="1" ht="15" customHeight="1">
      <c r="A58" s="20" t="s">
        <v>60</v>
      </c>
      <c r="B58" s="28"/>
      <c r="C58" s="28"/>
      <c r="D58" s="28"/>
      <c r="E58" s="28"/>
      <c r="F58" s="28"/>
      <c r="G58" s="28"/>
      <c r="H58" s="28"/>
      <c r="I58" s="28"/>
      <c r="J58" s="28"/>
      <c r="K58" s="28"/>
      <c r="L58" s="28"/>
      <c r="M58" s="28"/>
      <c r="N58" s="28"/>
    </row>
  </sheetData>
  <sheetProtection/>
  <mergeCells count="35">
    <mergeCell ref="A5:A11"/>
    <mergeCell ref="B5:C5"/>
    <mergeCell ref="B6:B9"/>
    <mergeCell ref="B10:C10"/>
    <mergeCell ref="B11:C11"/>
    <mergeCell ref="A12:A18"/>
    <mergeCell ref="B12:C12"/>
    <mergeCell ref="B13:B16"/>
    <mergeCell ref="B17:C17"/>
    <mergeCell ref="B18:C18"/>
    <mergeCell ref="A19:A25"/>
    <mergeCell ref="B19:C19"/>
    <mergeCell ref="B20:B23"/>
    <mergeCell ref="B24:C24"/>
    <mergeCell ref="B25:C25"/>
    <mergeCell ref="A26:A32"/>
    <mergeCell ref="B26:C26"/>
    <mergeCell ref="B27:B30"/>
    <mergeCell ref="B31:C31"/>
    <mergeCell ref="B32:C32"/>
    <mergeCell ref="A33:A39"/>
    <mergeCell ref="B33:C33"/>
    <mergeCell ref="B34:B37"/>
    <mergeCell ref="B38:C38"/>
    <mergeCell ref="B39:C39"/>
    <mergeCell ref="A40:A46"/>
    <mergeCell ref="B40:C40"/>
    <mergeCell ref="B41:B44"/>
    <mergeCell ref="B45:C45"/>
    <mergeCell ref="B46:C46"/>
    <mergeCell ref="A47:A53"/>
    <mergeCell ref="B47:C47"/>
    <mergeCell ref="B48:B51"/>
    <mergeCell ref="B52:C52"/>
    <mergeCell ref="B53:C53"/>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ゴシック,標準"平成26年版　環境統計集&amp;R&amp;"ＭＳ ゴシック,標準"5章 水環境（海洋汚染）</oddHeader>
    <oddFooter>&amp;C&amp;"ＭＳ ゴシック,標準"249</oddFooter>
  </headerFooter>
  <ignoredErrors>
    <ignoredError sqref="D44:M51"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C3" sqref="C3"/>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3.5">
      <c r="A4" s="67" t="s">
        <v>55</v>
      </c>
      <c r="B4" s="70" t="s">
        <v>12</v>
      </c>
      <c r="C4" s="70"/>
      <c r="D4" s="3">
        <v>28</v>
      </c>
      <c r="E4" s="3">
        <v>24</v>
      </c>
      <c r="F4" s="3">
        <v>31</v>
      </c>
      <c r="G4" s="3">
        <v>8</v>
      </c>
      <c r="H4" s="3">
        <v>27</v>
      </c>
      <c r="I4" s="3">
        <v>39</v>
      </c>
      <c r="J4" s="3">
        <v>27</v>
      </c>
      <c r="K4" s="3">
        <v>16</v>
      </c>
      <c r="L4" s="3">
        <v>18</v>
      </c>
      <c r="M4" s="3">
        <v>11</v>
      </c>
      <c r="N4" s="3">
        <v>229</v>
      </c>
      <c r="O4" s="13"/>
    </row>
    <row r="5" spans="1:14" ht="13.5">
      <c r="A5" s="68"/>
      <c r="B5" s="71" t="s">
        <v>19</v>
      </c>
      <c r="C5" s="7" t="s">
        <v>13</v>
      </c>
      <c r="D5" s="3">
        <v>0</v>
      </c>
      <c r="E5" s="3">
        <v>0</v>
      </c>
      <c r="F5" s="3">
        <v>0</v>
      </c>
      <c r="G5" s="3">
        <v>0</v>
      </c>
      <c r="H5" s="3">
        <v>1</v>
      </c>
      <c r="I5" s="3">
        <v>1</v>
      </c>
      <c r="J5" s="3">
        <v>0</v>
      </c>
      <c r="K5" s="3">
        <v>0</v>
      </c>
      <c r="L5" s="3">
        <v>1</v>
      </c>
      <c r="M5" s="3">
        <v>0</v>
      </c>
      <c r="N5" s="3">
        <v>3</v>
      </c>
    </row>
    <row r="6" spans="1:14" ht="13.5">
      <c r="A6" s="68"/>
      <c r="B6" s="72"/>
      <c r="C6" s="7" t="s">
        <v>14</v>
      </c>
      <c r="D6" s="3">
        <v>18</v>
      </c>
      <c r="E6" s="3">
        <v>16</v>
      </c>
      <c r="F6" s="3">
        <v>2</v>
      </c>
      <c r="G6" s="3">
        <v>5</v>
      </c>
      <c r="H6" s="3">
        <v>3</v>
      </c>
      <c r="I6" s="3">
        <v>9</v>
      </c>
      <c r="J6" s="3">
        <v>18</v>
      </c>
      <c r="K6" s="3">
        <v>12</v>
      </c>
      <c r="L6" s="3">
        <v>11</v>
      </c>
      <c r="M6" s="3">
        <v>0</v>
      </c>
      <c r="N6" s="3">
        <v>94</v>
      </c>
    </row>
    <row r="7" spans="1:14" ht="13.5">
      <c r="A7" s="68"/>
      <c r="B7" s="72"/>
      <c r="C7" s="7" t="s">
        <v>15</v>
      </c>
      <c r="D7" s="3">
        <v>0</v>
      </c>
      <c r="E7" s="3">
        <v>0</v>
      </c>
      <c r="F7" s="3">
        <v>11</v>
      </c>
      <c r="G7" s="3">
        <v>1</v>
      </c>
      <c r="H7" s="3">
        <v>1</v>
      </c>
      <c r="I7" s="3">
        <v>3</v>
      </c>
      <c r="J7" s="3">
        <v>0</v>
      </c>
      <c r="K7" s="3">
        <v>0</v>
      </c>
      <c r="L7" s="3">
        <v>0</v>
      </c>
      <c r="M7" s="3">
        <v>0</v>
      </c>
      <c r="N7" s="3">
        <v>16</v>
      </c>
    </row>
    <row r="8" spans="1:14" ht="13.5">
      <c r="A8" s="68"/>
      <c r="B8" s="73"/>
      <c r="C8" s="6" t="s">
        <v>18</v>
      </c>
      <c r="D8" s="3">
        <v>18</v>
      </c>
      <c r="E8" s="3">
        <v>16</v>
      </c>
      <c r="F8" s="3">
        <v>13</v>
      </c>
      <c r="G8" s="3">
        <v>6</v>
      </c>
      <c r="H8" s="3">
        <v>5</v>
      </c>
      <c r="I8" s="3">
        <v>13</v>
      </c>
      <c r="J8" s="3">
        <v>18</v>
      </c>
      <c r="K8" s="3">
        <v>12</v>
      </c>
      <c r="L8" s="3">
        <v>12</v>
      </c>
      <c r="M8" s="3">
        <v>0</v>
      </c>
      <c r="N8" s="3">
        <v>113</v>
      </c>
    </row>
    <row r="9" spans="1:14" ht="13.5">
      <c r="A9" s="68"/>
      <c r="B9" s="70" t="s">
        <v>17</v>
      </c>
      <c r="C9" s="70"/>
      <c r="D9" s="3">
        <v>1</v>
      </c>
      <c r="E9" s="3">
        <v>1</v>
      </c>
      <c r="F9" s="3">
        <v>1</v>
      </c>
      <c r="G9" s="3">
        <v>3</v>
      </c>
      <c r="H9" s="3">
        <v>1</v>
      </c>
      <c r="I9" s="3">
        <v>2</v>
      </c>
      <c r="J9" s="3">
        <v>4</v>
      </c>
      <c r="K9" s="3">
        <v>1</v>
      </c>
      <c r="L9" s="3">
        <v>4</v>
      </c>
      <c r="M9" s="3">
        <v>0</v>
      </c>
      <c r="N9" s="3">
        <v>18</v>
      </c>
    </row>
    <row r="10" spans="1:14" ht="13.5">
      <c r="A10" s="69"/>
      <c r="B10" s="70" t="s">
        <v>16</v>
      </c>
      <c r="C10" s="70"/>
      <c r="D10" s="3">
        <v>47</v>
      </c>
      <c r="E10" s="3">
        <v>41</v>
      </c>
      <c r="F10" s="3">
        <v>45</v>
      </c>
      <c r="G10" s="3">
        <v>17</v>
      </c>
      <c r="H10" s="3">
        <v>33</v>
      </c>
      <c r="I10" s="3">
        <v>54</v>
      </c>
      <c r="J10" s="3">
        <v>49</v>
      </c>
      <c r="K10" s="3">
        <v>29</v>
      </c>
      <c r="L10" s="3">
        <v>34</v>
      </c>
      <c r="M10" s="3">
        <v>11</v>
      </c>
      <c r="N10" s="3">
        <v>360</v>
      </c>
    </row>
    <row r="11" spans="1:15" ht="13.5">
      <c r="A11" s="67" t="s">
        <v>54</v>
      </c>
      <c r="B11" s="70" t="s">
        <v>12</v>
      </c>
      <c r="C11" s="70"/>
      <c r="D11" s="3">
        <v>34</v>
      </c>
      <c r="E11" s="3">
        <v>32</v>
      </c>
      <c r="F11" s="3">
        <v>66</v>
      </c>
      <c r="G11" s="3">
        <v>11</v>
      </c>
      <c r="H11" s="3">
        <v>17</v>
      </c>
      <c r="I11" s="3">
        <v>41</v>
      </c>
      <c r="J11" s="3">
        <v>30</v>
      </c>
      <c r="K11" s="3">
        <v>35</v>
      </c>
      <c r="L11" s="3">
        <v>28</v>
      </c>
      <c r="M11" s="3">
        <v>12</v>
      </c>
      <c r="N11" s="3">
        <v>306</v>
      </c>
      <c r="O11" s="13"/>
    </row>
    <row r="12" spans="1:14" ht="13.5">
      <c r="A12" s="68"/>
      <c r="B12" s="71" t="s">
        <v>19</v>
      </c>
      <c r="C12" s="7" t="s">
        <v>13</v>
      </c>
      <c r="D12" s="3">
        <v>0</v>
      </c>
      <c r="E12" s="3">
        <v>0</v>
      </c>
      <c r="F12" s="3">
        <v>1</v>
      </c>
      <c r="G12" s="3">
        <v>1</v>
      </c>
      <c r="H12" s="3">
        <v>2</v>
      </c>
      <c r="I12" s="3">
        <v>3</v>
      </c>
      <c r="J12" s="3">
        <v>0</v>
      </c>
      <c r="K12" s="3">
        <v>0</v>
      </c>
      <c r="L12" s="3">
        <v>0</v>
      </c>
      <c r="M12" s="3">
        <v>1</v>
      </c>
      <c r="N12" s="3">
        <v>8</v>
      </c>
    </row>
    <row r="13" spans="1:14" ht="13.5">
      <c r="A13" s="68"/>
      <c r="B13" s="72"/>
      <c r="C13" s="7" t="s">
        <v>14</v>
      </c>
      <c r="D13" s="3">
        <v>28</v>
      </c>
      <c r="E13" s="3">
        <v>16</v>
      </c>
      <c r="F13" s="3">
        <v>2</v>
      </c>
      <c r="G13" s="3">
        <v>16</v>
      </c>
      <c r="H13" s="3">
        <v>1</v>
      </c>
      <c r="I13" s="3">
        <v>15</v>
      </c>
      <c r="J13" s="3">
        <v>3</v>
      </c>
      <c r="K13" s="3">
        <v>8</v>
      </c>
      <c r="L13" s="3">
        <v>15</v>
      </c>
      <c r="M13" s="3">
        <v>2</v>
      </c>
      <c r="N13" s="3">
        <v>106</v>
      </c>
    </row>
    <row r="14" spans="1:14" ht="13.5">
      <c r="A14" s="68"/>
      <c r="B14" s="72"/>
      <c r="C14" s="7" t="s">
        <v>15</v>
      </c>
      <c r="D14" s="3">
        <v>0</v>
      </c>
      <c r="E14" s="3">
        <v>1</v>
      </c>
      <c r="F14" s="3">
        <v>8</v>
      </c>
      <c r="G14" s="3">
        <v>7</v>
      </c>
      <c r="H14" s="3">
        <v>0</v>
      </c>
      <c r="I14" s="3">
        <v>3</v>
      </c>
      <c r="J14" s="3">
        <v>3</v>
      </c>
      <c r="K14" s="3">
        <v>3</v>
      </c>
      <c r="L14" s="3">
        <v>2</v>
      </c>
      <c r="M14" s="3">
        <v>0</v>
      </c>
      <c r="N14" s="3">
        <v>27</v>
      </c>
    </row>
    <row r="15" spans="1:14" ht="13.5">
      <c r="A15" s="68"/>
      <c r="B15" s="73"/>
      <c r="C15" s="6" t="s">
        <v>18</v>
      </c>
      <c r="D15" s="3">
        <v>28</v>
      </c>
      <c r="E15" s="3">
        <v>17</v>
      </c>
      <c r="F15" s="3">
        <v>11</v>
      </c>
      <c r="G15" s="3">
        <v>24</v>
      </c>
      <c r="H15" s="3">
        <v>3</v>
      </c>
      <c r="I15" s="3">
        <v>21</v>
      </c>
      <c r="J15" s="3">
        <v>6</v>
      </c>
      <c r="K15" s="3">
        <v>11</v>
      </c>
      <c r="L15" s="3">
        <v>17</v>
      </c>
      <c r="M15" s="3">
        <v>3</v>
      </c>
      <c r="N15" s="3">
        <v>141</v>
      </c>
    </row>
    <row r="16" spans="1:14" ht="13.5">
      <c r="A16" s="68"/>
      <c r="B16" s="70" t="s">
        <v>17</v>
      </c>
      <c r="C16" s="70"/>
      <c r="D16" s="3">
        <v>1</v>
      </c>
      <c r="E16" s="3">
        <v>1</v>
      </c>
      <c r="F16" s="3">
        <v>0</v>
      </c>
      <c r="G16" s="3">
        <v>0</v>
      </c>
      <c r="H16" s="3">
        <v>0</v>
      </c>
      <c r="I16" s="3">
        <v>3</v>
      </c>
      <c r="J16" s="3">
        <v>9</v>
      </c>
      <c r="K16" s="3">
        <v>1</v>
      </c>
      <c r="L16" s="3">
        <v>8</v>
      </c>
      <c r="M16" s="3">
        <v>0</v>
      </c>
      <c r="N16" s="3">
        <v>23</v>
      </c>
    </row>
    <row r="17" spans="1:14" ht="13.5">
      <c r="A17" s="69"/>
      <c r="B17" s="70" t="s">
        <v>16</v>
      </c>
      <c r="C17" s="70"/>
      <c r="D17" s="3">
        <v>63</v>
      </c>
      <c r="E17" s="3">
        <v>50</v>
      </c>
      <c r="F17" s="3">
        <v>77</v>
      </c>
      <c r="G17" s="3">
        <v>35</v>
      </c>
      <c r="H17" s="3">
        <v>20</v>
      </c>
      <c r="I17" s="3">
        <v>65</v>
      </c>
      <c r="J17" s="3">
        <v>45</v>
      </c>
      <c r="K17" s="3">
        <v>47</v>
      </c>
      <c r="L17" s="3">
        <v>53</v>
      </c>
      <c r="M17" s="3">
        <v>15</v>
      </c>
      <c r="N17" s="3">
        <v>470</v>
      </c>
    </row>
    <row r="18" spans="1:15" ht="13.5">
      <c r="A18" s="67" t="s">
        <v>53</v>
      </c>
      <c r="B18" s="70" t="s">
        <v>12</v>
      </c>
      <c r="C18" s="70"/>
      <c r="D18" s="3">
        <v>53</v>
      </c>
      <c r="E18" s="3">
        <v>31</v>
      </c>
      <c r="F18" s="3">
        <v>55</v>
      </c>
      <c r="G18" s="3">
        <v>9</v>
      </c>
      <c r="H18" s="3">
        <v>11</v>
      </c>
      <c r="I18" s="3">
        <v>62</v>
      </c>
      <c r="J18" s="3">
        <v>16</v>
      </c>
      <c r="K18" s="3">
        <v>32</v>
      </c>
      <c r="L18" s="3">
        <v>16</v>
      </c>
      <c r="M18" s="3">
        <v>17</v>
      </c>
      <c r="N18" s="3">
        <v>302</v>
      </c>
      <c r="O18" s="13"/>
    </row>
    <row r="19" spans="1:14" ht="13.5">
      <c r="A19" s="68"/>
      <c r="B19" s="71" t="s">
        <v>19</v>
      </c>
      <c r="C19" s="7" t="s">
        <v>13</v>
      </c>
      <c r="D19" s="3">
        <v>0</v>
      </c>
      <c r="E19" s="3">
        <v>1</v>
      </c>
      <c r="F19" s="3">
        <v>1</v>
      </c>
      <c r="G19" s="3">
        <v>0</v>
      </c>
      <c r="H19" s="3">
        <v>0</v>
      </c>
      <c r="I19" s="3">
        <v>2</v>
      </c>
      <c r="J19" s="3">
        <v>0</v>
      </c>
      <c r="K19" s="3">
        <v>0</v>
      </c>
      <c r="L19" s="3">
        <v>0</v>
      </c>
      <c r="M19" s="3">
        <v>0</v>
      </c>
      <c r="N19" s="3">
        <v>4</v>
      </c>
    </row>
    <row r="20" spans="1:14" ht="13.5">
      <c r="A20" s="68"/>
      <c r="B20" s="72"/>
      <c r="C20" s="7" t="s">
        <v>14</v>
      </c>
      <c r="D20" s="3">
        <v>13</v>
      </c>
      <c r="E20" s="3">
        <v>13</v>
      </c>
      <c r="F20" s="3">
        <v>3</v>
      </c>
      <c r="G20" s="3">
        <v>32</v>
      </c>
      <c r="H20" s="3">
        <v>3</v>
      </c>
      <c r="I20" s="3">
        <v>4</v>
      </c>
      <c r="J20" s="3">
        <v>2</v>
      </c>
      <c r="K20" s="3">
        <v>23</v>
      </c>
      <c r="L20" s="3">
        <v>3</v>
      </c>
      <c r="M20" s="3">
        <v>1</v>
      </c>
      <c r="N20" s="3">
        <v>97</v>
      </c>
    </row>
    <row r="21" spans="1:14" ht="13.5">
      <c r="A21" s="68"/>
      <c r="B21" s="72"/>
      <c r="C21" s="7" t="s">
        <v>15</v>
      </c>
      <c r="D21" s="3">
        <v>4</v>
      </c>
      <c r="E21" s="3">
        <v>4</v>
      </c>
      <c r="F21" s="3">
        <v>5</v>
      </c>
      <c r="G21" s="3">
        <v>2</v>
      </c>
      <c r="H21" s="3">
        <v>1</v>
      </c>
      <c r="I21" s="3">
        <v>4</v>
      </c>
      <c r="J21" s="3">
        <v>1</v>
      </c>
      <c r="K21" s="3">
        <v>1</v>
      </c>
      <c r="L21" s="3">
        <v>2</v>
      </c>
      <c r="M21" s="3">
        <v>0</v>
      </c>
      <c r="N21" s="3">
        <v>24</v>
      </c>
    </row>
    <row r="22" spans="1:14" ht="13.5">
      <c r="A22" s="68"/>
      <c r="B22" s="73"/>
      <c r="C22" s="6" t="s">
        <v>18</v>
      </c>
      <c r="D22" s="3">
        <v>17</v>
      </c>
      <c r="E22" s="3">
        <v>18</v>
      </c>
      <c r="F22" s="3">
        <v>9</v>
      </c>
      <c r="G22" s="3">
        <v>34</v>
      </c>
      <c r="H22" s="3">
        <v>4</v>
      </c>
      <c r="I22" s="3">
        <v>10</v>
      </c>
      <c r="J22" s="3">
        <v>3</v>
      </c>
      <c r="K22" s="3">
        <v>24</v>
      </c>
      <c r="L22" s="3">
        <v>5</v>
      </c>
      <c r="M22" s="3">
        <v>1</v>
      </c>
      <c r="N22" s="3">
        <v>125</v>
      </c>
    </row>
    <row r="23" spans="1:14" ht="13.5">
      <c r="A23" s="68"/>
      <c r="B23" s="70" t="s">
        <v>17</v>
      </c>
      <c r="C23" s="70"/>
      <c r="D23" s="3">
        <v>0</v>
      </c>
      <c r="E23" s="3">
        <v>5</v>
      </c>
      <c r="F23" s="3">
        <v>7</v>
      </c>
      <c r="G23" s="3">
        <v>8</v>
      </c>
      <c r="H23" s="3">
        <v>1</v>
      </c>
      <c r="I23" s="3">
        <v>0</v>
      </c>
      <c r="J23" s="3">
        <v>8</v>
      </c>
      <c r="K23" s="3">
        <v>1</v>
      </c>
      <c r="L23" s="3">
        <v>20</v>
      </c>
      <c r="M23" s="3">
        <v>0</v>
      </c>
      <c r="N23" s="3">
        <v>50</v>
      </c>
    </row>
    <row r="24" spans="1:14" ht="13.5">
      <c r="A24" s="69"/>
      <c r="B24" s="70" t="s">
        <v>16</v>
      </c>
      <c r="C24" s="70"/>
      <c r="D24" s="3">
        <v>70</v>
      </c>
      <c r="E24" s="3">
        <v>54</v>
      </c>
      <c r="F24" s="3">
        <v>71</v>
      </c>
      <c r="G24" s="3">
        <v>51</v>
      </c>
      <c r="H24" s="3">
        <v>16</v>
      </c>
      <c r="I24" s="3">
        <v>72</v>
      </c>
      <c r="J24" s="3">
        <v>27</v>
      </c>
      <c r="K24" s="3">
        <v>57</v>
      </c>
      <c r="L24" s="3">
        <v>41</v>
      </c>
      <c r="M24" s="3">
        <v>18</v>
      </c>
      <c r="N24" s="3">
        <v>477</v>
      </c>
    </row>
    <row r="25" spans="1:14" ht="13.5">
      <c r="A25" s="67" t="s">
        <v>52</v>
      </c>
      <c r="B25" s="70" t="s">
        <v>12</v>
      </c>
      <c r="C25" s="70"/>
      <c r="D25" s="3">
        <v>55</v>
      </c>
      <c r="E25" s="3">
        <v>48</v>
      </c>
      <c r="F25" s="3">
        <v>48</v>
      </c>
      <c r="G25" s="3">
        <v>24</v>
      </c>
      <c r="H25" s="3">
        <v>19</v>
      </c>
      <c r="I25" s="3">
        <v>63</v>
      </c>
      <c r="J25" s="3">
        <v>30</v>
      </c>
      <c r="K25" s="3">
        <v>32</v>
      </c>
      <c r="L25" s="3">
        <v>27</v>
      </c>
      <c r="M25" s="3">
        <v>27</v>
      </c>
      <c r="N25" s="3">
        <v>373</v>
      </c>
    </row>
    <row r="26" spans="1:14" ht="13.5">
      <c r="A26" s="68"/>
      <c r="B26" s="71" t="s">
        <v>19</v>
      </c>
      <c r="C26" s="7" t="s">
        <v>13</v>
      </c>
      <c r="D26" s="3">
        <v>0</v>
      </c>
      <c r="E26" s="3">
        <v>0</v>
      </c>
      <c r="F26" s="3">
        <v>0</v>
      </c>
      <c r="G26" s="3">
        <v>1</v>
      </c>
      <c r="H26" s="3">
        <v>0</v>
      </c>
      <c r="I26" s="3">
        <v>3</v>
      </c>
      <c r="J26" s="3">
        <v>1</v>
      </c>
      <c r="K26" s="3">
        <v>0</v>
      </c>
      <c r="L26" s="3">
        <v>0</v>
      </c>
      <c r="M26" s="3">
        <v>0</v>
      </c>
      <c r="N26" s="3">
        <v>5</v>
      </c>
    </row>
    <row r="27" spans="1:14" ht="13.5">
      <c r="A27" s="68"/>
      <c r="B27" s="72"/>
      <c r="C27" s="7" t="s">
        <v>14</v>
      </c>
      <c r="D27" s="3">
        <v>20</v>
      </c>
      <c r="E27" s="3">
        <v>11</v>
      </c>
      <c r="F27" s="3">
        <v>1</v>
      </c>
      <c r="G27" s="3">
        <v>39</v>
      </c>
      <c r="H27" s="3">
        <v>4</v>
      </c>
      <c r="I27" s="3">
        <v>5</v>
      </c>
      <c r="J27" s="3">
        <v>24</v>
      </c>
      <c r="K27" s="3">
        <v>11</v>
      </c>
      <c r="L27" s="3">
        <v>11</v>
      </c>
      <c r="M27" s="3">
        <v>0</v>
      </c>
      <c r="N27" s="3">
        <v>126</v>
      </c>
    </row>
    <row r="28" spans="1:14" ht="13.5">
      <c r="A28" s="68"/>
      <c r="B28" s="72"/>
      <c r="C28" s="7" t="s">
        <v>15</v>
      </c>
      <c r="D28" s="3">
        <v>4</v>
      </c>
      <c r="E28" s="3">
        <v>1</v>
      </c>
      <c r="F28" s="3">
        <v>3</v>
      </c>
      <c r="G28" s="3">
        <v>4</v>
      </c>
      <c r="H28" s="3">
        <v>1</v>
      </c>
      <c r="I28" s="3">
        <v>5</v>
      </c>
      <c r="J28" s="3">
        <v>0</v>
      </c>
      <c r="K28" s="3">
        <v>0</v>
      </c>
      <c r="L28" s="3">
        <v>2</v>
      </c>
      <c r="M28" s="3">
        <v>0</v>
      </c>
      <c r="N28" s="3">
        <v>20</v>
      </c>
    </row>
    <row r="29" spans="1:14" ht="13.5">
      <c r="A29" s="68"/>
      <c r="B29" s="73"/>
      <c r="C29" s="6" t="s">
        <v>18</v>
      </c>
      <c r="D29" s="3">
        <v>24</v>
      </c>
      <c r="E29" s="3">
        <v>12</v>
      </c>
      <c r="F29" s="3">
        <v>4</v>
      </c>
      <c r="G29" s="3">
        <v>44</v>
      </c>
      <c r="H29" s="3">
        <v>5</v>
      </c>
      <c r="I29" s="3">
        <v>13</v>
      </c>
      <c r="J29" s="3">
        <v>25</v>
      </c>
      <c r="K29" s="3">
        <v>11</v>
      </c>
      <c r="L29" s="3">
        <v>13</v>
      </c>
      <c r="M29" s="3">
        <v>0</v>
      </c>
      <c r="N29" s="3">
        <v>151</v>
      </c>
    </row>
    <row r="30" spans="1:14" ht="13.5">
      <c r="A30" s="68"/>
      <c r="B30" s="70" t="s">
        <v>17</v>
      </c>
      <c r="C30" s="70"/>
      <c r="D30" s="3">
        <v>0</v>
      </c>
      <c r="E30" s="3">
        <v>5</v>
      </c>
      <c r="F30" s="3">
        <v>12</v>
      </c>
      <c r="G30" s="3">
        <v>1</v>
      </c>
      <c r="H30" s="3">
        <v>0</v>
      </c>
      <c r="I30" s="3">
        <v>4</v>
      </c>
      <c r="J30" s="3">
        <v>7</v>
      </c>
      <c r="K30" s="3">
        <v>1</v>
      </c>
      <c r="L30" s="3">
        <v>1</v>
      </c>
      <c r="M30" s="3">
        <v>0</v>
      </c>
      <c r="N30" s="3">
        <v>31</v>
      </c>
    </row>
    <row r="31" spans="1:14" s="17" customFormat="1" ht="13.5">
      <c r="A31" s="69"/>
      <c r="B31" s="74" t="s">
        <v>16</v>
      </c>
      <c r="C31" s="74"/>
      <c r="D31" s="16">
        <v>79</v>
      </c>
      <c r="E31" s="16">
        <v>65</v>
      </c>
      <c r="F31" s="16">
        <v>64</v>
      </c>
      <c r="G31" s="16">
        <v>69</v>
      </c>
      <c r="H31" s="16">
        <v>24</v>
      </c>
      <c r="I31" s="16">
        <v>80</v>
      </c>
      <c r="J31" s="16">
        <v>62</v>
      </c>
      <c r="K31" s="16">
        <v>44</v>
      </c>
      <c r="L31" s="16">
        <v>41</v>
      </c>
      <c r="M31" s="16">
        <v>27</v>
      </c>
      <c r="N31" s="16">
        <v>555</v>
      </c>
    </row>
    <row r="32" spans="1:14" ht="13.5">
      <c r="A32" s="67" t="s">
        <v>51</v>
      </c>
      <c r="B32" s="70" t="s">
        <v>12</v>
      </c>
      <c r="C32" s="70"/>
      <c r="D32" s="3">
        <v>66</v>
      </c>
      <c r="E32" s="3">
        <v>47</v>
      </c>
      <c r="F32" s="3">
        <v>59</v>
      </c>
      <c r="G32" s="3">
        <v>19</v>
      </c>
      <c r="H32" s="3">
        <v>4</v>
      </c>
      <c r="I32" s="3">
        <v>60</v>
      </c>
      <c r="J32" s="3">
        <v>30</v>
      </c>
      <c r="K32" s="3">
        <v>48</v>
      </c>
      <c r="L32" s="3">
        <v>23</v>
      </c>
      <c r="M32" s="3">
        <v>13</v>
      </c>
      <c r="N32" s="3">
        <v>369</v>
      </c>
    </row>
    <row r="33" spans="1:14" ht="13.5">
      <c r="A33" s="68"/>
      <c r="B33" s="71" t="s">
        <v>19</v>
      </c>
      <c r="C33" s="7" t="s">
        <v>13</v>
      </c>
      <c r="D33" s="3">
        <v>0</v>
      </c>
      <c r="E33" s="3">
        <v>0</v>
      </c>
      <c r="F33" s="3">
        <v>0</v>
      </c>
      <c r="G33" s="3">
        <v>0</v>
      </c>
      <c r="H33" s="3">
        <v>0</v>
      </c>
      <c r="I33" s="3">
        <v>2</v>
      </c>
      <c r="J33" s="3">
        <v>1</v>
      </c>
      <c r="K33" s="3">
        <v>0</v>
      </c>
      <c r="L33" s="3">
        <v>0</v>
      </c>
      <c r="M33" s="3">
        <v>0</v>
      </c>
      <c r="N33" s="3">
        <v>3</v>
      </c>
    </row>
    <row r="34" spans="1:14" ht="13.5">
      <c r="A34" s="68"/>
      <c r="B34" s="72"/>
      <c r="C34" s="7" t="s">
        <v>14</v>
      </c>
      <c r="D34" s="3">
        <v>26</v>
      </c>
      <c r="E34" s="3">
        <v>16</v>
      </c>
      <c r="F34" s="3">
        <v>2</v>
      </c>
      <c r="G34" s="3">
        <v>23</v>
      </c>
      <c r="H34" s="3">
        <v>3</v>
      </c>
      <c r="I34" s="3">
        <v>2</v>
      </c>
      <c r="J34" s="3">
        <v>9</v>
      </c>
      <c r="K34" s="3">
        <v>7</v>
      </c>
      <c r="L34" s="3">
        <v>15</v>
      </c>
      <c r="M34" s="3">
        <v>1</v>
      </c>
      <c r="N34" s="3">
        <v>104</v>
      </c>
    </row>
    <row r="35" spans="1:14" ht="13.5">
      <c r="A35" s="68"/>
      <c r="B35" s="72"/>
      <c r="C35" s="7" t="s">
        <v>15</v>
      </c>
      <c r="D35" s="3">
        <v>8</v>
      </c>
      <c r="E35" s="3">
        <v>1</v>
      </c>
      <c r="F35" s="3">
        <v>2</v>
      </c>
      <c r="G35" s="3">
        <v>0</v>
      </c>
      <c r="H35" s="3">
        <v>0</v>
      </c>
      <c r="I35" s="3">
        <v>4</v>
      </c>
      <c r="J35" s="3">
        <v>0</v>
      </c>
      <c r="K35" s="3">
        <v>9</v>
      </c>
      <c r="L35" s="3">
        <v>0</v>
      </c>
      <c r="M35" s="3">
        <v>0</v>
      </c>
      <c r="N35" s="3">
        <v>24</v>
      </c>
    </row>
    <row r="36" spans="1:14" ht="13.5">
      <c r="A36" s="68"/>
      <c r="B36" s="73"/>
      <c r="C36" s="6" t="s">
        <v>18</v>
      </c>
      <c r="D36" s="3">
        <v>34</v>
      </c>
      <c r="E36" s="3">
        <v>17</v>
      </c>
      <c r="F36" s="3">
        <v>4</v>
      </c>
      <c r="G36" s="3">
        <v>23</v>
      </c>
      <c r="H36" s="3">
        <v>2</v>
      </c>
      <c r="I36" s="3">
        <v>8</v>
      </c>
      <c r="J36" s="3">
        <v>10</v>
      </c>
      <c r="K36" s="3">
        <v>16</v>
      </c>
      <c r="L36" s="3">
        <v>15</v>
      </c>
      <c r="M36" s="3">
        <v>1</v>
      </c>
      <c r="N36" s="3">
        <v>131</v>
      </c>
    </row>
    <row r="37" spans="1:14" ht="13.5">
      <c r="A37" s="68"/>
      <c r="B37" s="70" t="s">
        <v>17</v>
      </c>
      <c r="C37" s="70"/>
      <c r="D37" s="3">
        <v>0</v>
      </c>
      <c r="E37" s="3">
        <v>0</v>
      </c>
      <c r="F37" s="3">
        <v>6</v>
      </c>
      <c r="G37" s="3">
        <v>4</v>
      </c>
      <c r="H37" s="3">
        <v>0</v>
      </c>
      <c r="I37" s="3">
        <v>1</v>
      </c>
      <c r="J37" s="3">
        <v>0</v>
      </c>
      <c r="K37" s="3">
        <v>1</v>
      </c>
      <c r="L37" s="3">
        <v>2</v>
      </c>
      <c r="M37" s="3">
        <v>0</v>
      </c>
      <c r="N37" s="3">
        <v>14</v>
      </c>
    </row>
    <row r="38" spans="1:14" ht="13.5">
      <c r="A38" s="69"/>
      <c r="B38" s="70" t="s">
        <v>16</v>
      </c>
      <c r="C38" s="70"/>
      <c r="D38" s="3">
        <v>100</v>
      </c>
      <c r="E38" s="3">
        <v>64</v>
      </c>
      <c r="F38" s="3">
        <v>69</v>
      </c>
      <c r="G38" s="3">
        <v>46</v>
      </c>
      <c r="H38" s="3">
        <v>7</v>
      </c>
      <c r="I38" s="3">
        <v>69</v>
      </c>
      <c r="J38" s="3">
        <v>40</v>
      </c>
      <c r="K38" s="3">
        <v>65</v>
      </c>
      <c r="L38" s="3">
        <v>40</v>
      </c>
      <c r="M38" s="3">
        <v>14</v>
      </c>
      <c r="N38" s="3">
        <v>514</v>
      </c>
    </row>
    <row r="39" spans="1:15" s="19" customFormat="1" ht="13.5">
      <c r="A39" s="67" t="s">
        <v>38</v>
      </c>
      <c r="B39" s="70" t="s">
        <v>12</v>
      </c>
      <c r="C39" s="70"/>
      <c r="D39" s="3">
        <v>39</v>
      </c>
      <c r="E39" s="3">
        <v>46</v>
      </c>
      <c r="F39" s="3">
        <v>32</v>
      </c>
      <c r="G39" s="3">
        <v>10</v>
      </c>
      <c r="H39" s="3">
        <v>10</v>
      </c>
      <c r="I39" s="3">
        <v>66</v>
      </c>
      <c r="J39" s="3">
        <v>23</v>
      </c>
      <c r="K39" s="3">
        <v>24</v>
      </c>
      <c r="L39" s="3">
        <v>30</v>
      </c>
      <c r="M39" s="3">
        <v>20</v>
      </c>
      <c r="N39" s="3">
        <v>300</v>
      </c>
      <c r="O39" s="18"/>
    </row>
    <row r="40" spans="1:14" s="19" customFormat="1" ht="13.5">
      <c r="A40" s="68"/>
      <c r="B40" s="71" t="s">
        <v>19</v>
      </c>
      <c r="C40" s="7" t="s">
        <v>13</v>
      </c>
      <c r="D40" s="3">
        <v>0</v>
      </c>
      <c r="E40" s="3">
        <v>0</v>
      </c>
      <c r="F40" s="3">
        <v>0</v>
      </c>
      <c r="G40" s="3">
        <v>1</v>
      </c>
      <c r="H40" s="3">
        <v>0</v>
      </c>
      <c r="I40" s="3">
        <v>4</v>
      </c>
      <c r="J40" s="3">
        <v>0</v>
      </c>
      <c r="K40" s="3">
        <v>0</v>
      </c>
      <c r="L40" s="3">
        <v>1</v>
      </c>
      <c r="M40" s="3">
        <v>0</v>
      </c>
      <c r="N40" s="3">
        <f aca="true" t="shared" si="0" ref="N40:N45">SUM(D40:M40)</f>
        <v>6</v>
      </c>
    </row>
    <row r="41" spans="1:14" s="19" customFormat="1" ht="13.5">
      <c r="A41" s="68"/>
      <c r="B41" s="72"/>
      <c r="C41" s="7" t="s">
        <v>14</v>
      </c>
      <c r="D41" s="3">
        <v>36</v>
      </c>
      <c r="E41" s="3">
        <v>27</v>
      </c>
      <c r="F41" s="3">
        <v>0</v>
      </c>
      <c r="G41" s="3">
        <v>33</v>
      </c>
      <c r="H41" s="3">
        <v>1</v>
      </c>
      <c r="I41" s="3">
        <v>4</v>
      </c>
      <c r="J41" s="3">
        <v>6</v>
      </c>
      <c r="K41" s="3">
        <v>5</v>
      </c>
      <c r="L41" s="3">
        <v>12</v>
      </c>
      <c r="M41" s="3">
        <v>2</v>
      </c>
      <c r="N41" s="3">
        <f t="shared" si="0"/>
        <v>126</v>
      </c>
    </row>
    <row r="42" spans="1:14" s="19" customFormat="1" ht="13.5">
      <c r="A42" s="68"/>
      <c r="B42" s="72"/>
      <c r="C42" s="7" t="s">
        <v>15</v>
      </c>
      <c r="D42" s="3">
        <v>3</v>
      </c>
      <c r="E42" s="3">
        <v>3</v>
      </c>
      <c r="F42" s="3">
        <v>6</v>
      </c>
      <c r="G42" s="3">
        <v>4</v>
      </c>
      <c r="H42" s="3">
        <v>0</v>
      </c>
      <c r="I42" s="3">
        <v>6</v>
      </c>
      <c r="J42" s="3">
        <v>2</v>
      </c>
      <c r="K42" s="3">
        <v>2</v>
      </c>
      <c r="L42" s="3">
        <v>10</v>
      </c>
      <c r="M42" s="3">
        <v>0</v>
      </c>
      <c r="N42" s="3">
        <f t="shared" si="0"/>
        <v>36</v>
      </c>
    </row>
    <row r="43" spans="1:14" s="19" customFormat="1" ht="13.5">
      <c r="A43" s="68"/>
      <c r="B43" s="73"/>
      <c r="C43" s="6" t="s">
        <v>18</v>
      </c>
      <c r="D43" s="3">
        <v>39</v>
      </c>
      <c r="E43" s="3">
        <v>30</v>
      </c>
      <c r="F43" s="3">
        <v>6</v>
      </c>
      <c r="G43" s="3">
        <v>38</v>
      </c>
      <c r="H43" s="3">
        <v>1</v>
      </c>
      <c r="I43" s="3">
        <v>14</v>
      </c>
      <c r="J43" s="3">
        <v>8</v>
      </c>
      <c r="K43" s="3">
        <v>7</v>
      </c>
      <c r="L43" s="3">
        <v>23</v>
      </c>
      <c r="M43" s="3">
        <v>2</v>
      </c>
      <c r="N43" s="3">
        <f t="shared" si="0"/>
        <v>168</v>
      </c>
    </row>
    <row r="44" spans="1:14" s="19" customFormat="1" ht="13.5">
      <c r="A44" s="68"/>
      <c r="B44" s="70" t="s">
        <v>17</v>
      </c>
      <c r="C44" s="70"/>
      <c r="D44" s="3">
        <v>0</v>
      </c>
      <c r="E44" s="3">
        <v>0</v>
      </c>
      <c r="F44" s="3">
        <v>3</v>
      </c>
      <c r="G44" s="3">
        <v>2</v>
      </c>
      <c r="H44" s="3">
        <v>0</v>
      </c>
      <c r="I44" s="3">
        <v>0</v>
      </c>
      <c r="J44" s="3">
        <v>1</v>
      </c>
      <c r="K44" s="3">
        <v>3</v>
      </c>
      <c r="L44" s="3">
        <v>0</v>
      </c>
      <c r="M44" s="3">
        <v>0</v>
      </c>
      <c r="N44" s="3">
        <f t="shared" si="0"/>
        <v>9</v>
      </c>
    </row>
    <row r="45" spans="1:14" s="19" customFormat="1" ht="13.5">
      <c r="A45" s="69"/>
      <c r="B45" s="70" t="s">
        <v>16</v>
      </c>
      <c r="C45" s="70"/>
      <c r="D45" s="3">
        <f aca="true" t="shared" si="1" ref="D45:M45">SUM(D39,D40:D42,D44)</f>
        <v>78</v>
      </c>
      <c r="E45" s="3">
        <f t="shared" si="1"/>
        <v>76</v>
      </c>
      <c r="F45" s="3">
        <f t="shared" si="1"/>
        <v>41</v>
      </c>
      <c r="G45" s="3">
        <f t="shared" si="1"/>
        <v>50</v>
      </c>
      <c r="H45" s="3">
        <f t="shared" si="1"/>
        <v>11</v>
      </c>
      <c r="I45" s="3">
        <f t="shared" si="1"/>
        <v>80</v>
      </c>
      <c r="J45" s="3">
        <f t="shared" si="1"/>
        <v>32</v>
      </c>
      <c r="K45" s="3">
        <f t="shared" si="1"/>
        <v>34</v>
      </c>
      <c r="L45" s="3">
        <f t="shared" si="1"/>
        <v>53</v>
      </c>
      <c r="M45" s="3">
        <f t="shared" si="1"/>
        <v>22</v>
      </c>
      <c r="N45" s="3">
        <f t="shared" si="0"/>
        <v>477</v>
      </c>
    </row>
    <row r="46" spans="1:15" s="19" customFormat="1" ht="13.5">
      <c r="A46" s="67" t="s">
        <v>50</v>
      </c>
      <c r="B46" s="70" t="s">
        <v>12</v>
      </c>
      <c r="C46" s="70"/>
      <c r="D46" s="3">
        <v>17</v>
      </c>
      <c r="E46" s="3">
        <v>23</v>
      </c>
      <c r="F46" s="3">
        <v>37</v>
      </c>
      <c r="G46" s="3">
        <v>12</v>
      </c>
      <c r="H46" s="3">
        <v>16</v>
      </c>
      <c r="I46" s="3">
        <v>56</v>
      </c>
      <c r="J46" s="3">
        <v>22</v>
      </c>
      <c r="K46" s="3">
        <v>25</v>
      </c>
      <c r="L46" s="3">
        <v>27</v>
      </c>
      <c r="M46" s="3">
        <v>21</v>
      </c>
      <c r="N46" s="3">
        <v>300</v>
      </c>
      <c r="O46" s="18"/>
    </row>
    <row r="47" spans="1:14" s="19" customFormat="1" ht="13.5">
      <c r="A47" s="68"/>
      <c r="B47" s="71" t="s">
        <v>19</v>
      </c>
      <c r="C47" s="7" t="s">
        <v>13</v>
      </c>
      <c r="D47" s="3">
        <v>0</v>
      </c>
      <c r="E47" s="3">
        <v>0</v>
      </c>
      <c r="F47" s="3">
        <v>0</v>
      </c>
      <c r="G47" s="3">
        <v>2</v>
      </c>
      <c r="H47" s="3">
        <v>0</v>
      </c>
      <c r="I47" s="3">
        <v>0</v>
      </c>
      <c r="J47" s="3">
        <v>0</v>
      </c>
      <c r="K47" s="3">
        <v>0</v>
      </c>
      <c r="L47" s="3">
        <v>0</v>
      </c>
      <c r="M47" s="3">
        <v>1</v>
      </c>
      <c r="N47" s="3">
        <f aca="true" t="shared" si="2" ref="N47:N52">SUM(D47:M47)</f>
        <v>3</v>
      </c>
    </row>
    <row r="48" spans="1:14" s="19" customFormat="1" ht="13.5">
      <c r="A48" s="68"/>
      <c r="B48" s="72"/>
      <c r="C48" s="7" t="s">
        <v>14</v>
      </c>
      <c r="D48" s="3">
        <v>22</v>
      </c>
      <c r="E48" s="3">
        <v>0</v>
      </c>
      <c r="F48" s="3">
        <v>0</v>
      </c>
      <c r="G48" s="3">
        <v>21</v>
      </c>
      <c r="H48" s="3">
        <v>0</v>
      </c>
      <c r="I48" s="3">
        <v>11</v>
      </c>
      <c r="J48" s="3">
        <v>8</v>
      </c>
      <c r="K48" s="3">
        <v>9</v>
      </c>
      <c r="L48" s="3">
        <v>17</v>
      </c>
      <c r="M48" s="3">
        <v>3</v>
      </c>
      <c r="N48" s="3">
        <f t="shared" si="2"/>
        <v>91</v>
      </c>
    </row>
    <row r="49" spans="1:14" s="19" customFormat="1" ht="13.5">
      <c r="A49" s="68"/>
      <c r="B49" s="72"/>
      <c r="C49" s="7" t="s">
        <v>15</v>
      </c>
      <c r="D49" s="3">
        <v>3</v>
      </c>
      <c r="E49" s="3">
        <v>1</v>
      </c>
      <c r="F49" s="3">
        <v>4</v>
      </c>
      <c r="G49" s="3">
        <v>0</v>
      </c>
      <c r="H49" s="3">
        <v>1</v>
      </c>
      <c r="I49" s="3">
        <v>4</v>
      </c>
      <c r="J49" s="3">
        <v>0</v>
      </c>
      <c r="K49" s="3">
        <v>3</v>
      </c>
      <c r="L49" s="3">
        <v>12</v>
      </c>
      <c r="M49" s="3">
        <v>0</v>
      </c>
      <c r="N49" s="3">
        <f t="shared" si="2"/>
        <v>28</v>
      </c>
    </row>
    <row r="50" spans="1:14" s="19" customFormat="1" ht="13.5">
      <c r="A50" s="68"/>
      <c r="B50" s="73"/>
      <c r="C50" s="6" t="s">
        <v>18</v>
      </c>
      <c r="D50" s="3">
        <v>25</v>
      </c>
      <c r="E50" s="3">
        <v>1</v>
      </c>
      <c r="F50" s="3">
        <v>4</v>
      </c>
      <c r="G50" s="3">
        <v>23</v>
      </c>
      <c r="H50" s="3">
        <v>1</v>
      </c>
      <c r="I50" s="3">
        <v>15</v>
      </c>
      <c r="J50" s="3">
        <v>8</v>
      </c>
      <c r="K50" s="3">
        <v>12</v>
      </c>
      <c r="L50" s="3">
        <v>29</v>
      </c>
      <c r="M50" s="3">
        <v>4</v>
      </c>
      <c r="N50" s="3">
        <f t="shared" si="2"/>
        <v>122</v>
      </c>
    </row>
    <row r="51" spans="1:14" s="19" customFormat="1" ht="13.5">
      <c r="A51" s="68"/>
      <c r="B51" s="70" t="s">
        <v>17</v>
      </c>
      <c r="C51" s="70"/>
      <c r="D51" s="3">
        <v>0</v>
      </c>
      <c r="E51" s="3">
        <v>2</v>
      </c>
      <c r="F51" s="3">
        <v>2</v>
      </c>
      <c r="G51" s="3">
        <v>1</v>
      </c>
      <c r="H51" s="3">
        <v>0</v>
      </c>
      <c r="I51" s="3">
        <v>1</v>
      </c>
      <c r="J51" s="3">
        <v>2</v>
      </c>
      <c r="K51" s="3">
        <v>4</v>
      </c>
      <c r="L51" s="3">
        <v>1</v>
      </c>
      <c r="M51" s="3">
        <v>0</v>
      </c>
      <c r="N51" s="3">
        <f t="shared" si="2"/>
        <v>13</v>
      </c>
    </row>
    <row r="52" spans="1:14" s="19" customFormat="1" ht="13.5">
      <c r="A52" s="69"/>
      <c r="B52" s="70" t="s">
        <v>16</v>
      </c>
      <c r="C52" s="70"/>
      <c r="D52" s="3">
        <f aca="true" t="shared" si="3" ref="D52:M52">SUM(D46,D47:D49,D51)</f>
        <v>42</v>
      </c>
      <c r="E52" s="3">
        <f t="shared" si="3"/>
        <v>26</v>
      </c>
      <c r="F52" s="3">
        <f t="shared" si="3"/>
        <v>43</v>
      </c>
      <c r="G52" s="3">
        <f t="shared" si="3"/>
        <v>36</v>
      </c>
      <c r="H52" s="3">
        <f t="shared" si="3"/>
        <v>17</v>
      </c>
      <c r="I52" s="3">
        <f t="shared" si="3"/>
        <v>72</v>
      </c>
      <c r="J52" s="3">
        <f t="shared" si="3"/>
        <v>32</v>
      </c>
      <c r="K52" s="3">
        <f t="shared" si="3"/>
        <v>41</v>
      </c>
      <c r="L52" s="3">
        <f t="shared" si="3"/>
        <v>57</v>
      </c>
      <c r="M52" s="3">
        <f t="shared" si="3"/>
        <v>25</v>
      </c>
      <c r="N52" s="3">
        <f t="shared" si="2"/>
        <v>391</v>
      </c>
    </row>
    <row r="53" spans="1:14" ht="13.5">
      <c r="A53" s="1" t="s">
        <v>49</v>
      </c>
      <c r="B53" s="14"/>
      <c r="C53" s="14"/>
      <c r="D53" s="15"/>
      <c r="E53" s="15"/>
      <c r="F53" s="15"/>
      <c r="G53" s="15"/>
      <c r="H53" s="15"/>
      <c r="I53" s="15"/>
      <c r="K53" s="15"/>
      <c r="L53" s="15"/>
      <c r="M53" s="15"/>
      <c r="N53" s="15"/>
    </row>
    <row r="54" ht="13.5">
      <c r="A54" s="1" t="s">
        <v>25</v>
      </c>
    </row>
    <row r="55" ht="13.5">
      <c r="A55" s="1" t="s">
        <v>48</v>
      </c>
    </row>
  </sheetData>
  <sheetProtection/>
  <mergeCells count="35">
    <mergeCell ref="A11:A17"/>
    <mergeCell ref="B11:C11"/>
    <mergeCell ref="B12:B15"/>
    <mergeCell ref="B16:C16"/>
    <mergeCell ref="B17:C17"/>
    <mergeCell ref="A25:A31"/>
    <mergeCell ref="B25:C25"/>
    <mergeCell ref="B26:B29"/>
    <mergeCell ref="B30:C30"/>
    <mergeCell ref="B31:C31"/>
    <mergeCell ref="A4:A10"/>
    <mergeCell ref="B4:C4"/>
    <mergeCell ref="B5:B8"/>
    <mergeCell ref="B9:C9"/>
    <mergeCell ref="B10:C10"/>
    <mergeCell ref="A39:A45"/>
    <mergeCell ref="B39:C39"/>
    <mergeCell ref="B40:B43"/>
    <mergeCell ref="B44:C44"/>
    <mergeCell ref="B45:C45"/>
    <mergeCell ref="A18:A24"/>
    <mergeCell ref="B18:C18"/>
    <mergeCell ref="B19:B22"/>
    <mergeCell ref="B23:C23"/>
    <mergeCell ref="B24:C24"/>
    <mergeCell ref="A46:A52"/>
    <mergeCell ref="B46:C46"/>
    <mergeCell ref="B47:B50"/>
    <mergeCell ref="B51:C51"/>
    <mergeCell ref="B52:C52"/>
    <mergeCell ref="A32:A38"/>
    <mergeCell ref="B32:C32"/>
    <mergeCell ref="B33:B36"/>
    <mergeCell ref="B37:C37"/>
    <mergeCell ref="B38:C38"/>
  </mergeCells>
  <printOptions/>
  <pageMargins left="0.625" right="0.10416666666666667" top="0.3937007874015748" bottom="0.3937007874015748" header="0.1968503937007874" footer="0.1968503937007874"/>
  <pageSetup fitToHeight="1" fitToWidth="1" horizontalDpi="600" verticalDpi="600" orientation="portrait" paperSize="9" scale="91" r:id="rId2"/>
  <headerFooter alignWithMargins="0">
    <oddHeader>&amp;L環境統計集　平成&amp;A年版</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4" sqref="A4:A10"/>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3.5">
      <c r="A4" s="67" t="s">
        <v>32</v>
      </c>
      <c r="B4" s="70" t="s">
        <v>12</v>
      </c>
      <c r="C4" s="70"/>
      <c r="D4" s="3">
        <v>34</v>
      </c>
      <c r="E4" s="3">
        <v>26</v>
      </c>
      <c r="F4" s="3">
        <v>42</v>
      </c>
      <c r="G4" s="3">
        <v>8</v>
      </c>
      <c r="H4" s="3">
        <v>17</v>
      </c>
      <c r="I4" s="3">
        <v>40</v>
      </c>
      <c r="J4" s="3">
        <v>23</v>
      </c>
      <c r="K4" s="3">
        <v>37</v>
      </c>
      <c r="L4" s="3">
        <v>35</v>
      </c>
      <c r="M4" s="3">
        <v>8</v>
      </c>
      <c r="N4" s="3">
        <v>270</v>
      </c>
      <c r="O4" s="13"/>
    </row>
    <row r="5" spans="1:14" ht="13.5">
      <c r="A5" s="68"/>
      <c r="B5" s="71" t="s">
        <v>19</v>
      </c>
      <c r="C5" s="7" t="s">
        <v>13</v>
      </c>
      <c r="D5" s="3">
        <v>0</v>
      </c>
      <c r="E5" s="3">
        <v>1</v>
      </c>
      <c r="F5" s="3">
        <v>0</v>
      </c>
      <c r="G5" s="3">
        <v>0</v>
      </c>
      <c r="H5" s="3">
        <v>1</v>
      </c>
      <c r="I5" s="3">
        <v>3</v>
      </c>
      <c r="J5" s="3">
        <v>2</v>
      </c>
      <c r="K5" s="3">
        <v>0</v>
      </c>
      <c r="L5" s="3">
        <v>1</v>
      </c>
      <c r="M5" s="3">
        <v>0</v>
      </c>
      <c r="N5" s="3">
        <v>8</v>
      </c>
    </row>
    <row r="6" spans="1:14" ht="13.5">
      <c r="A6" s="68"/>
      <c r="B6" s="72"/>
      <c r="C6" s="7" t="s">
        <v>14</v>
      </c>
      <c r="D6" s="3">
        <v>15</v>
      </c>
      <c r="E6" s="3">
        <v>3</v>
      </c>
      <c r="F6" s="3">
        <v>2</v>
      </c>
      <c r="G6" s="3">
        <v>2</v>
      </c>
      <c r="H6" s="3">
        <v>5</v>
      </c>
      <c r="I6" s="3">
        <v>13</v>
      </c>
      <c r="J6" s="3">
        <v>10</v>
      </c>
      <c r="K6" s="3">
        <v>6</v>
      </c>
      <c r="L6" s="3">
        <v>11</v>
      </c>
      <c r="M6" s="3">
        <v>0</v>
      </c>
      <c r="N6" s="3">
        <v>67</v>
      </c>
    </row>
    <row r="7" spans="1:14" ht="13.5">
      <c r="A7" s="68"/>
      <c r="B7" s="72"/>
      <c r="C7" s="7" t="s">
        <v>15</v>
      </c>
      <c r="D7" s="3">
        <v>0</v>
      </c>
      <c r="E7" s="3">
        <v>0</v>
      </c>
      <c r="F7" s="3">
        <v>21</v>
      </c>
      <c r="G7" s="3">
        <v>1</v>
      </c>
      <c r="H7" s="3">
        <v>2</v>
      </c>
      <c r="I7" s="3">
        <v>2</v>
      </c>
      <c r="J7" s="3">
        <v>1</v>
      </c>
      <c r="K7" s="3">
        <v>0</v>
      </c>
      <c r="L7" s="3">
        <v>1</v>
      </c>
      <c r="M7" s="3">
        <v>1</v>
      </c>
      <c r="N7" s="3">
        <v>29</v>
      </c>
    </row>
    <row r="8" spans="1:14" ht="13.5">
      <c r="A8" s="68"/>
      <c r="B8" s="73"/>
      <c r="C8" s="6" t="s">
        <v>18</v>
      </c>
      <c r="D8" s="3">
        <v>15</v>
      </c>
      <c r="E8" s="3">
        <v>4</v>
      </c>
      <c r="F8" s="3">
        <v>23</v>
      </c>
      <c r="G8" s="3">
        <v>3</v>
      </c>
      <c r="H8" s="3">
        <v>8</v>
      </c>
      <c r="I8" s="3">
        <v>18</v>
      </c>
      <c r="J8" s="3">
        <v>13</v>
      </c>
      <c r="K8" s="3">
        <v>6</v>
      </c>
      <c r="L8" s="3">
        <v>13</v>
      </c>
      <c r="M8" s="3">
        <v>1</v>
      </c>
      <c r="N8" s="3">
        <v>104</v>
      </c>
    </row>
    <row r="9" spans="1:14" ht="13.5">
      <c r="A9" s="68"/>
      <c r="B9" s="70" t="s">
        <v>17</v>
      </c>
      <c r="C9" s="70"/>
      <c r="D9" s="3">
        <v>1</v>
      </c>
      <c r="E9" s="3">
        <v>9</v>
      </c>
      <c r="F9" s="3">
        <v>3</v>
      </c>
      <c r="G9" s="3">
        <v>5</v>
      </c>
      <c r="H9" s="3">
        <v>0</v>
      </c>
      <c r="I9" s="3">
        <v>0</v>
      </c>
      <c r="J9" s="3">
        <v>2</v>
      </c>
      <c r="K9" s="3">
        <v>0</v>
      </c>
      <c r="L9" s="3">
        <v>31</v>
      </c>
      <c r="M9" s="3">
        <v>0</v>
      </c>
      <c r="N9" s="3">
        <v>51</v>
      </c>
    </row>
    <row r="10" spans="1:14" ht="13.5">
      <c r="A10" s="69"/>
      <c r="B10" s="70" t="s">
        <v>16</v>
      </c>
      <c r="C10" s="70"/>
      <c r="D10" s="3">
        <v>50</v>
      </c>
      <c r="E10" s="3">
        <v>39</v>
      </c>
      <c r="F10" s="3">
        <v>68</v>
      </c>
      <c r="G10" s="3">
        <v>16</v>
      </c>
      <c r="H10" s="3">
        <v>25</v>
      </c>
      <c r="I10" s="3">
        <v>58</v>
      </c>
      <c r="J10" s="3">
        <v>38</v>
      </c>
      <c r="K10" s="3">
        <v>43</v>
      </c>
      <c r="L10" s="3">
        <v>79</v>
      </c>
      <c r="M10" s="3">
        <v>9</v>
      </c>
      <c r="N10" s="3">
        <v>425</v>
      </c>
    </row>
    <row r="11" spans="1:15" ht="13.5">
      <c r="A11" s="67" t="s">
        <v>33</v>
      </c>
      <c r="B11" s="70" t="s">
        <v>12</v>
      </c>
      <c r="C11" s="70"/>
      <c r="D11" s="3">
        <v>28</v>
      </c>
      <c r="E11" s="3">
        <v>24</v>
      </c>
      <c r="F11" s="3">
        <v>31</v>
      </c>
      <c r="G11" s="3">
        <v>8</v>
      </c>
      <c r="H11" s="3">
        <v>27</v>
      </c>
      <c r="I11" s="3">
        <v>39</v>
      </c>
      <c r="J11" s="3">
        <v>27</v>
      </c>
      <c r="K11" s="3">
        <v>16</v>
      </c>
      <c r="L11" s="3">
        <v>18</v>
      </c>
      <c r="M11" s="3">
        <v>11</v>
      </c>
      <c r="N11" s="3">
        <v>229</v>
      </c>
      <c r="O11" s="13"/>
    </row>
    <row r="12" spans="1:14" ht="13.5">
      <c r="A12" s="68"/>
      <c r="B12" s="71" t="s">
        <v>19</v>
      </c>
      <c r="C12" s="7" t="s">
        <v>13</v>
      </c>
      <c r="D12" s="3">
        <v>0</v>
      </c>
      <c r="E12" s="3">
        <v>0</v>
      </c>
      <c r="F12" s="3">
        <v>0</v>
      </c>
      <c r="G12" s="3">
        <v>0</v>
      </c>
      <c r="H12" s="3">
        <v>1</v>
      </c>
      <c r="I12" s="3">
        <v>1</v>
      </c>
      <c r="J12" s="3">
        <v>0</v>
      </c>
      <c r="K12" s="3">
        <v>0</v>
      </c>
      <c r="L12" s="3">
        <v>1</v>
      </c>
      <c r="M12" s="3">
        <v>0</v>
      </c>
      <c r="N12" s="3">
        <v>3</v>
      </c>
    </row>
    <row r="13" spans="1:14" ht="13.5">
      <c r="A13" s="68"/>
      <c r="B13" s="72"/>
      <c r="C13" s="7" t="s">
        <v>14</v>
      </c>
      <c r="D13" s="3">
        <v>18</v>
      </c>
      <c r="E13" s="3">
        <v>16</v>
      </c>
      <c r="F13" s="3">
        <v>2</v>
      </c>
      <c r="G13" s="3">
        <v>5</v>
      </c>
      <c r="H13" s="3">
        <v>3</v>
      </c>
      <c r="I13" s="3">
        <v>9</v>
      </c>
      <c r="J13" s="3">
        <v>18</v>
      </c>
      <c r="K13" s="3">
        <v>12</v>
      </c>
      <c r="L13" s="3">
        <v>11</v>
      </c>
      <c r="M13" s="3">
        <v>0</v>
      </c>
      <c r="N13" s="3">
        <v>94</v>
      </c>
    </row>
    <row r="14" spans="1:14" ht="13.5">
      <c r="A14" s="68"/>
      <c r="B14" s="72"/>
      <c r="C14" s="7" t="s">
        <v>15</v>
      </c>
      <c r="D14" s="3">
        <v>0</v>
      </c>
      <c r="E14" s="3">
        <v>0</v>
      </c>
      <c r="F14" s="3">
        <v>11</v>
      </c>
      <c r="G14" s="3">
        <v>1</v>
      </c>
      <c r="H14" s="3">
        <v>1</v>
      </c>
      <c r="I14" s="3">
        <v>3</v>
      </c>
      <c r="J14" s="3">
        <v>0</v>
      </c>
      <c r="K14" s="3">
        <v>0</v>
      </c>
      <c r="L14" s="3">
        <v>0</v>
      </c>
      <c r="M14" s="3">
        <v>0</v>
      </c>
      <c r="N14" s="3">
        <v>16</v>
      </c>
    </row>
    <row r="15" spans="1:14" ht="13.5">
      <c r="A15" s="68"/>
      <c r="B15" s="73"/>
      <c r="C15" s="6" t="s">
        <v>18</v>
      </c>
      <c r="D15" s="3">
        <v>18</v>
      </c>
      <c r="E15" s="3">
        <v>16</v>
      </c>
      <c r="F15" s="3">
        <v>13</v>
      </c>
      <c r="G15" s="3">
        <v>6</v>
      </c>
      <c r="H15" s="3">
        <v>5</v>
      </c>
      <c r="I15" s="3">
        <v>13</v>
      </c>
      <c r="J15" s="3">
        <v>18</v>
      </c>
      <c r="K15" s="3">
        <v>12</v>
      </c>
      <c r="L15" s="3">
        <v>12</v>
      </c>
      <c r="M15" s="3">
        <v>0</v>
      </c>
      <c r="N15" s="3">
        <v>113</v>
      </c>
    </row>
    <row r="16" spans="1:14" ht="13.5">
      <c r="A16" s="68"/>
      <c r="B16" s="70" t="s">
        <v>17</v>
      </c>
      <c r="C16" s="70"/>
      <c r="D16" s="3">
        <v>1</v>
      </c>
      <c r="E16" s="3">
        <v>1</v>
      </c>
      <c r="F16" s="3">
        <v>1</v>
      </c>
      <c r="G16" s="3">
        <v>3</v>
      </c>
      <c r="H16" s="3">
        <v>1</v>
      </c>
      <c r="I16" s="3">
        <v>2</v>
      </c>
      <c r="J16" s="3">
        <v>4</v>
      </c>
      <c r="K16" s="3">
        <v>1</v>
      </c>
      <c r="L16" s="3">
        <v>4</v>
      </c>
      <c r="M16" s="3">
        <v>0</v>
      </c>
      <c r="N16" s="3">
        <v>18</v>
      </c>
    </row>
    <row r="17" spans="1:14" ht="13.5">
      <c r="A17" s="69"/>
      <c r="B17" s="70" t="s">
        <v>16</v>
      </c>
      <c r="C17" s="70"/>
      <c r="D17" s="3">
        <v>47</v>
      </c>
      <c r="E17" s="3">
        <v>41</v>
      </c>
      <c r="F17" s="3">
        <v>45</v>
      </c>
      <c r="G17" s="3">
        <v>17</v>
      </c>
      <c r="H17" s="3">
        <v>33</v>
      </c>
      <c r="I17" s="3">
        <v>54</v>
      </c>
      <c r="J17" s="3">
        <v>49</v>
      </c>
      <c r="K17" s="3">
        <v>29</v>
      </c>
      <c r="L17" s="3">
        <v>34</v>
      </c>
      <c r="M17" s="3">
        <v>11</v>
      </c>
      <c r="N17" s="3">
        <v>360</v>
      </c>
    </row>
    <row r="18" spans="1:15" ht="13.5">
      <c r="A18" s="67" t="s">
        <v>34</v>
      </c>
      <c r="B18" s="70" t="s">
        <v>12</v>
      </c>
      <c r="C18" s="70"/>
      <c r="D18" s="3">
        <v>34</v>
      </c>
      <c r="E18" s="3">
        <v>32</v>
      </c>
      <c r="F18" s="3">
        <v>66</v>
      </c>
      <c r="G18" s="3">
        <v>11</v>
      </c>
      <c r="H18" s="3">
        <v>17</v>
      </c>
      <c r="I18" s="3">
        <v>41</v>
      </c>
      <c r="J18" s="3">
        <v>30</v>
      </c>
      <c r="K18" s="3">
        <v>35</v>
      </c>
      <c r="L18" s="3">
        <v>28</v>
      </c>
      <c r="M18" s="3">
        <v>12</v>
      </c>
      <c r="N18" s="3">
        <v>306</v>
      </c>
      <c r="O18" s="13"/>
    </row>
    <row r="19" spans="1:14" ht="13.5">
      <c r="A19" s="68"/>
      <c r="B19" s="71" t="s">
        <v>19</v>
      </c>
      <c r="C19" s="7" t="s">
        <v>13</v>
      </c>
      <c r="D19" s="3">
        <v>0</v>
      </c>
      <c r="E19" s="3">
        <v>0</v>
      </c>
      <c r="F19" s="3">
        <v>1</v>
      </c>
      <c r="G19" s="3">
        <v>1</v>
      </c>
      <c r="H19" s="3">
        <v>2</v>
      </c>
      <c r="I19" s="3">
        <v>3</v>
      </c>
      <c r="J19" s="3">
        <v>0</v>
      </c>
      <c r="K19" s="3">
        <v>0</v>
      </c>
      <c r="L19" s="3">
        <v>0</v>
      </c>
      <c r="M19" s="3">
        <v>1</v>
      </c>
      <c r="N19" s="3">
        <v>8</v>
      </c>
    </row>
    <row r="20" spans="1:14" ht="13.5">
      <c r="A20" s="68"/>
      <c r="B20" s="72"/>
      <c r="C20" s="7" t="s">
        <v>14</v>
      </c>
      <c r="D20" s="3">
        <v>28</v>
      </c>
      <c r="E20" s="3">
        <v>16</v>
      </c>
      <c r="F20" s="3">
        <v>2</v>
      </c>
      <c r="G20" s="3">
        <v>16</v>
      </c>
      <c r="H20" s="3">
        <v>1</v>
      </c>
      <c r="I20" s="3">
        <v>15</v>
      </c>
      <c r="J20" s="3">
        <v>3</v>
      </c>
      <c r="K20" s="3">
        <v>8</v>
      </c>
      <c r="L20" s="3">
        <v>15</v>
      </c>
      <c r="M20" s="3">
        <v>2</v>
      </c>
      <c r="N20" s="3">
        <v>106</v>
      </c>
    </row>
    <row r="21" spans="1:14" ht="13.5">
      <c r="A21" s="68"/>
      <c r="B21" s="72"/>
      <c r="C21" s="7" t="s">
        <v>15</v>
      </c>
      <c r="D21" s="3">
        <v>0</v>
      </c>
      <c r="E21" s="3">
        <v>1</v>
      </c>
      <c r="F21" s="3">
        <v>8</v>
      </c>
      <c r="G21" s="3">
        <v>7</v>
      </c>
      <c r="H21" s="3">
        <v>0</v>
      </c>
      <c r="I21" s="3">
        <v>3</v>
      </c>
      <c r="J21" s="3">
        <v>3</v>
      </c>
      <c r="K21" s="3">
        <v>3</v>
      </c>
      <c r="L21" s="3">
        <v>2</v>
      </c>
      <c r="M21" s="3">
        <v>0</v>
      </c>
      <c r="N21" s="3">
        <v>27</v>
      </c>
    </row>
    <row r="22" spans="1:14" ht="13.5">
      <c r="A22" s="68"/>
      <c r="B22" s="73"/>
      <c r="C22" s="6" t="s">
        <v>18</v>
      </c>
      <c r="D22" s="3">
        <v>28</v>
      </c>
      <c r="E22" s="3">
        <v>17</v>
      </c>
      <c r="F22" s="3">
        <v>11</v>
      </c>
      <c r="G22" s="3">
        <v>24</v>
      </c>
      <c r="H22" s="3">
        <v>3</v>
      </c>
      <c r="I22" s="3">
        <v>21</v>
      </c>
      <c r="J22" s="3">
        <v>6</v>
      </c>
      <c r="K22" s="3">
        <v>11</v>
      </c>
      <c r="L22" s="3">
        <v>17</v>
      </c>
      <c r="M22" s="3">
        <v>3</v>
      </c>
      <c r="N22" s="3">
        <v>141</v>
      </c>
    </row>
    <row r="23" spans="1:14" ht="13.5">
      <c r="A23" s="68"/>
      <c r="B23" s="70" t="s">
        <v>17</v>
      </c>
      <c r="C23" s="70"/>
      <c r="D23" s="3">
        <v>1</v>
      </c>
      <c r="E23" s="3">
        <v>1</v>
      </c>
      <c r="F23" s="3">
        <v>0</v>
      </c>
      <c r="G23" s="3">
        <v>0</v>
      </c>
      <c r="H23" s="3">
        <v>0</v>
      </c>
      <c r="I23" s="3">
        <v>3</v>
      </c>
      <c r="J23" s="3">
        <v>9</v>
      </c>
      <c r="K23" s="3">
        <v>1</v>
      </c>
      <c r="L23" s="3">
        <v>8</v>
      </c>
      <c r="M23" s="3">
        <v>0</v>
      </c>
      <c r="N23" s="3">
        <v>23</v>
      </c>
    </row>
    <row r="24" spans="1:14" ht="13.5">
      <c r="A24" s="69"/>
      <c r="B24" s="70" t="s">
        <v>16</v>
      </c>
      <c r="C24" s="70"/>
      <c r="D24" s="3">
        <v>63</v>
      </c>
      <c r="E24" s="3">
        <v>50</v>
      </c>
      <c r="F24" s="3">
        <v>77</v>
      </c>
      <c r="G24" s="3">
        <v>35</v>
      </c>
      <c r="H24" s="3">
        <v>20</v>
      </c>
      <c r="I24" s="3">
        <v>65</v>
      </c>
      <c r="J24" s="3">
        <v>45</v>
      </c>
      <c r="K24" s="3">
        <v>47</v>
      </c>
      <c r="L24" s="3">
        <v>53</v>
      </c>
      <c r="M24" s="3">
        <v>15</v>
      </c>
      <c r="N24" s="3">
        <v>470</v>
      </c>
    </row>
    <row r="25" spans="1:15" ht="13.5">
      <c r="A25" s="67" t="s">
        <v>35</v>
      </c>
      <c r="B25" s="70" t="s">
        <v>12</v>
      </c>
      <c r="C25" s="70"/>
      <c r="D25" s="3">
        <v>53</v>
      </c>
      <c r="E25" s="3">
        <v>31</v>
      </c>
      <c r="F25" s="3">
        <v>55</v>
      </c>
      <c r="G25" s="3">
        <v>9</v>
      </c>
      <c r="H25" s="3">
        <v>11</v>
      </c>
      <c r="I25" s="3">
        <v>62</v>
      </c>
      <c r="J25" s="3">
        <v>16</v>
      </c>
      <c r="K25" s="3">
        <v>32</v>
      </c>
      <c r="L25" s="3">
        <v>16</v>
      </c>
      <c r="M25" s="3">
        <v>17</v>
      </c>
      <c r="N25" s="3">
        <v>302</v>
      </c>
      <c r="O25" s="13"/>
    </row>
    <row r="26" spans="1:14" ht="13.5">
      <c r="A26" s="68"/>
      <c r="B26" s="71" t="s">
        <v>19</v>
      </c>
      <c r="C26" s="7" t="s">
        <v>13</v>
      </c>
      <c r="D26" s="3">
        <v>0</v>
      </c>
      <c r="E26" s="3">
        <v>1</v>
      </c>
      <c r="F26" s="3">
        <v>1</v>
      </c>
      <c r="G26" s="3">
        <v>0</v>
      </c>
      <c r="H26" s="3">
        <v>0</v>
      </c>
      <c r="I26" s="3">
        <v>2</v>
      </c>
      <c r="J26" s="3">
        <v>0</v>
      </c>
      <c r="K26" s="3">
        <v>0</v>
      </c>
      <c r="L26" s="3">
        <v>0</v>
      </c>
      <c r="M26" s="3">
        <v>0</v>
      </c>
      <c r="N26" s="3">
        <v>4</v>
      </c>
    </row>
    <row r="27" spans="1:14" ht="13.5">
      <c r="A27" s="68"/>
      <c r="B27" s="72"/>
      <c r="C27" s="7" t="s">
        <v>14</v>
      </c>
      <c r="D27" s="3">
        <v>13</v>
      </c>
      <c r="E27" s="3">
        <v>13</v>
      </c>
      <c r="F27" s="3">
        <v>3</v>
      </c>
      <c r="G27" s="3">
        <v>32</v>
      </c>
      <c r="H27" s="3">
        <v>3</v>
      </c>
      <c r="I27" s="3">
        <v>4</v>
      </c>
      <c r="J27" s="3">
        <v>2</v>
      </c>
      <c r="K27" s="3">
        <v>23</v>
      </c>
      <c r="L27" s="3">
        <v>3</v>
      </c>
      <c r="M27" s="3">
        <v>1</v>
      </c>
      <c r="N27" s="3">
        <v>97</v>
      </c>
    </row>
    <row r="28" spans="1:14" ht="13.5">
      <c r="A28" s="68"/>
      <c r="B28" s="72"/>
      <c r="C28" s="7" t="s">
        <v>15</v>
      </c>
      <c r="D28" s="3">
        <v>4</v>
      </c>
      <c r="E28" s="3">
        <v>4</v>
      </c>
      <c r="F28" s="3">
        <v>5</v>
      </c>
      <c r="G28" s="3">
        <v>2</v>
      </c>
      <c r="H28" s="3">
        <v>1</v>
      </c>
      <c r="I28" s="3">
        <v>4</v>
      </c>
      <c r="J28" s="3">
        <v>1</v>
      </c>
      <c r="K28" s="3">
        <v>1</v>
      </c>
      <c r="L28" s="3">
        <v>2</v>
      </c>
      <c r="M28" s="3">
        <v>0</v>
      </c>
      <c r="N28" s="3">
        <v>24</v>
      </c>
    </row>
    <row r="29" spans="1:14" ht="13.5">
      <c r="A29" s="68"/>
      <c r="B29" s="73"/>
      <c r="C29" s="6" t="s">
        <v>18</v>
      </c>
      <c r="D29" s="3">
        <v>17</v>
      </c>
      <c r="E29" s="3">
        <v>18</v>
      </c>
      <c r="F29" s="3">
        <v>9</v>
      </c>
      <c r="G29" s="3">
        <v>34</v>
      </c>
      <c r="H29" s="3">
        <v>4</v>
      </c>
      <c r="I29" s="3">
        <v>10</v>
      </c>
      <c r="J29" s="3">
        <v>3</v>
      </c>
      <c r="K29" s="3">
        <v>24</v>
      </c>
      <c r="L29" s="3">
        <v>5</v>
      </c>
      <c r="M29" s="3">
        <v>1</v>
      </c>
      <c r="N29" s="3">
        <v>125</v>
      </c>
    </row>
    <row r="30" spans="1:14" ht="13.5">
      <c r="A30" s="68"/>
      <c r="B30" s="70" t="s">
        <v>17</v>
      </c>
      <c r="C30" s="70"/>
      <c r="D30" s="3">
        <v>0</v>
      </c>
      <c r="E30" s="3">
        <v>5</v>
      </c>
      <c r="F30" s="3">
        <v>7</v>
      </c>
      <c r="G30" s="3">
        <v>8</v>
      </c>
      <c r="H30" s="3">
        <v>1</v>
      </c>
      <c r="I30" s="3">
        <v>0</v>
      </c>
      <c r="J30" s="3">
        <v>8</v>
      </c>
      <c r="K30" s="3">
        <v>1</v>
      </c>
      <c r="L30" s="3">
        <v>20</v>
      </c>
      <c r="M30" s="3">
        <v>0</v>
      </c>
      <c r="N30" s="3">
        <v>50</v>
      </c>
    </row>
    <row r="31" spans="1:14" ht="13.5">
      <c r="A31" s="69"/>
      <c r="B31" s="70" t="s">
        <v>16</v>
      </c>
      <c r="C31" s="70"/>
      <c r="D31" s="3">
        <v>70</v>
      </c>
      <c r="E31" s="3">
        <v>54</v>
      </c>
      <c r="F31" s="3">
        <v>71</v>
      </c>
      <c r="G31" s="3">
        <v>51</v>
      </c>
      <c r="H31" s="3">
        <v>16</v>
      </c>
      <c r="I31" s="3">
        <v>72</v>
      </c>
      <c r="J31" s="3">
        <v>27</v>
      </c>
      <c r="K31" s="3">
        <v>57</v>
      </c>
      <c r="L31" s="3">
        <v>41</v>
      </c>
      <c r="M31" s="3">
        <v>18</v>
      </c>
      <c r="N31" s="3">
        <v>477</v>
      </c>
    </row>
    <row r="32" spans="1:14" ht="13.5">
      <c r="A32" s="67" t="s">
        <v>36</v>
      </c>
      <c r="B32" s="70" t="s">
        <v>12</v>
      </c>
      <c r="C32" s="70"/>
      <c r="D32" s="3">
        <v>55</v>
      </c>
      <c r="E32" s="3">
        <v>48</v>
      </c>
      <c r="F32" s="3">
        <v>48</v>
      </c>
      <c r="G32" s="3">
        <v>24</v>
      </c>
      <c r="H32" s="3">
        <v>19</v>
      </c>
      <c r="I32" s="3">
        <v>63</v>
      </c>
      <c r="J32" s="3">
        <v>30</v>
      </c>
      <c r="K32" s="3">
        <v>32</v>
      </c>
      <c r="L32" s="3">
        <v>27</v>
      </c>
      <c r="M32" s="3">
        <v>27</v>
      </c>
      <c r="N32" s="3">
        <v>373</v>
      </c>
    </row>
    <row r="33" spans="1:14" ht="13.5">
      <c r="A33" s="68"/>
      <c r="B33" s="71" t="s">
        <v>19</v>
      </c>
      <c r="C33" s="7" t="s">
        <v>13</v>
      </c>
      <c r="D33" s="3">
        <v>0</v>
      </c>
      <c r="E33" s="3">
        <v>0</v>
      </c>
      <c r="F33" s="3">
        <v>0</v>
      </c>
      <c r="G33" s="3">
        <v>1</v>
      </c>
      <c r="H33" s="3">
        <v>0</v>
      </c>
      <c r="I33" s="3">
        <v>3</v>
      </c>
      <c r="J33" s="3">
        <v>1</v>
      </c>
      <c r="K33" s="3">
        <v>0</v>
      </c>
      <c r="L33" s="3">
        <v>0</v>
      </c>
      <c r="M33" s="3">
        <v>0</v>
      </c>
      <c r="N33" s="3">
        <v>5</v>
      </c>
    </row>
    <row r="34" spans="1:14" ht="13.5">
      <c r="A34" s="68"/>
      <c r="B34" s="72"/>
      <c r="C34" s="7" t="s">
        <v>14</v>
      </c>
      <c r="D34" s="3">
        <v>20</v>
      </c>
      <c r="E34" s="3">
        <v>11</v>
      </c>
      <c r="F34" s="3">
        <v>1</v>
      </c>
      <c r="G34" s="3">
        <v>39</v>
      </c>
      <c r="H34" s="3">
        <v>4</v>
      </c>
      <c r="I34" s="3">
        <v>5</v>
      </c>
      <c r="J34" s="3">
        <v>24</v>
      </c>
      <c r="K34" s="3">
        <v>11</v>
      </c>
      <c r="L34" s="3">
        <v>11</v>
      </c>
      <c r="M34" s="3">
        <v>0</v>
      </c>
      <c r="N34" s="3">
        <v>126</v>
      </c>
    </row>
    <row r="35" spans="1:14" ht="13.5">
      <c r="A35" s="68"/>
      <c r="B35" s="72"/>
      <c r="C35" s="7" t="s">
        <v>15</v>
      </c>
      <c r="D35" s="3">
        <v>4</v>
      </c>
      <c r="E35" s="3">
        <v>1</v>
      </c>
      <c r="F35" s="3">
        <v>3</v>
      </c>
      <c r="G35" s="3">
        <v>4</v>
      </c>
      <c r="H35" s="3">
        <v>1</v>
      </c>
      <c r="I35" s="3">
        <v>5</v>
      </c>
      <c r="J35" s="3">
        <v>0</v>
      </c>
      <c r="K35" s="3">
        <v>0</v>
      </c>
      <c r="L35" s="3">
        <v>2</v>
      </c>
      <c r="M35" s="3">
        <v>0</v>
      </c>
      <c r="N35" s="3">
        <v>20</v>
      </c>
    </row>
    <row r="36" spans="1:14" ht="13.5">
      <c r="A36" s="68"/>
      <c r="B36" s="73"/>
      <c r="C36" s="6" t="s">
        <v>18</v>
      </c>
      <c r="D36" s="3">
        <v>24</v>
      </c>
      <c r="E36" s="3">
        <v>12</v>
      </c>
      <c r="F36" s="3">
        <v>4</v>
      </c>
      <c r="G36" s="3">
        <v>44</v>
      </c>
      <c r="H36" s="3">
        <v>5</v>
      </c>
      <c r="I36" s="3">
        <v>13</v>
      </c>
      <c r="J36" s="3">
        <v>25</v>
      </c>
      <c r="K36" s="3">
        <v>11</v>
      </c>
      <c r="L36" s="3">
        <v>13</v>
      </c>
      <c r="M36" s="3">
        <v>0</v>
      </c>
      <c r="N36" s="3">
        <v>151</v>
      </c>
    </row>
    <row r="37" spans="1:14" ht="13.5">
      <c r="A37" s="68"/>
      <c r="B37" s="70" t="s">
        <v>17</v>
      </c>
      <c r="C37" s="70"/>
      <c r="D37" s="3">
        <v>0</v>
      </c>
      <c r="E37" s="3">
        <v>5</v>
      </c>
      <c r="F37" s="3">
        <v>12</v>
      </c>
      <c r="G37" s="3">
        <v>1</v>
      </c>
      <c r="H37" s="3">
        <v>0</v>
      </c>
      <c r="I37" s="3">
        <v>4</v>
      </c>
      <c r="J37" s="3">
        <v>7</v>
      </c>
      <c r="K37" s="3">
        <v>1</v>
      </c>
      <c r="L37" s="3">
        <v>1</v>
      </c>
      <c r="M37" s="3">
        <v>0</v>
      </c>
      <c r="N37" s="3">
        <v>31</v>
      </c>
    </row>
    <row r="38" spans="1:14" s="17" customFormat="1" ht="13.5">
      <c r="A38" s="69"/>
      <c r="B38" s="74" t="s">
        <v>16</v>
      </c>
      <c r="C38" s="74"/>
      <c r="D38" s="16">
        <v>79</v>
      </c>
      <c r="E38" s="16">
        <v>65</v>
      </c>
      <c r="F38" s="16">
        <v>64</v>
      </c>
      <c r="G38" s="16">
        <v>69</v>
      </c>
      <c r="H38" s="16">
        <v>24</v>
      </c>
      <c r="I38" s="16">
        <v>80</v>
      </c>
      <c r="J38" s="16">
        <v>62</v>
      </c>
      <c r="K38" s="16">
        <v>44</v>
      </c>
      <c r="L38" s="16">
        <v>41</v>
      </c>
      <c r="M38" s="16">
        <v>27</v>
      </c>
      <c r="N38" s="16">
        <v>555</v>
      </c>
    </row>
    <row r="39" spans="1:14" ht="13.5">
      <c r="A39" s="67" t="s">
        <v>37</v>
      </c>
      <c r="B39" s="70" t="s">
        <v>12</v>
      </c>
      <c r="C39" s="70"/>
      <c r="D39" s="3">
        <v>66</v>
      </c>
      <c r="E39" s="3">
        <v>47</v>
      </c>
      <c r="F39" s="3">
        <v>59</v>
      </c>
      <c r="G39" s="3">
        <v>19</v>
      </c>
      <c r="H39" s="3">
        <v>4</v>
      </c>
      <c r="I39" s="3">
        <v>60</v>
      </c>
      <c r="J39" s="3">
        <v>30</v>
      </c>
      <c r="K39" s="3">
        <v>48</v>
      </c>
      <c r="L39" s="3">
        <v>23</v>
      </c>
      <c r="M39" s="3">
        <v>13</v>
      </c>
      <c r="N39" s="3">
        <v>369</v>
      </c>
    </row>
    <row r="40" spans="1:14" ht="13.5">
      <c r="A40" s="68"/>
      <c r="B40" s="71" t="s">
        <v>19</v>
      </c>
      <c r="C40" s="7" t="s">
        <v>13</v>
      </c>
      <c r="D40" s="3">
        <v>0</v>
      </c>
      <c r="E40" s="3">
        <v>0</v>
      </c>
      <c r="F40" s="3">
        <v>0</v>
      </c>
      <c r="G40" s="3">
        <v>0</v>
      </c>
      <c r="H40" s="3">
        <v>0</v>
      </c>
      <c r="I40" s="3">
        <v>2</v>
      </c>
      <c r="J40" s="3">
        <v>1</v>
      </c>
      <c r="K40" s="3">
        <v>0</v>
      </c>
      <c r="L40" s="3">
        <v>0</v>
      </c>
      <c r="M40" s="3">
        <v>0</v>
      </c>
      <c r="N40" s="3">
        <v>3</v>
      </c>
    </row>
    <row r="41" spans="1:14" ht="13.5">
      <c r="A41" s="68"/>
      <c r="B41" s="72"/>
      <c r="C41" s="7" t="s">
        <v>14</v>
      </c>
      <c r="D41" s="3">
        <v>26</v>
      </c>
      <c r="E41" s="3">
        <v>16</v>
      </c>
      <c r="F41" s="3">
        <v>2</v>
      </c>
      <c r="G41" s="3">
        <v>23</v>
      </c>
      <c r="H41" s="3">
        <v>3</v>
      </c>
      <c r="I41" s="3">
        <v>2</v>
      </c>
      <c r="J41" s="3">
        <v>9</v>
      </c>
      <c r="K41" s="3">
        <v>7</v>
      </c>
      <c r="L41" s="3">
        <v>15</v>
      </c>
      <c r="M41" s="3">
        <v>1</v>
      </c>
      <c r="N41" s="3">
        <v>104</v>
      </c>
    </row>
    <row r="42" spans="1:14" ht="13.5">
      <c r="A42" s="68"/>
      <c r="B42" s="72"/>
      <c r="C42" s="7" t="s">
        <v>15</v>
      </c>
      <c r="D42" s="3">
        <v>8</v>
      </c>
      <c r="E42" s="3">
        <v>1</v>
      </c>
      <c r="F42" s="3">
        <v>2</v>
      </c>
      <c r="G42" s="3">
        <v>0</v>
      </c>
      <c r="H42" s="3">
        <v>0</v>
      </c>
      <c r="I42" s="3">
        <v>4</v>
      </c>
      <c r="J42" s="3">
        <v>0</v>
      </c>
      <c r="K42" s="3">
        <v>9</v>
      </c>
      <c r="L42" s="3">
        <v>0</v>
      </c>
      <c r="M42" s="3">
        <v>0</v>
      </c>
      <c r="N42" s="3">
        <v>24</v>
      </c>
    </row>
    <row r="43" spans="1:14" ht="13.5">
      <c r="A43" s="68"/>
      <c r="B43" s="73"/>
      <c r="C43" s="6" t="s">
        <v>18</v>
      </c>
      <c r="D43" s="3">
        <v>34</v>
      </c>
      <c r="E43" s="3">
        <v>17</v>
      </c>
      <c r="F43" s="3">
        <v>4</v>
      </c>
      <c r="G43" s="3">
        <v>23</v>
      </c>
      <c r="H43" s="3">
        <v>2</v>
      </c>
      <c r="I43" s="3">
        <v>8</v>
      </c>
      <c r="J43" s="3">
        <v>10</v>
      </c>
      <c r="K43" s="3">
        <v>16</v>
      </c>
      <c r="L43" s="3">
        <v>15</v>
      </c>
      <c r="M43" s="3">
        <v>1</v>
      </c>
      <c r="N43" s="3">
        <v>131</v>
      </c>
    </row>
    <row r="44" spans="1:14" ht="13.5">
      <c r="A44" s="68"/>
      <c r="B44" s="70" t="s">
        <v>17</v>
      </c>
      <c r="C44" s="70"/>
      <c r="D44" s="3">
        <v>0</v>
      </c>
      <c r="E44" s="3">
        <v>0</v>
      </c>
      <c r="F44" s="3">
        <v>6</v>
      </c>
      <c r="G44" s="3">
        <v>4</v>
      </c>
      <c r="H44" s="3">
        <v>0</v>
      </c>
      <c r="I44" s="3">
        <v>1</v>
      </c>
      <c r="J44" s="3">
        <v>0</v>
      </c>
      <c r="K44" s="3">
        <v>1</v>
      </c>
      <c r="L44" s="3">
        <v>2</v>
      </c>
      <c r="M44" s="3">
        <v>0</v>
      </c>
      <c r="N44" s="3">
        <v>14</v>
      </c>
    </row>
    <row r="45" spans="1:14" ht="13.5">
      <c r="A45" s="69"/>
      <c r="B45" s="70" t="s">
        <v>16</v>
      </c>
      <c r="C45" s="70"/>
      <c r="D45" s="3">
        <v>100</v>
      </c>
      <c r="E45" s="3">
        <v>64</v>
      </c>
      <c r="F45" s="3">
        <v>69</v>
      </c>
      <c r="G45" s="3">
        <v>46</v>
      </c>
      <c r="H45" s="3">
        <v>7</v>
      </c>
      <c r="I45" s="3">
        <v>69</v>
      </c>
      <c r="J45" s="3">
        <v>40</v>
      </c>
      <c r="K45" s="3">
        <v>65</v>
      </c>
      <c r="L45" s="3">
        <v>40</v>
      </c>
      <c r="M45" s="3">
        <v>14</v>
      </c>
      <c r="N45" s="3">
        <v>514</v>
      </c>
    </row>
    <row r="46" spans="1:15" s="19" customFormat="1" ht="13.5">
      <c r="A46" s="67" t="s">
        <v>38</v>
      </c>
      <c r="B46" s="70" t="s">
        <v>12</v>
      </c>
      <c r="C46" s="70"/>
      <c r="D46" s="3">
        <v>39</v>
      </c>
      <c r="E46" s="3">
        <v>46</v>
      </c>
      <c r="F46" s="3">
        <v>32</v>
      </c>
      <c r="G46" s="3">
        <v>10</v>
      </c>
      <c r="H46" s="3">
        <v>10</v>
      </c>
      <c r="I46" s="3">
        <v>66</v>
      </c>
      <c r="J46" s="3">
        <v>23</v>
      </c>
      <c r="K46" s="3">
        <v>24</v>
      </c>
      <c r="L46" s="3">
        <v>30</v>
      </c>
      <c r="M46" s="3">
        <v>20</v>
      </c>
      <c r="N46" s="3">
        <v>300</v>
      </c>
      <c r="O46" s="18"/>
    </row>
    <row r="47" spans="1:14" s="19" customFormat="1" ht="13.5">
      <c r="A47" s="68"/>
      <c r="B47" s="71" t="s">
        <v>19</v>
      </c>
      <c r="C47" s="7" t="s">
        <v>13</v>
      </c>
      <c r="D47" s="3">
        <v>0</v>
      </c>
      <c r="E47" s="3">
        <v>0</v>
      </c>
      <c r="F47" s="3">
        <v>0</v>
      </c>
      <c r="G47" s="3">
        <v>1</v>
      </c>
      <c r="H47" s="3">
        <v>0</v>
      </c>
      <c r="I47" s="3">
        <v>4</v>
      </c>
      <c r="J47" s="3">
        <v>0</v>
      </c>
      <c r="K47" s="3">
        <v>0</v>
      </c>
      <c r="L47" s="3">
        <v>1</v>
      </c>
      <c r="M47" s="3">
        <v>0</v>
      </c>
      <c r="N47" s="3">
        <f aca="true" t="shared" si="0" ref="N47:N52">SUM(D47:M47)</f>
        <v>6</v>
      </c>
    </row>
    <row r="48" spans="1:14" s="19" customFormat="1" ht="13.5">
      <c r="A48" s="68"/>
      <c r="B48" s="72"/>
      <c r="C48" s="7" t="s">
        <v>14</v>
      </c>
      <c r="D48" s="3">
        <v>36</v>
      </c>
      <c r="E48" s="3">
        <v>27</v>
      </c>
      <c r="F48" s="3">
        <v>0</v>
      </c>
      <c r="G48" s="3">
        <v>33</v>
      </c>
      <c r="H48" s="3">
        <v>1</v>
      </c>
      <c r="I48" s="3">
        <v>4</v>
      </c>
      <c r="J48" s="3">
        <v>6</v>
      </c>
      <c r="K48" s="3">
        <v>5</v>
      </c>
      <c r="L48" s="3">
        <v>12</v>
      </c>
      <c r="M48" s="3">
        <v>2</v>
      </c>
      <c r="N48" s="3">
        <f t="shared" si="0"/>
        <v>126</v>
      </c>
    </row>
    <row r="49" spans="1:14" s="19" customFormat="1" ht="13.5">
      <c r="A49" s="68"/>
      <c r="B49" s="72"/>
      <c r="C49" s="7" t="s">
        <v>15</v>
      </c>
      <c r="D49" s="3">
        <v>3</v>
      </c>
      <c r="E49" s="3">
        <v>3</v>
      </c>
      <c r="F49" s="3">
        <v>6</v>
      </c>
      <c r="G49" s="3">
        <v>4</v>
      </c>
      <c r="H49" s="3">
        <v>0</v>
      </c>
      <c r="I49" s="3">
        <v>6</v>
      </c>
      <c r="J49" s="3">
        <v>2</v>
      </c>
      <c r="K49" s="3">
        <v>2</v>
      </c>
      <c r="L49" s="3">
        <v>10</v>
      </c>
      <c r="M49" s="3">
        <v>0</v>
      </c>
      <c r="N49" s="3">
        <f t="shared" si="0"/>
        <v>36</v>
      </c>
    </row>
    <row r="50" spans="1:14" s="19" customFormat="1" ht="13.5">
      <c r="A50" s="68"/>
      <c r="B50" s="73"/>
      <c r="C50" s="6" t="s">
        <v>18</v>
      </c>
      <c r="D50" s="3">
        <v>39</v>
      </c>
      <c r="E50" s="3">
        <v>30</v>
      </c>
      <c r="F50" s="3">
        <v>6</v>
      </c>
      <c r="G50" s="3">
        <v>38</v>
      </c>
      <c r="H50" s="3">
        <v>1</v>
      </c>
      <c r="I50" s="3">
        <v>14</v>
      </c>
      <c r="J50" s="3">
        <v>8</v>
      </c>
      <c r="K50" s="3">
        <v>7</v>
      </c>
      <c r="L50" s="3">
        <v>23</v>
      </c>
      <c r="M50" s="3">
        <v>2</v>
      </c>
      <c r="N50" s="3">
        <f t="shared" si="0"/>
        <v>168</v>
      </c>
    </row>
    <row r="51" spans="1:14" s="19" customFormat="1" ht="13.5">
      <c r="A51" s="68"/>
      <c r="B51" s="70" t="s">
        <v>17</v>
      </c>
      <c r="C51" s="70"/>
      <c r="D51" s="3">
        <v>0</v>
      </c>
      <c r="E51" s="3">
        <v>0</v>
      </c>
      <c r="F51" s="3">
        <v>3</v>
      </c>
      <c r="G51" s="3">
        <v>2</v>
      </c>
      <c r="H51" s="3">
        <v>0</v>
      </c>
      <c r="I51" s="3">
        <v>0</v>
      </c>
      <c r="J51" s="3">
        <v>1</v>
      </c>
      <c r="K51" s="3">
        <v>3</v>
      </c>
      <c r="L51" s="3">
        <v>0</v>
      </c>
      <c r="M51" s="3">
        <v>0</v>
      </c>
      <c r="N51" s="3">
        <f t="shared" si="0"/>
        <v>9</v>
      </c>
    </row>
    <row r="52" spans="1:14" s="19" customFormat="1" ht="13.5">
      <c r="A52" s="69"/>
      <c r="B52" s="70" t="s">
        <v>16</v>
      </c>
      <c r="C52" s="70"/>
      <c r="D52" s="3">
        <f aca="true" t="shared" si="1" ref="D52:M52">SUM(D46,D47:D49,D51)</f>
        <v>78</v>
      </c>
      <c r="E52" s="3">
        <f t="shared" si="1"/>
        <v>76</v>
      </c>
      <c r="F52" s="3">
        <f t="shared" si="1"/>
        <v>41</v>
      </c>
      <c r="G52" s="3">
        <f t="shared" si="1"/>
        <v>50</v>
      </c>
      <c r="H52" s="3">
        <f t="shared" si="1"/>
        <v>11</v>
      </c>
      <c r="I52" s="3">
        <f t="shared" si="1"/>
        <v>80</v>
      </c>
      <c r="J52" s="3">
        <f t="shared" si="1"/>
        <v>32</v>
      </c>
      <c r="K52" s="3">
        <f t="shared" si="1"/>
        <v>34</v>
      </c>
      <c r="L52" s="3">
        <f t="shared" si="1"/>
        <v>53</v>
      </c>
      <c r="M52" s="3">
        <f t="shared" si="1"/>
        <v>22</v>
      </c>
      <c r="N52" s="3">
        <f t="shared" si="0"/>
        <v>477</v>
      </c>
    </row>
    <row r="53" spans="1:14" ht="13.5">
      <c r="A53" s="1" t="s">
        <v>31</v>
      </c>
      <c r="B53" s="14"/>
      <c r="C53" s="14"/>
      <c r="D53" s="15"/>
      <c r="E53" s="15"/>
      <c r="F53" s="15"/>
      <c r="G53" s="15"/>
      <c r="H53" s="15"/>
      <c r="I53" s="15"/>
      <c r="K53" s="15"/>
      <c r="L53" s="15"/>
      <c r="M53" s="15"/>
      <c r="N53" s="15"/>
    </row>
    <row r="54" ht="13.5">
      <c r="A54" s="1" t="s">
        <v>25</v>
      </c>
    </row>
    <row r="55" ht="13.5">
      <c r="A55" s="1" t="s">
        <v>39</v>
      </c>
    </row>
  </sheetData>
  <sheetProtection/>
  <mergeCells count="35">
    <mergeCell ref="A11:A17"/>
    <mergeCell ref="B11:C11"/>
    <mergeCell ref="B12:B15"/>
    <mergeCell ref="B16:C16"/>
    <mergeCell ref="B17:C17"/>
    <mergeCell ref="A32:A38"/>
    <mergeCell ref="B32:C32"/>
    <mergeCell ref="B33:B36"/>
    <mergeCell ref="B37:C37"/>
    <mergeCell ref="B38:C38"/>
    <mergeCell ref="A46:A52"/>
    <mergeCell ref="B46:C46"/>
    <mergeCell ref="B47:B50"/>
    <mergeCell ref="B51:C51"/>
    <mergeCell ref="B52:C52"/>
    <mergeCell ref="A18:A24"/>
    <mergeCell ref="B18:C18"/>
    <mergeCell ref="B19:B22"/>
    <mergeCell ref="B23:C23"/>
    <mergeCell ref="B24:C24"/>
    <mergeCell ref="A39:A45"/>
    <mergeCell ref="B39:C39"/>
    <mergeCell ref="B40:B43"/>
    <mergeCell ref="B44:C44"/>
    <mergeCell ref="B45:C45"/>
    <mergeCell ref="A4:A10"/>
    <mergeCell ref="B4:C4"/>
    <mergeCell ref="B5:B8"/>
    <mergeCell ref="B9:C9"/>
    <mergeCell ref="B10:C10"/>
    <mergeCell ref="A25:A31"/>
    <mergeCell ref="B25:C25"/>
    <mergeCell ref="B26:B29"/>
    <mergeCell ref="B30:C30"/>
    <mergeCell ref="B31:C31"/>
  </mergeCells>
  <printOptions/>
  <pageMargins left="0.625" right="0.10416666666666667" top="0.3937007874015748" bottom="0.3937007874015748" header="0.1968503937007874" footer="0.1968503937007874"/>
  <pageSetup fitToHeight="1" fitToWidth="1" horizontalDpi="600" verticalDpi="600" orientation="portrait" paperSize="9" scale="91" r:id="rId2"/>
  <headerFooter alignWithMargins="0">
    <oddHeader>&amp;L環境統計集　平成&amp;A年版</oddHeader>
    <oddFooter>&amp;C&amp;P/&amp;N</oddFooter>
  </headerFooter>
  <drawing r:id="rId1"/>
</worksheet>
</file>

<file path=xl/worksheets/sheet4.xml><?xml version="1.0" encoding="utf-8"?>
<worksheet xmlns="http://schemas.openxmlformats.org/spreadsheetml/2006/main" xmlns:r="http://schemas.openxmlformats.org/officeDocument/2006/relationships">
  <dimension ref="A1:O55"/>
  <sheetViews>
    <sheetView zoomScalePageLayoutView="0" workbookViewId="0" topLeftCell="A1">
      <selection activeCell="C15" sqref="C15"/>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3.5">
      <c r="A4" s="67" t="s">
        <v>40</v>
      </c>
      <c r="B4" s="70" t="s">
        <v>12</v>
      </c>
      <c r="C4" s="70"/>
      <c r="D4" s="3">
        <v>45</v>
      </c>
      <c r="E4" s="3">
        <v>54</v>
      </c>
      <c r="F4" s="3">
        <v>54</v>
      </c>
      <c r="G4" s="3">
        <v>15</v>
      </c>
      <c r="H4" s="3">
        <v>15</v>
      </c>
      <c r="I4" s="3">
        <v>55</v>
      </c>
      <c r="J4" s="3">
        <v>31</v>
      </c>
      <c r="K4" s="3">
        <v>47</v>
      </c>
      <c r="L4" s="3">
        <v>35</v>
      </c>
      <c r="M4" s="3">
        <v>31</v>
      </c>
      <c r="N4" s="3">
        <v>382</v>
      </c>
      <c r="O4" s="13"/>
    </row>
    <row r="5" spans="1:14" ht="13.5">
      <c r="A5" s="68"/>
      <c r="B5" s="71" t="s">
        <v>19</v>
      </c>
      <c r="C5" s="7" t="s">
        <v>13</v>
      </c>
      <c r="D5" s="3">
        <v>0</v>
      </c>
      <c r="E5" s="3">
        <v>0</v>
      </c>
      <c r="F5" s="3">
        <v>1</v>
      </c>
      <c r="G5" s="3">
        <v>0</v>
      </c>
      <c r="H5" s="3">
        <v>1</v>
      </c>
      <c r="I5" s="3">
        <v>2</v>
      </c>
      <c r="J5" s="3">
        <v>2</v>
      </c>
      <c r="K5" s="3">
        <v>0</v>
      </c>
      <c r="L5" s="3">
        <v>0</v>
      </c>
      <c r="M5" s="3">
        <v>1</v>
      </c>
      <c r="N5" s="3">
        <v>7</v>
      </c>
    </row>
    <row r="6" spans="1:14" ht="13.5">
      <c r="A6" s="68"/>
      <c r="B6" s="72"/>
      <c r="C6" s="7" t="s">
        <v>14</v>
      </c>
      <c r="D6" s="3">
        <v>17</v>
      </c>
      <c r="E6" s="3">
        <v>3</v>
      </c>
      <c r="F6" s="3">
        <v>24</v>
      </c>
      <c r="G6" s="3">
        <v>1</v>
      </c>
      <c r="H6" s="3">
        <v>3</v>
      </c>
      <c r="I6" s="3">
        <v>20</v>
      </c>
      <c r="J6" s="3">
        <v>9</v>
      </c>
      <c r="K6" s="3">
        <v>16</v>
      </c>
      <c r="L6" s="3">
        <v>31</v>
      </c>
      <c r="M6" s="3">
        <v>0</v>
      </c>
      <c r="N6" s="3">
        <v>124</v>
      </c>
    </row>
    <row r="7" spans="1:14" ht="13.5">
      <c r="A7" s="68"/>
      <c r="B7" s="72"/>
      <c r="C7" s="7" t="s">
        <v>15</v>
      </c>
      <c r="D7" s="3">
        <v>2</v>
      </c>
      <c r="E7" s="3">
        <v>0</v>
      </c>
      <c r="F7" s="3">
        <v>5</v>
      </c>
      <c r="G7" s="3">
        <v>1</v>
      </c>
      <c r="H7" s="3">
        <v>0</v>
      </c>
      <c r="I7" s="3">
        <v>2</v>
      </c>
      <c r="J7" s="3">
        <v>1</v>
      </c>
      <c r="K7" s="3">
        <v>2</v>
      </c>
      <c r="L7" s="3">
        <v>2</v>
      </c>
      <c r="M7" s="3">
        <v>0</v>
      </c>
      <c r="N7" s="3">
        <v>15</v>
      </c>
    </row>
    <row r="8" spans="1:14" ht="13.5">
      <c r="A8" s="68"/>
      <c r="B8" s="73"/>
      <c r="C8" s="6" t="s">
        <v>18</v>
      </c>
      <c r="D8" s="3">
        <v>19</v>
      </c>
      <c r="E8" s="3">
        <v>3</v>
      </c>
      <c r="F8" s="3">
        <v>30</v>
      </c>
      <c r="G8" s="3">
        <v>2</v>
      </c>
      <c r="H8" s="3">
        <v>4</v>
      </c>
      <c r="I8" s="3">
        <v>24</v>
      </c>
      <c r="J8" s="3">
        <v>12</v>
      </c>
      <c r="K8" s="3">
        <v>18</v>
      </c>
      <c r="L8" s="3">
        <v>33</v>
      </c>
      <c r="M8" s="3">
        <v>1</v>
      </c>
      <c r="N8" s="3">
        <v>146</v>
      </c>
    </row>
    <row r="9" spans="1:14" ht="13.5">
      <c r="A9" s="68"/>
      <c r="B9" s="70" t="s">
        <v>17</v>
      </c>
      <c r="C9" s="70"/>
      <c r="D9" s="3">
        <v>0</v>
      </c>
      <c r="E9" s="3">
        <v>2</v>
      </c>
      <c r="F9" s="3">
        <v>18</v>
      </c>
      <c r="G9" s="3">
        <v>3</v>
      </c>
      <c r="H9" s="3">
        <v>1</v>
      </c>
      <c r="I9" s="3">
        <v>5</v>
      </c>
      <c r="J9" s="3">
        <v>7</v>
      </c>
      <c r="K9" s="3">
        <v>1</v>
      </c>
      <c r="L9" s="3">
        <v>6</v>
      </c>
      <c r="M9" s="3">
        <v>0</v>
      </c>
      <c r="N9" s="3">
        <v>43</v>
      </c>
    </row>
    <row r="10" spans="1:14" ht="13.5">
      <c r="A10" s="69"/>
      <c r="B10" s="70" t="s">
        <v>16</v>
      </c>
      <c r="C10" s="70"/>
      <c r="D10" s="3">
        <f aca="true" t="shared" si="0" ref="D10:N10">SUM(D4,D5:D7,D9)</f>
        <v>64</v>
      </c>
      <c r="E10" s="3">
        <f t="shared" si="0"/>
        <v>59</v>
      </c>
      <c r="F10" s="3">
        <f t="shared" si="0"/>
        <v>102</v>
      </c>
      <c r="G10" s="3">
        <f t="shared" si="0"/>
        <v>20</v>
      </c>
      <c r="H10" s="3">
        <f t="shared" si="0"/>
        <v>20</v>
      </c>
      <c r="I10" s="3">
        <f t="shared" si="0"/>
        <v>84</v>
      </c>
      <c r="J10" s="3">
        <f t="shared" si="0"/>
        <v>50</v>
      </c>
      <c r="K10" s="3">
        <f t="shared" si="0"/>
        <v>66</v>
      </c>
      <c r="L10" s="3">
        <f t="shared" si="0"/>
        <v>74</v>
      </c>
      <c r="M10" s="3">
        <f t="shared" si="0"/>
        <v>32</v>
      </c>
      <c r="N10" s="3">
        <f t="shared" si="0"/>
        <v>571</v>
      </c>
    </row>
    <row r="11" spans="1:15" ht="13.5">
      <c r="A11" s="67" t="s">
        <v>41</v>
      </c>
      <c r="B11" s="70" t="s">
        <v>12</v>
      </c>
      <c r="C11" s="70"/>
      <c r="D11" s="3">
        <v>34</v>
      </c>
      <c r="E11" s="3">
        <v>26</v>
      </c>
      <c r="F11" s="3">
        <v>42</v>
      </c>
      <c r="G11" s="3">
        <v>8</v>
      </c>
      <c r="H11" s="3">
        <v>17</v>
      </c>
      <c r="I11" s="3">
        <v>40</v>
      </c>
      <c r="J11" s="3">
        <v>23</v>
      </c>
      <c r="K11" s="3">
        <v>37</v>
      </c>
      <c r="L11" s="3">
        <v>35</v>
      </c>
      <c r="M11" s="3">
        <v>8</v>
      </c>
      <c r="N11" s="3">
        <v>270</v>
      </c>
      <c r="O11" s="13"/>
    </row>
    <row r="12" spans="1:14" ht="13.5">
      <c r="A12" s="68"/>
      <c r="B12" s="71" t="s">
        <v>19</v>
      </c>
      <c r="C12" s="7" t="s">
        <v>13</v>
      </c>
      <c r="D12" s="3">
        <v>0</v>
      </c>
      <c r="E12" s="3">
        <v>1</v>
      </c>
      <c r="F12" s="3">
        <v>0</v>
      </c>
      <c r="G12" s="3">
        <v>0</v>
      </c>
      <c r="H12" s="3">
        <v>1</v>
      </c>
      <c r="I12" s="3">
        <v>3</v>
      </c>
      <c r="J12" s="3">
        <v>2</v>
      </c>
      <c r="K12" s="3">
        <v>0</v>
      </c>
      <c r="L12" s="3">
        <v>1</v>
      </c>
      <c r="M12" s="3">
        <v>0</v>
      </c>
      <c r="N12" s="3">
        <v>8</v>
      </c>
    </row>
    <row r="13" spans="1:14" ht="13.5">
      <c r="A13" s="68"/>
      <c r="B13" s="72"/>
      <c r="C13" s="7" t="s">
        <v>14</v>
      </c>
      <c r="D13" s="3">
        <v>15</v>
      </c>
      <c r="E13" s="3">
        <v>3</v>
      </c>
      <c r="F13" s="3">
        <v>2</v>
      </c>
      <c r="G13" s="3">
        <v>2</v>
      </c>
      <c r="H13" s="3">
        <v>5</v>
      </c>
      <c r="I13" s="3">
        <v>13</v>
      </c>
      <c r="J13" s="3">
        <v>10</v>
      </c>
      <c r="K13" s="3">
        <v>6</v>
      </c>
      <c r="L13" s="3">
        <v>11</v>
      </c>
      <c r="M13" s="3">
        <v>0</v>
      </c>
      <c r="N13" s="3">
        <v>67</v>
      </c>
    </row>
    <row r="14" spans="1:14" ht="13.5">
      <c r="A14" s="68"/>
      <c r="B14" s="72"/>
      <c r="C14" s="7" t="s">
        <v>15</v>
      </c>
      <c r="D14" s="3">
        <v>0</v>
      </c>
      <c r="E14" s="3">
        <v>0</v>
      </c>
      <c r="F14" s="3">
        <v>21</v>
      </c>
      <c r="G14" s="3">
        <v>1</v>
      </c>
      <c r="H14" s="3">
        <v>2</v>
      </c>
      <c r="I14" s="3">
        <v>2</v>
      </c>
      <c r="J14" s="3">
        <v>1</v>
      </c>
      <c r="K14" s="3">
        <v>0</v>
      </c>
      <c r="L14" s="3">
        <v>1</v>
      </c>
      <c r="M14" s="3">
        <v>1</v>
      </c>
      <c r="N14" s="3">
        <v>29</v>
      </c>
    </row>
    <row r="15" spans="1:14" ht="13.5">
      <c r="A15" s="68"/>
      <c r="B15" s="73"/>
      <c r="C15" s="6" t="s">
        <v>18</v>
      </c>
      <c r="D15" s="3">
        <v>15</v>
      </c>
      <c r="E15" s="3">
        <v>4</v>
      </c>
      <c r="F15" s="3">
        <v>23</v>
      </c>
      <c r="G15" s="3">
        <v>3</v>
      </c>
      <c r="H15" s="3">
        <v>8</v>
      </c>
      <c r="I15" s="3">
        <v>18</v>
      </c>
      <c r="J15" s="3">
        <v>13</v>
      </c>
      <c r="K15" s="3">
        <v>6</v>
      </c>
      <c r="L15" s="3">
        <v>13</v>
      </c>
      <c r="M15" s="3">
        <v>1</v>
      </c>
      <c r="N15" s="3">
        <v>104</v>
      </c>
    </row>
    <row r="16" spans="1:14" ht="13.5">
      <c r="A16" s="68"/>
      <c r="B16" s="70" t="s">
        <v>17</v>
      </c>
      <c r="C16" s="70"/>
      <c r="D16" s="3">
        <v>1</v>
      </c>
      <c r="E16" s="3">
        <v>9</v>
      </c>
      <c r="F16" s="3">
        <v>3</v>
      </c>
      <c r="G16" s="3">
        <v>5</v>
      </c>
      <c r="H16" s="3">
        <v>0</v>
      </c>
      <c r="I16" s="3">
        <v>0</v>
      </c>
      <c r="J16" s="3">
        <v>2</v>
      </c>
      <c r="K16" s="3">
        <v>0</v>
      </c>
      <c r="L16" s="3">
        <v>31</v>
      </c>
      <c r="M16" s="3">
        <v>0</v>
      </c>
      <c r="N16" s="3">
        <v>51</v>
      </c>
    </row>
    <row r="17" spans="1:14" ht="13.5">
      <c r="A17" s="69"/>
      <c r="B17" s="70" t="s">
        <v>16</v>
      </c>
      <c r="C17" s="70"/>
      <c r="D17" s="3">
        <v>50</v>
      </c>
      <c r="E17" s="3">
        <v>39</v>
      </c>
      <c r="F17" s="3">
        <v>68</v>
      </c>
      <c r="G17" s="3">
        <v>16</v>
      </c>
      <c r="H17" s="3">
        <v>25</v>
      </c>
      <c r="I17" s="3">
        <v>58</v>
      </c>
      <c r="J17" s="3">
        <v>38</v>
      </c>
      <c r="K17" s="3">
        <v>43</v>
      </c>
      <c r="L17" s="3">
        <v>79</v>
      </c>
      <c r="M17" s="3">
        <v>9</v>
      </c>
      <c r="N17" s="3">
        <v>425</v>
      </c>
    </row>
    <row r="18" spans="1:15" ht="13.5">
      <c r="A18" s="67" t="s">
        <v>42</v>
      </c>
      <c r="B18" s="70" t="s">
        <v>12</v>
      </c>
      <c r="C18" s="70"/>
      <c r="D18" s="3">
        <v>28</v>
      </c>
      <c r="E18" s="3">
        <v>24</v>
      </c>
      <c r="F18" s="3">
        <v>31</v>
      </c>
      <c r="G18" s="3">
        <v>8</v>
      </c>
      <c r="H18" s="3">
        <v>27</v>
      </c>
      <c r="I18" s="3">
        <v>39</v>
      </c>
      <c r="J18" s="3">
        <v>27</v>
      </c>
      <c r="K18" s="3">
        <v>16</v>
      </c>
      <c r="L18" s="3">
        <v>18</v>
      </c>
      <c r="M18" s="3">
        <v>11</v>
      </c>
      <c r="N18" s="3">
        <v>229</v>
      </c>
      <c r="O18" s="13"/>
    </row>
    <row r="19" spans="1:14" ht="13.5">
      <c r="A19" s="68"/>
      <c r="B19" s="71" t="s">
        <v>19</v>
      </c>
      <c r="C19" s="7" t="s">
        <v>13</v>
      </c>
      <c r="D19" s="3">
        <v>0</v>
      </c>
      <c r="E19" s="3">
        <v>0</v>
      </c>
      <c r="F19" s="3">
        <v>0</v>
      </c>
      <c r="G19" s="3">
        <v>0</v>
      </c>
      <c r="H19" s="3">
        <v>1</v>
      </c>
      <c r="I19" s="3">
        <v>1</v>
      </c>
      <c r="J19" s="3">
        <v>0</v>
      </c>
      <c r="K19" s="3">
        <v>0</v>
      </c>
      <c r="L19" s="3">
        <v>1</v>
      </c>
      <c r="M19" s="3">
        <v>0</v>
      </c>
      <c r="N19" s="3">
        <v>3</v>
      </c>
    </row>
    <row r="20" spans="1:14" ht="13.5">
      <c r="A20" s="68"/>
      <c r="B20" s="72"/>
      <c r="C20" s="7" t="s">
        <v>14</v>
      </c>
      <c r="D20" s="3">
        <v>18</v>
      </c>
      <c r="E20" s="3">
        <v>16</v>
      </c>
      <c r="F20" s="3">
        <v>2</v>
      </c>
      <c r="G20" s="3">
        <v>5</v>
      </c>
      <c r="H20" s="3">
        <v>3</v>
      </c>
      <c r="I20" s="3">
        <v>9</v>
      </c>
      <c r="J20" s="3">
        <v>18</v>
      </c>
      <c r="K20" s="3">
        <v>12</v>
      </c>
      <c r="L20" s="3">
        <v>11</v>
      </c>
      <c r="M20" s="3">
        <v>0</v>
      </c>
      <c r="N20" s="3">
        <v>94</v>
      </c>
    </row>
    <row r="21" spans="1:14" ht="13.5">
      <c r="A21" s="68"/>
      <c r="B21" s="72"/>
      <c r="C21" s="7" t="s">
        <v>15</v>
      </c>
      <c r="D21" s="3">
        <v>0</v>
      </c>
      <c r="E21" s="3">
        <v>0</v>
      </c>
      <c r="F21" s="3">
        <v>11</v>
      </c>
      <c r="G21" s="3">
        <v>1</v>
      </c>
      <c r="H21" s="3">
        <v>1</v>
      </c>
      <c r="I21" s="3">
        <v>3</v>
      </c>
      <c r="J21" s="3">
        <v>0</v>
      </c>
      <c r="K21" s="3">
        <v>0</v>
      </c>
      <c r="L21" s="3">
        <v>0</v>
      </c>
      <c r="M21" s="3">
        <v>0</v>
      </c>
      <c r="N21" s="3">
        <v>16</v>
      </c>
    </row>
    <row r="22" spans="1:14" ht="13.5">
      <c r="A22" s="68"/>
      <c r="B22" s="73"/>
      <c r="C22" s="6" t="s">
        <v>18</v>
      </c>
      <c r="D22" s="3">
        <v>18</v>
      </c>
      <c r="E22" s="3">
        <v>16</v>
      </c>
      <c r="F22" s="3">
        <v>13</v>
      </c>
      <c r="G22" s="3">
        <v>6</v>
      </c>
      <c r="H22" s="3">
        <v>5</v>
      </c>
      <c r="I22" s="3">
        <v>13</v>
      </c>
      <c r="J22" s="3">
        <v>18</v>
      </c>
      <c r="K22" s="3">
        <v>12</v>
      </c>
      <c r="L22" s="3">
        <v>12</v>
      </c>
      <c r="M22" s="3">
        <v>0</v>
      </c>
      <c r="N22" s="3">
        <v>113</v>
      </c>
    </row>
    <row r="23" spans="1:14" ht="13.5">
      <c r="A23" s="68"/>
      <c r="B23" s="70" t="s">
        <v>17</v>
      </c>
      <c r="C23" s="70"/>
      <c r="D23" s="3">
        <v>1</v>
      </c>
      <c r="E23" s="3">
        <v>1</v>
      </c>
      <c r="F23" s="3">
        <v>1</v>
      </c>
      <c r="G23" s="3">
        <v>3</v>
      </c>
      <c r="H23" s="3">
        <v>1</v>
      </c>
      <c r="I23" s="3">
        <v>2</v>
      </c>
      <c r="J23" s="3">
        <v>4</v>
      </c>
      <c r="K23" s="3">
        <v>1</v>
      </c>
      <c r="L23" s="3">
        <v>4</v>
      </c>
      <c r="M23" s="3">
        <v>0</v>
      </c>
      <c r="N23" s="3">
        <v>18</v>
      </c>
    </row>
    <row r="24" spans="1:14" ht="13.5">
      <c r="A24" s="69"/>
      <c r="B24" s="70" t="s">
        <v>16</v>
      </c>
      <c r="C24" s="70"/>
      <c r="D24" s="3">
        <v>47</v>
      </c>
      <c r="E24" s="3">
        <v>41</v>
      </c>
      <c r="F24" s="3">
        <v>45</v>
      </c>
      <c r="G24" s="3">
        <v>17</v>
      </c>
      <c r="H24" s="3">
        <v>33</v>
      </c>
      <c r="I24" s="3">
        <v>54</v>
      </c>
      <c r="J24" s="3">
        <v>49</v>
      </c>
      <c r="K24" s="3">
        <v>29</v>
      </c>
      <c r="L24" s="3">
        <v>34</v>
      </c>
      <c r="M24" s="3">
        <v>11</v>
      </c>
      <c r="N24" s="3">
        <v>360</v>
      </c>
    </row>
    <row r="25" spans="1:15" ht="13.5">
      <c r="A25" s="67" t="s">
        <v>43</v>
      </c>
      <c r="B25" s="70" t="s">
        <v>12</v>
      </c>
      <c r="C25" s="70"/>
      <c r="D25" s="3">
        <v>34</v>
      </c>
      <c r="E25" s="3">
        <v>32</v>
      </c>
      <c r="F25" s="3">
        <v>66</v>
      </c>
      <c r="G25" s="3">
        <v>11</v>
      </c>
      <c r="H25" s="3">
        <v>17</v>
      </c>
      <c r="I25" s="3">
        <v>41</v>
      </c>
      <c r="J25" s="3">
        <v>30</v>
      </c>
      <c r="K25" s="3">
        <v>35</v>
      </c>
      <c r="L25" s="3">
        <v>28</v>
      </c>
      <c r="M25" s="3">
        <v>12</v>
      </c>
      <c r="N25" s="3">
        <v>306</v>
      </c>
      <c r="O25" s="13"/>
    </row>
    <row r="26" spans="1:14" ht="13.5">
      <c r="A26" s="68"/>
      <c r="B26" s="71" t="s">
        <v>19</v>
      </c>
      <c r="C26" s="7" t="s">
        <v>13</v>
      </c>
      <c r="D26" s="3">
        <v>0</v>
      </c>
      <c r="E26" s="3">
        <v>0</v>
      </c>
      <c r="F26" s="3">
        <v>1</v>
      </c>
      <c r="G26" s="3">
        <v>1</v>
      </c>
      <c r="H26" s="3">
        <v>2</v>
      </c>
      <c r="I26" s="3">
        <v>3</v>
      </c>
      <c r="J26" s="3">
        <v>0</v>
      </c>
      <c r="K26" s="3">
        <v>0</v>
      </c>
      <c r="L26" s="3">
        <v>0</v>
      </c>
      <c r="M26" s="3">
        <v>1</v>
      </c>
      <c r="N26" s="3">
        <v>8</v>
      </c>
    </row>
    <row r="27" spans="1:14" ht="13.5">
      <c r="A27" s="68"/>
      <c r="B27" s="72"/>
      <c r="C27" s="7" t="s">
        <v>14</v>
      </c>
      <c r="D27" s="3">
        <v>28</v>
      </c>
      <c r="E27" s="3">
        <v>16</v>
      </c>
      <c r="F27" s="3">
        <v>2</v>
      </c>
      <c r="G27" s="3">
        <v>16</v>
      </c>
      <c r="H27" s="3">
        <v>1</v>
      </c>
      <c r="I27" s="3">
        <v>15</v>
      </c>
      <c r="J27" s="3">
        <v>3</v>
      </c>
      <c r="K27" s="3">
        <v>8</v>
      </c>
      <c r="L27" s="3">
        <v>15</v>
      </c>
      <c r="M27" s="3">
        <v>2</v>
      </c>
      <c r="N27" s="3">
        <v>106</v>
      </c>
    </row>
    <row r="28" spans="1:14" ht="13.5">
      <c r="A28" s="68"/>
      <c r="B28" s="72"/>
      <c r="C28" s="7" t="s">
        <v>15</v>
      </c>
      <c r="D28" s="3">
        <v>0</v>
      </c>
      <c r="E28" s="3">
        <v>1</v>
      </c>
      <c r="F28" s="3">
        <v>8</v>
      </c>
      <c r="G28" s="3">
        <v>7</v>
      </c>
      <c r="H28" s="3">
        <v>0</v>
      </c>
      <c r="I28" s="3">
        <v>3</v>
      </c>
      <c r="J28" s="3">
        <v>3</v>
      </c>
      <c r="K28" s="3">
        <v>3</v>
      </c>
      <c r="L28" s="3">
        <v>2</v>
      </c>
      <c r="M28" s="3">
        <v>0</v>
      </c>
      <c r="N28" s="3">
        <v>27</v>
      </c>
    </row>
    <row r="29" spans="1:14" ht="13.5">
      <c r="A29" s="68"/>
      <c r="B29" s="73"/>
      <c r="C29" s="6" t="s">
        <v>18</v>
      </c>
      <c r="D29" s="3">
        <v>28</v>
      </c>
      <c r="E29" s="3">
        <v>17</v>
      </c>
      <c r="F29" s="3">
        <v>11</v>
      </c>
      <c r="G29" s="3">
        <v>24</v>
      </c>
      <c r="H29" s="3">
        <v>3</v>
      </c>
      <c r="I29" s="3">
        <v>21</v>
      </c>
      <c r="J29" s="3">
        <v>6</v>
      </c>
      <c r="K29" s="3">
        <v>11</v>
      </c>
      <c r="L29" s="3">
        <v>17</v>
      </c>
      <c r="M29" s="3">
        <v>3</v>
      </c>
      <c r="N29" s="3">
        <v>141</v>
      </c>
    </row>
    <row r="30" spans="1:14" ht="13.5">
      <c r="A30" s="68"/>
      <c r="B30" s="70" t="s">
        <v>17</v>
      </c>
      <c r="C30" s="70"/>
      <c r="D30" s="3">
        <v>1</v>
      </c>
      <c r="E30" s="3">
        <v>1</v>
      </c>
      <c r="F30" s="3">
        <v>0</v>
      </c>
      <c r="G30" s="3">
        <v>0</v>
      </c>
      <c r="H30" s="3">
        <v>0</v>
      </c>
      <c r="I30" s="3">
        <v>3</v>
      </c>
      <c r="J30" s="3">
        <v>9</v>
      </c>
      <c r="K30" s="3">
        <v>1</v>
      </c>
      <c r="L30" s="3">
        <v>8</v>
      </c>
      <c r="M30" s="3">
        <v>0</v>
      </c>
      <c r="N30" s="3">
        <v>23</v>
      </c>
    </row>
    <row r="31" spans="1:14" ht="13.5">
      <c r="A31" s="69"/>
      <c r="B31" s="70" t="s">
        <v>16</v>
      </c>
      <c r="C31" s="70"/>
      <c r="D31" s="3">
        <v>63</v>
      </c>
      <c r="E31" s="3">
        <v>50</v>
      </c>
      <c r="F31" s="3">
        <v>77</v>
      </c>
      <c r="G31" s="3">
        <v>35</v>
      </c>
      <c r="H31" s="3">
        <v>20</v>
      </c>
      <c r="I31" s="3">
        <v>65</v>
      </c>
      <c r="J31" s="3">
        <v>45</v>
      </c>
      <c r="K31" s="3">
        <v>47</v>
      </c>
      <c r="L31" s="3">
        <v>53</v>
      </c>
      <c r="M31" s="3">
        <v>15</v>
      </c>
      <c r="N31" s="3">
        <v>470</v>
      </c>
    </row>
    <row r="32" spans="1:15" ht="13.5">
      <c r="A32" s="67" t="s">
        <v>44</v>
      </c>
      <c r="B32" s="70" t="s">
        <v>12</v>
      </c>
      <c r="C32" s="70"/>
      <c r="D32" s="3">
        <v>53</v>
      </c>
      <c r="E32" s="3">
        <v>31</v>
      </c>
      <c r="F32" s="3">
        <v>55</v>
      </c>
      <c r="G32" s="3">
        <v>9</v>
      </c>
      <c r="H32" s="3">
        <v>11</v>
      </c>
      <c r="I32" s="3">
        <v>62</v>
      </c>
      <c r="J32" s="3">
        <v>16</v>
      </c>
      <c r="K32" s="3">
        <v>32</v>
      </c>
      <c r="L32" s="3">
        <v>16</v>
      </c>
      <c r="M32" s="3">
        <v>17</v>
      </c>
      <c r="N32" s="3">
        <v>302</v>
      </c>
      <c r="O32" s="13"/>
    </row>
    <row r="33" spans="1:14" ht="13.5">
      <c r="A33" s="68"/>
      <c r="B33" s="71" t="s">
        <v>19</v>
      </c>
      <c r="C33" s="7" t="s">
        <v>13</v>
      </c>
      <c r="D33" s="3">
        <v>0</v>
      </c>
      <c r="E33" s="3">
        <v>1</v>
      </c>
      <c r="F33" s="3">
        <v>1</v>
      </c>
      <c r="G33" s="3">
        <v>0</v>
      </c>
      <c r="H33" s="3">
        <v>0</v>
      </c>
      <c r="I33" s="3">
        <v>2</v>
      </c>
      <c r="J33" s="3">
        <v>0</v>
      </c>
      <c r="K33" s="3">
        <v>0</v>
      </c>
      <c r="L33" s="3">
        <v>0</v>
      </c>
      <c r="M33" s="3">
        <v>0</v>
      </c>
      <c r="N33" s="3">
        <v>4</v>
      </c>
    </row>
    <row r="34" spans="1:14" ht="13.5">
      <c r="A34" s="68"/>
      <c r="B34" s="72"/>
      <c r="C34" s="7" t="s">
        <v>14</v>
      </c>
      <c r="D34" s="3">
        <v>13</v>
      </c>
      <c r="E34" s="3">
        <v>13</v>
      </c>
      <c r="F34" s="3">
        <v>3</v>
      </c>
      <c r="G34" s="3">
        <v>32</v>
      </c>
      <c r="H34" s="3">
        <v>3</v>
      </c>
      <c r="I34" s="3">
        <v>4</v>
      </c>
      <c r="J34" s="3">
        <v>2</v>
      </c>
      <c r="K34" s="3">
        <v>23</v>
      </c>
      <c r="L34" s="3">
        <v>3</v>
      </c>
      <c r="M34" s="3">
        <v>1</v>
      </c>
      <c r="N34" s="3">
        <v>97</v>
      </c>
    </row>
    <row r="35" spans="1:14" ht="13.5">
      <c r="A35" s="68"/>
      <c r="B35" s="72"/>
      <c r="C35" s="7" t="s">
        <v>15</v>
      </c>
      <c r="D35" s="3">
        <v>4</v>
      </c>
      <c r="E35" s="3">
        <v>4</v>
      </c>
      <c r="F35" s="3">
        <v>5</v>
      </c>
      <c r="G35" s="3">
        <v>2</v>
      </c>
      <c r="H35" s="3">
        <v>1</v>
      </c>
      <c r="I35" s="3">
        <v>4</v>
      </c>
      <c r="J35" s="3">
        <v>1</v>
      </c>
      <c r="K35" s="3">
        <v>1</v>
      </c>
      <c r="L35" s="3">
        <v>2</v>
      </c>
      <c r="M35" s="3">
        <v>0</v>
      </c>
      <c r="N35" s="3">
        <v>24</v>
      </c>
    </row>
    <row r="36" spans="1:14" ht="13.5">
      <c r="A36" s="68"/>
      <c r="B36" s="73"/>
      <c r="C36" s="6" t="s">
        <v>18</v>
      </c>
      <c r="D36" s="3">
        <v>17</v>
      </c>
      <c r="E36" s="3">
        <v>18</v>
      </c>
      <c r="F36" s="3">
        <v>9</v>
      </c>
      <c r="G36" s="3">
        <v>34</v>
      </c>
      <c r="H36" s="3">
        <v>4</v>
      </c>
      <c r="I36" s="3">
        <v>10</v>
      </c>
      <c r="J36" s="3">
        <v>3</v>
      </c>
      <c r="K36" s="3">
        <v>24</v>
      </c>
      <c r="L36" s="3">
        <v>5</v>
      </c>
      <c r="M36" s="3">
        <v>1</v>
      </c>
      <c r="N36" s="3">
        <v>125</v>
      </c>
    </row>
    <row r="37" spans="1:14" ht="13.5">
      <c r="A37" s="68"/>
      <c r="B37" s="70" t="s">
        <v>17</v>
      </c>
      <c r="C37" s="70"/>
      <c r="D37" s="3">
        <v>0</v>
      </c>
      <c r="E37" s="3">
        <v>5</v>
      </c>
      <c r="F37" s="3">
        <v>7</v>
      </c>
      <c r="G37" s="3">
        <v>8</v>
      </c>
      <c r="H37" s="3">
        <v>1</v>
      </c>
      <c r="I37" s="3">
        <v>0</v>
      </c>
      <c r="J37" s="3">
        <v>8</v>
      </c>
      <c r="K37" s="3">
        <v>1</v>
      </c>
      <c r="L37" s="3">
        <v>20</v>
      </c>
      <c r="M37" s="3">
        <v>0</v>
      </c>
      <c r="N37" s="3">
        <v>50</v>
      </c>
    </row>
    <row r="38" spans="1:14" ht="13.5">
      <c r="A38" s="69"/>
      <c r="B38" s="70" t="s">
        <v>16</v>
      </c>
      <c r="C38" s="70"/>
      <c r="D38" s="3">
        <v>70</v>
      </c>
      <c r="E38" s="3">
        <v>54</v>
      </c>
      <c r="F38" s="3">
        <v>71</v>
      </c>
      <c r="G38" s="3">
        <v>51</v>
      </c>
      <c r="H38" s="3">
        <v>16</v>
      </c>
      <c r="I38" s="3">
        <v>72</v>
      </c>
      <c r="J38" s="3">
        <v>27</v>
      </c>
      <c r="K38" s="3">
        <v>57</v>
      </c>
      <c r="L38" s="3">
        <v>41</v>
      </c>
      <c r="M38" s="3">
        <v>18</v>
      </c>
      <c r="N38" s="3">
        <v>477</v>
      </c>
    </row>
    <row r="39" spans="1:14" ht="13.5">
      <c r="A39" s="67" t="s">
        <v>45</v>
      </c>
      <c r="B39" s="70" t="s">
        <v>12</v>
      </c>
      <c r="C39" s="70"/>
      <c r="D39" s="3">
        <v>55</v>
      </c>
      <c r="E39" s="3">
        <v>48</v>
      </c>
      <c r="F39" s="3">
        <v>48</v>
      </c>
      <c r="G39" s="3">
        <v>24</v>
      </c>
      <c r="H39" s="3">
        <v>19</v>
      </c>
      <c r="I39" s="3">
        <v>63</v>
      </c>
      <c r="J39" s="3">
        <v>30</v>
      </c>
      <c r="K39" s="3">
        <v>32</v>
      </c>
      <c r="L39" s="3">
        <v>27</v>
      </c>
      <c r="M39" s="3">
        <v>27</v>
      </c>
      <c r="N39" s="3">
        <v>373</v>
      </c>
    </row>
    <row r="40" spans="1:14" ht="13.5">
      <c r="A40" s="68"/>
      <c r="B40" s="71" t="s">
        <v>19</v>
      </c>
      <c r="C40" s="7" t="s">
        <v>13</v>
      </c>
      <c r="D40" s="3">
        <v>0</v>
      </c>
      <c r="E40" s="3">
        <v>0</v>
      </c>
      <c r="F40" s="3">
        <v>0</v>
      </c>
      <c r="G40" s="3">
        <v>1</v>
      </c>
      <c r="H40" s="3">
        <v>0</v>
      </c>
      <c r="I40" s="3">
        <v>3</v>
      </c>
      <c r="J40" s="3">
        <v>1</v>
      </c>
      <c r="K40" s="3">
        <v>0</v>
      </c>
      <c r="L40" s="3">
        <v>0</v>
      </c>
      <c r="M40" s="3">
        <v>0</v>
      </c>
      <c r="N40" s="3">
        <v>5</v>
      </c>
    </row>
    <row r="41" spans="1:14" ht="13.5">
      <c r="A41" s="68"/>
      <c r="B41" s="72"/>
      <c r="C41" s="7" t="s">
        <v>14</v>
      </c>
      <c r="D41" s="3">
        <v>20</v>
      </c>
      <c r="E41" s="3">
        <v>11</v>
      </c>
      <c r="F41" s="3">
        <v>1</v>
      </c>
      <c r="G41" s="3">
        <v>39</v>
      </c>
      <c r="H41" s="3">
        <v>4</v>
      </c>
      <c r="I41" s="3">
        <v>5</v>
      </c>
      <c r="J41" s="3">
        <v>24</v>
      </c>
      <c r="K41" s="3">
        <v>11</v>
      </c>
      <c r="L41" s="3">
        <v>11</v>
      </c>
      <c r="M41" s="3">
        <v>0</v>
      </c>
      <c r="N41" s="3">
        <v>126</v>
      </c>
    </row>
    <row r="42" spans="1:14" ht="13.5">
      <c r="A42" s="68"/>
      <c r="B42" s="72"/>
      <c r="C42" s="7" t="s">
        <v>15</v>
      </c>
      <c r="D42" s="3">
        <v>4</v>
      </c>
      <c r="E42" s="3">
        <v>1</v>
      </c>
      <c r="F42" s="3">
        <v>3</v>
      </c>
      <c r="G42" s="3">
        <v>4</v>
      </c>
      <c r="H42" s="3">
        <v>1</v>
      </c>
      <c r="I42" s="3">
        <v>5</v>
      </c>
      <c r="J42" s="3">
        <v>0</v>
      </c>
      <c r="K42" s="3">
        <v>0</v>
      </c>
      <c r="L42" s="3">
        <v>2</v>
      </c>
      <c r="M42" s="3">
        <v>0</v>
      </c>
      <c r="N42" s="3">
        <v>20</v>
      </c>
    </row>
    <row r="43" spans="1:14" ht="13.5">
      <c r="A43" s="68"/>
      <c r="B43" s="73"/>
      <c r="C43" s="6" t="s">
        <v>18</v>
      </c>
      <c r="D43" s="3">
        <v>24</v>
      </c>
      <c r="E43" s="3">
        <v>12</v>
      </c>
      <c r="F43" s="3">
        <v>4</v>
      </c>
      <c r="G43" s="3">
        <v>44</v>
      </c>
      <c r="H43" s="3">
        <v>5</v>
      </c>
      <c r="I43" s="3">
        <v>13</v>
      </c>
      <c r="J43" s="3">
        <v>25</v>
      </c>
      <c r="K43" s="3">
        <v>11</v>
      </c>
      <c r="L43" s="3">
        <v>13</v>
      </c>
      <c r="M43" s="3">
        <v>0</v>
      </c>
      <c r="N43" s="3">
        <v>151</v>
      </c>
    </row>
    <row r="44" spans="1:14" ht="13.5">
      <c r="A44" s="68"/>
      <c r="B44" s="70" t="s">
        <v>17</v>
      </c>
      <c r="C44" s="70"/>
      <c r="D44" s="3">
        <v>0</v>
      </c>
      <c r="E44" s="3">
        <v>5</v>
      </c>
      <c r="F44" s="3">
        <v>12</v>
      </c>
      <c r="G44" s="3">
        <v>1</v>
      </c>
      <c r="H44" s="3">
        <v>0</v>
      </c>
      <c r="I44" s="3">
        <v>4</v>
      </c>
      <c r="J44" s="3">
        <v>7</v>
      </c>
      <c r="K44" s="3">
        <v>1</v>
      </c>
      <c r="L44" s="3">
        <v>1</v>
      </c>
      <c r="M44" s="3">
        <v>0</v>
      </c>
      <c r="N44" s="3">
        <v>31</v>
      </c>
    </row>
    <row r="45" spans="1:14" s="17" customFormat="1" ht="13.5">
      <c r="A45" s="69"/>
      <c r="B45" s="74" t="s">
        <v>16</v>
      </c>
      <c r="C45" s="74"/>
      <c r="D45" s="16">
        <v>79</v>
      </c>
      <c r="E45" s="16">
        <v>65</v>
      </c>
      <c r="F45" s="16">
        <v>64</v>
      </c>
      <c r="G45" s="16">
        <v>69</v>
      </c>
      <c r="H45" s="16">
        <v>24</v>
      </c>
      <c r="I45" s="16">
        <v>80</v>
      </c>
      <c r="J45" s="16">
        <v>62</v>
      </c>
      <c r="K45" s="16">
        <v>44</v>
      </c>
      <c r="L45" s="16">
        <v>41</v>
      </c>
      <c r="M45" s="16">
        <v>27</v>
      </c>
      <c r="N45" s="16">
        <v>555</v>
      </c>
    </row>
    <row r="46" spans="1:14" ht="13.5">
      <c r="A46" s="67" t="s">
        <v>46</v>
      </c>
      <c r="B46" s="70" t="s">
        <v>12</v>
      </c>
      <c r="C46" s="70"/>
      <c r="D46" s="3">
        <v>66</v>
      </c>
      <c r="E46" s="3">
        <v>47</v>
      </c>
      <c r="F46" s="3">
        <v>59</v>
      </c>
      <c r="G46" s="3">
        <v>19</v>
      </c>
      <c r="H46" s="3">
        <v>4</v>
      </c>
      <c r="I46" s="3">
        <v>60</v>
      </c>
      <c r="J46" s="3">
        <v>30</v>
      </c>
      <c r="K46" s="3">
        <v>48</v>
      </c>
      <c r="L46" s="3">
        <v>23</v>
      </c>
      <c r="M46" s="3">
        <v>13</v>
      </c>
      <c r="N46" s="3">
        <v>369</v>
      </c>
    </row>
    <row r="47" spans="1:14" ht="13.5">
      <c r="A47" s="68"/>
      <c r="B47" s="71" t="s">
        <v>19</v>
      </c>
      <c r="C47" s="7" t="s">
        <v>13</v>
      </c>
      <c r="D47" s="3">
        <v>0</v>
      </c>
      <c r="E47" s="3">
        <v>0</v>
      </c>
      <c r="F47" s="3">
        <v>0</v>
      </c>
      <c r="G47" s="3">
        <v>0</v>
      </c>
      <c r="H47" s="3">
        <v>0</v>
      </c>
      <c r="I47" s="3">
        <v>2</v>
      </c>
      <c r="J47" s="3">
        <v>1</v>
      </c>
      <c r="K47" s="3">
        <v>0</v>
      </c>
      <c r="L47" s="3">
        <v>0</v>
      </c>
      <c r="M47" s="3">
        <v>0</v>
      </c>
      <c r="N47" s="3">
        <v>3</v>
      </c>
    </row>
    <row r="48" spans="1:14" ht="13.5">
      <c r="A48" s="68"/>
      <c r="B48" s="72"/>
      <c r="C48" s="7" t="s">
        <v>14</v>
      </c>
      <c r="D48" s="3">
        <v>26</v>
      </c>
      <c r="E48" s="3">
        <v>16</v>
      </c>
      <c r="F48" s="3">
        <v>2</v>
      </c>
      <c r="G48" s="3">
        <v>23</v>
      </c>
      <c r="H48" s="3">
        <v>3</v>
      </c>
      <c r="I48" s="3">
        <v>2</v>
      </c>
      <c r="J48" s="3">
        <v>9</v>
      </c>
      <c r="K48" s="3">
        <v>7</v>
      </c>
      <c r="L48" s="3">
        <v>15</v>
      </c>
      <c r="M48" s="3">
        <v>1</v>
      </c>
      <c r="N48" s="3">
        <v>104</v>
      </c>
    </row>
    <row r="49" spans="1:14" ht="13.5">
      <c r="A49" s="68"/>
      <c r="B49" s="72"/>
      <c r="C49" s="7" t="s">
        <v>15</v>
      </c>
      <c r="D49" s="3">
        <v>8</v>
      </c>
      <c r="E49" s="3">
        <v>1</v>
      </c>
      <c r="F49" s="3">
        <v>2</v>
      </c>
      <c r="G49" s="3">
        <v>0</v>
      </c>
      <c r="H49" s="3">
        <v>0</v>
      </c>
      <c r="I49" s="3">
        <v>4</v>
      </c>
      <c r="J49" s="3">
        <v>0</v>
      </c>
      <c r="K49" s="3">
        <v>9</v>
      </c>
      <c r="L49" s="3">
        <v>0</v>
      </c>
      <c r="M49" s="3">
        <v>0</v>
      </c>
      <c r="N49" s="3">
        <v>24</v>
      </c>
    </row>
    <row r="50" spans="1:14" ht="13.5">
      <c r="A50" s="68"/>
      <c r="B50" s="73"/>
      <c r="C50" s="6" t="s">
        <v>18</v>
      </c>
      <c r="D50" s="3">
        <v>34</v>
      </c>
      <c r="E50" s="3">
        <v>17</v>
      </c>
      <c r="F50" s="3">
        <v>4</v>
      </c>
      <c r="G50" s="3">
        <v>23</v>
      </c>
      <c r="H50" s="3">
        <v>2</v>
      </c>
      <c r="I50" s="3">
        <v>8</v>
      </c>
      <c r="J50" s="3">
        <v>10</v>
      </c>
      <c r="K50" s="3">
        <v>16</v>
      </c>
      <c r="L50" s="3">
        <v>15</v>
      </c>
      <c r="M50" s="3">
        <v>1</v>
      </c>
      <c r="N50" s="3">
        <v>131</v>
      </c>
    </row>
    <row r="51" spans="1:14" ht="13.5">
      <c r="A51" s="68"/>
      <c r="B51" s="70" t="s">
        <v>17</v>
      </c>
      <c r="C51" s="70"/>
      <c r="D51" s="3">
        <v>0</v>
      </c>
      <c r="E51" s="3">
        <v>0</v>
      </c>
      <c r="F51" s="3">
        <v>6</v>
      </c>
      <c r="G51" s="3">
        <v>4</v>
      </c>
      <c r="H51" s="3">
        <v>0</v>
      </c>
      <c r="I51" s="3">
        <v>1</v>
      </c>
      <c r="J51" s="3">
        <v>0</v>
      </c>
      <c r="K51" s="3">
        <v>1</v>
      </c>
      <c r="L51" s="3">
        <v>2</v>
      </c>
      <c r="M51" s="3">
        <v>0</v>
      </c>
      <c r="N51" s="3">
        <v>14</v>
      </c>
    </row>
    <row r="52" spans="1:14" ht="13.5">
      <c r="A52" s="69"/>
      <c r="B52" s="70" t="s">
        <v>16</v>
      </c>
      <c r="C52" s="70"/>
      <c r="D52" s="3">
        <v>100</v>
      </c>
      <c r="E52" s="3">
        <v>64</v>
      </c>
      <c r="F52" s="3">
        <v>69</v>
      </c>
      <c r="G52" s="3">
        <v>46</v>
      </c>
      <c r="H52" s="3">
        <v>7</v>
      </c>
      <c r="I52" s="3">
        <v>69</v>
      </c>
      <c r="J52" s="3">
        <v>40</v>
      </c>
      <c r="K52" s="3">
        <v>65</v>
      </c>
      <c r="L52" s="3">
        <v>40</v>
      </c>
      <c r="M52" s="3">
        <v>14</v>
      </c>
      <c r="N52" s="3">
        <v>514</v>
      </c>
    </row>
    <row r="53" spans="1:14" ht="13.5">
      <c r="A53" s="1" t="s">
        <v>47</v>
      </c>
      <c r="B53" s="14"/>
      <c r="C53" s="14"/>
      <c r="D53" s="15"/>
      <c r="E53" s="15"/>
      <c r="F53" s="15"/>
      <c r="G53" s="15"/>
      <c r="H53" s="15"/>
      <c r="I53" s="15"/>
      <c r="K53" s="15"/>
      <c r="L53" s="15"/>
      <c r="M53" s="15"/>
      <c r="N53" s="15"/>
    </row>
    <row r="54" ht="13.5">
      <c r="A54" s="1" t="s">
        <v>25</v>
      </c>
    </row>
    <row r="55" ht="13.5">
      <c r="A55" s="1" t="s">
        <v>30</v>
      </c>
    </row>
  </sheetData>
  <sheetProtection/>
  <mergeCells count="35">
    <mergeCell ref="A4:A10"/>
    <mergeCell ref="B4:C4"/>
    <mergeCell ref="B5:B8"/>
    <mergeCell ref="B9:C9"/>
    <mergeCell ref="B10:C10"/>
    <mergeCell ref="A18:A24"/>
    <mergeCell ref="B18:C18"/>
    <mergeCell ref="B19:B22"/>
    <mergeCell ref="B23:C23"/>
    <mergeCell ref="B24:C24"/>
    <mergeCell ref="A46:A52"/>
    <mergeCell ref="B46:C46"/>
    <mergeCell ref="B47:B50"/>
    <mergeCell ref="B51:C51"/>
    <mergeCell ref="B52:C52"/>
    <mergeCell ref="A39:A45"/>
    <mergeCell ref="B39:C39"/>
    <mergeCell ref="B40:B43"/>
    <mergeCell ref="B44:C44"/>
    <mergeCell ref="B45:C45"/>
    <mergeCell ref="A32:A38"/>
    <mergeCell ref="B32:C32"/>
    <mergeCell ref="B33:B36"/>
    <mergeCell ref="B37:C37"/>
    <mergeCell ref="B38:C38"/>
    <mergeCell ref="A25:A31"/>
    <mergeCell ref="B25:C25"/>
    <mergeCell ref="B26:B29"/>
    <mergeCell ref="B30:C30"/>
    <mergeCell ref="B31:C31"/>
    <mergeCell ref="A11:A17"/>
    <mergeCell ref="B11:C11"/>
    <mergeCell ref="B12:B15"/>
    <mergeCell ref="B16:C16"/>
    <mergeCell ref="B17:C17"/>
  </mergeCells>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O97"/>
  <sheetViews>
    <sheetView zoomScalePageLayoutView="0" workbookViewId="0" topLeftCell="A70">
      <selection activeCell="S92" sqref="S92"/>
    </sheetView>
  </sheetViews>
  <sheetFormatPr defaultColWidth="9.00390625" defaultRowHeight="13.5"/>
  <cols>
    <col min="1" max="1" width="5.125" style="1" customWidth="1"/>
    <col min="2" max="2" width="4.125" style="1" customWidth="1"/>
    <col min="3" max="3" width="13.125" style="1" customWidth="1"/>
    <col min="4" max="16" width="5.625" style="1" customWidth="1"/>
    <col min="17" max="16384" width="9.00390625" style="1" customWidth="1"/>
  </cols>
  <sheetData>
    <row r="1" ht="13.5">
      <c r="A1" s="1" t="s">
        <v>29</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4" ht="13.5">
      <c r="A4" s="75" t="s">
        <v>27</v>
      </c>
      <c r="B4" s="70" t="s">
        <v>12</v>
      </c>
      <c r="C4" s="70"/>
      <c r="D4" s="3">
        <v>29</v>
      </c>
      <c r="E4" s="3">
        <v>51</v>
      </c>
      <c r="F4" s="3">
        <v>65</v>
      </c>
      <c r="G4" s="3">
        <v>10</v>
      </c>
      <c r="H4" s="3">
        <v>16</v>
      </c>
      <c r="I4" s="3">
        <v>72</v>
      </c>
      <c r="J4" s="3">
        <v>33</v>
      </c>
      <c r="K4" s="3">
        <v>35</v>
      </c>
      <c r="L4" s="3">
        <v>19</v>
      </c>
      <c r="M4" s="3">
        <v>40</v>
      </c>
      <c r="N4" s="3">
        <v>370</v>
      </c>
    </row>
    <row r="5" spans="1:14" ht="13.5">
      <c r="A5" s="75"/>
      <c r="B5" s="71" t="s">
        <v>19</v>
      </c>
      <c r="C5" s="7" t="s">
        <v>13</v>
      </c>
      <c r="D5" s="3">
        <v>0</v>
      </c>
      <c r="E5" s="3">
        <v>2</v>
      </c>
      <c r="F5" s="3">
        <v>3</v>
      </c>
      <c r="G5" s="3">
        <v>1</v>
      </c>
      <c r="H5" s="3">
        <v>1</v>
      </c>
      <c r="I5" s="3">
        <v>4</v>
      </c>
      <c r="J5" s="3">
        <v>52</v>
      </c>
      <c r="K5" s="3">
        <v>11</v>
      </c>
      <c r="L5" s="3">
        <v>0</v>
      </c>
      <c r="M5" s="3">
        <v>0</v>
      </c>
      <c r="N5" s="3">
        <v>74</v>
      </c>
    </row>
    <row r="6" spans="1:14" ht="13.5">
      <c r="A6" s="75"/>
      <c r="B6" s="72"/>
      <c r="C6" s="7" t="s">
        <v>14</v>
      </c>
      <c r="D6" s="3">
        <v>0</v>
      </c>
      <c r="E6" s="3">
        <v>19</v>
      </c>
      <c r="F6" s="3">
        <v>2</v>
      </c>
      <c r="G6" s="3">
        <v>50</v>
      </c>
      <c r="H6" s="3">
        <v>29</v>
      </c>
      <c r="I6" s="3">
        <v>55</v>
      </c>
      <c r="J6" s="3">
        <v>10</v>
      </c>
      <c r="K6" s="3">
        <v>5</v>
      </c>
      <c r="L6" s="3">
        <v>2</v>
      </c>
      <c r="M6" s="3">
        <v>24</v>
      </c>
      <c r="N6" s="3">
        <v>196</v>
      </c>
    </row>
    <row r="7" spans="1:14" ht="13.5">
      <c r="A7" s="75"/>
      <c r="B7" s="72"/>
      <c r="C7" s="7" t="s">
        <v>15</v>
      </c>
      <c r="D7" s="3">
        <v>1</v>
      </c>
      <c r="E7" s="3">
        <v>0</v>
      </c>
      <c r="F7" s="3">
        <v>11</v>
      </c>
      <c r="G7" s="3">
        <v>0</v>
      </c>
      <c r="H7" s="3">
        <v>4</v>
      </c>
      <c r="I7" s="3">
        <v>6</v>
      </c>
      <c r="J7" s="3">
        <v>0</v>
      </c>
      <c r="K7" s="3">
        <v>0</v>
      </c>
      <c r="L7" s="3">
        <v>1</v>
      </c>
      <c r="M7" s="3">
        <v>1</v>
      </c>
      <c r="N7" s="3">
        <v>24</v>
      </c>
    </row>
    <row r="8" spans="1:14" ht="13.5">
      <c r="A8" s="75"/>
      <c r="B8" s="73"/>
      <c r="C8" s="6" t="s">
        <v>18</v>
      </c>
      <c r="D8" s="3">
        <v>1</v>
      </c>
      <c r="E8" s="3">
        <v>21</v>
      </c>
      <c r="F8" s="3">
        <v>16</v>
      </c>
      <c r="G8" s="3">
        <v>51</v>
      </c>
      <c r="H8" s="3">
        <v>34</v>
      </c>
      <c r="I8" s="3">
        <v>65</v>
      </c>
      <c r="J8" s="3">
        <v>62</v>
      </c>
      <c r="K8" s="3">
        <v>16</v>
      </c>
      <c r="L8" s="3">
        <v>3</v>
      </c>
      <c r="M8" s="3">
        <v>25</v>
      </c>
      <c r="N8" s="3">
        <v>294</v>
      </c>
    </row>
    <row r="9" spans="1:14" ht="13.5">
      <c r="A9" s="75"/>
      <c r="B9" s="70" t="s">
        <v>17</v>
      </c>
      <c r="C9" s="70"/>
      <c r="D9" s="3">
        <v>0</v>
      </c>
      <c r="E9" s="3">
        <v>14</v>
      </c>
      <c r="F9" s="3">
        <v>8</v>
      </c>
      <c r="G9" s="3">
        <v>15</v>
      </c>
      <c r="H9" s="3">
        <v>10</v>
      </c>
      <c r="I9" s="3">
        <v>15</v>
      </c>
      <c r="J9" s="3">
        <v>19</v>
      </c>
      <c r="K9" s="3">
        <v>3</v>
      </c>
      <c r="L9" s="3">
        <v>6</v>
      </c>
      <c r="M9" s="3">
        <v>0</v>
      </c>
      <c r="N9" s="3">
        <v>90</v>
      </c>
    </row>
    <row r="10" spans="1:14" ht="13.5">
      <c r="A10" s="75"/>
      <c r="B10" s="70" t="s">
        <v>16</v>
      </c>
      <c r="C10" s="70"/>
      <c r="D10" s="3">
        <v>30</v>
      </c>
      <c r="E10" s="3">
        <v>86</v>
      </c>
      <c r="F10" s="3">
        <v>89</v>
      </c>
      <c r="G10" s="3">
        <v>76</v>
      </c>
      <c r="H10" s="3">
        <v>60</v>
      </c>
      <c r="I10" s="3">
        <v>152</v>
      </c>
      <c r="J10" s="3">
        <v>114</v>
      </c>
      <c r="K10" s="3">
        <v>54</v>
      </c>
      <c r="L10" s="3">
        <v>28</v>
      </c>
      <c r="M10" s="3">
        <v>65</v>
      </c>
      <c r="N10" s="3">
        <v>754</v>
      </c>
    </row>
    <row r="11" spans="1:14" ht="13.5">
      <c r="A11" s="75" t="s">
        <v>26</v>
      </c>
      <c r="B11" s="70" t="s">
        <v>12</v>
      </c>
      <c r="C11" s="70"/>
      <c r="D11" s="3">
        <v>28</v>
      </c>
      <c r="E11" s="3">
        <v>34</v>
      </c>
      <c r="F11" s="3">
        <v>61</v>
      </c>
      <c r="G11" s="3">
        <v>6</v>
      </c>
      <c r="H11" s="3">
        <v>16</v>
      </c>
      <c r="I11" s="3">
        <v>86</v>
      </c>
      <c r="J11" s="3">
        <v>38</v>
      </c>
      <c r="K11" s="3">
        <v>57</v>
      </c>
      <c r="L11" s="3">
        <v>53</v>
      </c>
      <c r="M11" s="3">
        <v>26</v>
      </c>
      <c r="N11" s="3">
        <v>405</v>
      </c>
    </row>
    <row r="12" spans="1:14" ht="13.5">
      <c r="A12" s="75"/>
      <c r="B12" s="71" t="s">
        <v>19</v>
      </c>
      <c r="C12" s="7" t="s">
        <v>13</v>
      </c>
      <c r="D12" s="3">
        <v>0</v>
      </c>
      <c r="E12" s="3">
        <v>9</v>
      </c>
      <c r="F12" s="3">
        <v>1</v>
      </c>
      <c r="G12" s="3">
        <v>0</v>
      </c>
      <c r="H12" s="3">
        <v>1</v>
      </c>
      <c r="I12" s="3">
        <v>3</v>
      </c>
      <c r="J12" s="3">
        <v>75</v>
      </c>
      <c r="K12" s="3">
        <v>1</v>
      </c>
      <c r="L12" s="3">
        <v>0</v>
      </c>
      <c r="M12" s="3">
        <v>0</v>
      </c>
      <c r="N12" s="3">
        <v>90</v>
      </c>
    </row>
    <row r="13" spans="1:14" ht="13.5">
      <c r="A13" s="75"/>
      <c r="B13" s="72"/>
      <c r="C13" s="7" t="s">
        <v>14</v>
      </c>
      <c r="D13" s="3">
        <v>5</v>
      </c>
      <c r="E13" s="3">
        <v>44</v>
      </c>
      <c r="F13" s="3">
        <v>0</v>
      </c>
      <c r="G13" s="3">
        <v>7</v>
      </c>
      <c r="H13" s="3">
        <v>5</v>
      </c>
      <c r="I13" s="3">
        <v>23</v>
      </c>
      <c r="J13" s="3">
        <v>29</v>
      </c>
      <c r="K13" s="3">
        <v>14</v>
      </c>
      <c r="L13" s="3">
        <v>8</v>
      </c>
      <c r="M13" s="3">
        <v>9</v>
      </c>
      <c r="N13" s="3">
        <v>144</v>
      </c>
    </row>
    <row r="14" spans="1:14" ht="13.5">
      <c r="A14" s="75"/>
      <c r="B14" s="72"/>
      <c r="C14" s="7" t="s">
        <v>15</v>
      </c>
      <c r="D14" s="3">
        <v>5</v>
      </c>
      <c r="E14" s="3">
        <v>1</v>
      </c>
      <c r="F14" s="3">
        <v>10</v>
      </c>
      <c r="G14" s="3">
        <v>0</v>
      </c>
      <c r="H14" s="3">
        <v>2</v>
      </c>
      <c r="I14" s="3">
        <v>1</v>
      </c>
      <c r="J14" s="3">
        <v>0</v>
      </c>
      <c r="K14" s="3">
        <v>0</v>
      </c>
      <c r="L14" s="3">
        <v>1</v>
      </c>
      <c r="M14" s="3">
        <v>0</v>
      </c>
      <c r="N14" s="3">
        <v>20</v>
      </c>
    </row>
    <row r="15" spans="1:14" ht="13.5">
      <c r="A15" s="75"/>
      <c r="B15" s="73"/>
      <c r="C15" s="6" t="s">
        <v>18</v>
      </c>
      <c r="D15" s="3">
        <v>10</v>
      </c>
      <c r="E15" s="3">
        <v>54</v>
      </c>
      <c r="F15" s="3">
        <v>11</v>
      </c>
      <c r="G15" s="3">
        <v>7</v>
      </c>
      <c r="H15" s="3">
        <v>8</v>
      </c>
      <c r="I15" s="3">
        <v>27</v>
      </c>
      <c r="J15" s="3">
        <v>104</v>
      </c>
      <c r="K15" s="3">
        <v>15</v>
      </c>
      <c r="L15" s="3">
        <v>9</v>
      </c>
      <c r="M15" s="3">
        <v>9</v>
      </c>
      <c r="N15" s="3">
        <v>254</v>
      </c>
    </row>
    <row r="16" spans="1:14" ht="13.5">
      <c r="A16" s="75"/>
      <c r="B16" s="70" t="s">
        <v>17</v>
      </c>
      <c r="C16" s="70"/>
      <c r="D16" s="3">
        <v>1</v>
      </c>
      <c r="E16" s="3">
        <v>6</v>
      </c>
      <c r="F16" s="3">
        <v>6</v>
      </c>
      <c r="G16" s="3">
        <v>16</v>
      </c>
      <c r="H16" s="3">
        <v>9</v>
      </c>
      <c r="I16" s="3">
        <v>3</v>
      </c>
      <c r="J16" s="3">
        <v>11</v>
      </c>
      <c r="K16" s="3">
        <v>0</v>
      </c>
      <c r="L16" s="3">
        <v>2</v>
      </c>
      <c r="M16" s="3">
        <v>0</v>
      </c>
      <c r="N16" s="3">
        <v>54</v>
      </c>
    </row>
    <row r="17" spans="1:14" ht="13.5">
      <c r="A17" s="75"/>
      <c r="B17" s="70" t="s">
        <v>16</v>
      </c>
      <c r="C17" s="70"/>
      <c r="D17" s="3">
        <v>39</v>
      </c>
      <c r="E17" s="3">
        <v>94</v>
      </c>
      <c r="F17" s="3">
        <v>78</v>
      </c>
      <c r="G17" s="3">
        <v>29</v>
      </c>
      <c r="H17" s="3">
        <v>33</v>
      </c>
      <c r="I17" s="3">
        <v>116</v>
      </c>
      <c r="J17" s="3">
        <v>153</v>
      </c>
      <c r="K17" s="3">
        <v>72</v>
      </c>
      <c r="L17" s="3">
        <v>64</v>
      </c>
      <c r="M17" s="3">
        <v>35</v>
      </c>
      <c r="N17" s="3">
        <v>713</v>
      </c>
    </row>
    <row r="18" spans="1:14" ht="13.5" customHeight="1">
      <c r="A18" s="76" t="s">
        <v>28</v>
      </c>
      <c r="B18" s="70" t="s">
        <v>12</v>
      </c>
      <c r="C18" s="70"/>
      <c r="D18" s="3">
        <v>32</v>
      </c>
      <c r="E18" s="3">
        <v>24</v>
      </c>
      <c r="F18" s="3">
        <v>73</v>
      </c>
      <c r="G18" s="3">
        <v>12</v>
      </c>
      <c r="H18" s="3">
        <v>16</v>
      </c>
      <c r="I18" s="3">
        <v>67</v>
      </c>
      <c r="J18" s="3">
        <v>52</v>
      </c>
      <c r="K18" s="3">
        <v>47</v>
      </c>
      <c r="L18" s="3">
        <v>33</v>
      </c>
      <c r="M18" s="3">
        <v>32</v>
      </c>
      <c r="N18" s="3">
        <v>388</v>
      </c>
    </row>
    <row r="19" spans="1:14" ht="13.5">
      <c r="A19" s="77"/>
      <c r="B19" s="71" t="s">
        <v>19</v>
      </c>
      <c r="C19" s="7" t="s">
        <v>13</v>
      </c>
      <c r="D19" s="3">
        <v>0</v>
      </c>
      <c r="E19" s="3">
        <v>7</v>
      </c>
      <c r="F19" s="3">
        <v>1</v>
      </c>
      <c r="G19" s="3">
        <v>0</v>
      </c>
      <c r="H19" s="3">
        <v>1</v>
      </c>
      <c r="I19" s="3">
        <v>2</v>
      </c>
      <c r="J19" s="3">
        <v>33</v>
      </c>
      <c r="K19" s="3">
        <v>0</v>
      </c>
      <c r="L19" s="3">
        <v>0</v>
      </c>
      <c r="M19" s="3">
        <v>2</v>
      </c>
      <c r="N19" s="3">
        <v>46</v>
      </c>
    </row>
    <row r="20" spans="1:14" ht="13.5">
      <c r="A20" s="77"/>
      <c r="B20" s="72"/>
      <c r="C20" s="7" t="s">
        <v>14</v>
      </c>
      <c r="D20" s="3">
        <v>8</v>
      </c>
      <c r="E20" s="3">
        <v>6</v>
      </c>
      <c r="F20" s="3">
        <v>2</v>
      </c>
      <c r="G20" s="3">
        <v>13</v>
      </c>
      <c r="H20" s="3">
        <v>37</v>
      </c>
      <c r="I20" s="3">
        <v>60</v>
      </c>
      <c r="J20" s="3">
        <v>33</v>
      </c>
      <c r="K20" s="3">
        <v>39</v>
      </c>
      <c r="L20" s="3">
        <v>13</v>
      </c>
      <c r="M20" s="3">
        <v>0</v>
      </c>
      <c r="N20" s="3">
        <v>211</v>
      </c>
    </row>
    <row r="21" spans="1:14" ht="13.5">
      <c r="A21" s="77"/>
      <c r="B21" s="72"/>
      <c r="C21" s="7" t="s">
        <v>15</v>
      </c>
      <c r="D21" s="3">
        <v>2</v>
      </c>
      <c r="E21" s="3">
        <v>0</v>
      </c>
      <c r="F21" s="3">
        <v>9</v>
      </c>
      <c r="G21" s="3">
        <v>1</v>
      </c>
      <c r="H21" s="3">
        <v>1</v>
      </c>
      <c r="I21" s="3">
        <v>11</v>
      </c>
      <c r="J21" s="3">
        <v>1</v>
      </c>
      <c r="K21" s="3">
        <v>1</v>
      </c>
      <c r="L21" s="3">
        <v>0</v>
      </c>
      <c r="M21" s="3">
        <v>0</v>
      </c>
      <c r="N21" s="3">
        <v>26</v>
      </c>
    </row>
    <row r="22" spans="1:14" ht="13.5">
      <c r="A22" s="77"/>
      <c r="B22" s="73"/>
      <c r="C22" s="6" t="s">
        <v>18</v>
      </c>
      <c r="D22" s="3">
        <v>10</v>
      </c>
      <c r="E22" s="3">
        <v>13</v>
      </c>
      <c r="F22" s="3">
        <v>12</v>
      </c>
      <c r="G22" s="3">
        <v>14</v>
      </c>
      <c r="H22" s="3">
        <v>39</v>
      </c>
      <c r="I22" s="3">
        <v>73</v>
      </c>
      <c r="J22" s="3">
        <v>67</v>
      </c>
      <c r="K22" s="3">
        <v>40</v>
      </c>
      <c r="L22" s="3">
        <v>13</v>
      </c>
      <c r="M22" s="3">
        <v>2</v>
      </c>
      <c r="N22" s="3">
        <v>283</v>
      </c>
    </row>
    <row r="23" spans="1:14" ht="13.5">
      <c r="A23" s="77"/>
      <c r="B23" s="70" t="s">
        <v>17</v>
      </c>
      <c r="C23" s="70"/>
      <c r="D23" s="3">
        <v>0</v>
      </c>
      <c r="E23" s="3">
        <v>1</v>
      </c>
      <c r="F23" s="3">
        <v>2</v>
      </c>
      <c r="G23" s="3">
        <v>6</v>
      </c>
      <c r="H23" s="3">
        <v>1</v>
      </c>
      <c r="I23" s="3">
        <v>8</v>
      </c>
      <c r="J23" s="3">
        <v>5</v>
      </c>
      <c r="K23" s="3">
        <v>0</v>
      </c>
      <c r="L23" s="3">
        <v>3</v>
      </c>
      <c r="M23" s="3">
        <v>0</v>
      </c>
      <c r="N23" s="3">
        <v>26</v>
      </c>
    </row>
    <row r="24" spans="1:14" ht="13.5">
      <c r="A24" s="78"/>
      <c r="B24" s="70" t="s">
        <v>16</v>
      </c>
      <c r="C24" s="70"/>
      <c r="D24" s="3">
        <v>42</v>
      </c>
      <c r="E24" s="3">
        <v>38</v>
      </c>
      <c r="F24" s="3">
        <v>87</v>
      </c>
      <c r="G24" s="3">
        <v>32</v>
      </c>
      <c r="H24" s="3">
        <v>56</v>
      </c>
      <c r="I24" s="3">
        <v>148</v>
      </c>
      <c r="J24" s="3">
        <v>124</v>
      </c>
      <c r="K24" s="3">
        <v>87</v>
      </c>
      <c r="L24" s="3">
        <v>49</v>
      </c>
      <c r="M24" s="3">
        <v>34</v>
      </c>
      <c r="N24" s="3">
        <v>697</v>
      </c>
    </row>
    <row r="25" spans="1:14" ht="13.5">
      <c r="A25" s="76" t="s">
        <v>22</v>
      </c>
      <c r="B25" s="70" t="s">
        <v>12</v>
      </c>
      <c r="C25" s="70"/>
      <c r="D25" s="3">
        <v>18</v>
      </c>
      <c r="E25" s="3">
        <v>33</v>
      </c>
      <c r="F25" s="3">
        <v>64</v>
      </c>
      <c r="G25" s="3">
        <v>11</v>
      </c>
      <c r="H25" s="3">
        <v>14</v>
      </c>
      <c r="I25" s="3">
        <v>47</v>
      </c>
      <c r="J25" s="3">
        <v>31</v>
      </c>
      <c r="K25" s="3">
        <v>37</v>
      </c>
      <c r="L25" s="3">
        <v>35</v>
      </c>
      <c r="M25" s="3">
        <v>49</v>
      </c>
      <c r="N25" s="3">
        <v>339</v>
      </c>
    </row>
    <row r="26" spans="1:14" ht="13.5">
      <c r="A26" s="77"/>
      <c r="B26" s="71" t="s">
        <v>19</v>
      </c>
      <c r="C26" s="7" t="s">
        <v>13</v>
      </c>
      <c r="D26" s="3">
        <v>0</v>
      </c>
      <c r="E26" s="3">
        <v>2</v>
      </c>
      <c r="F26" s="3">
        <v>2</v>
      </c>
      <c r="G26" s="3">
        <v>0</v>
      </c>
      <c r="H26" s="3">
        <v>0</v>
      </c>
      <c r="I26" s="3">
        <v>1</v>
      </c>
      <c r="J26" s="3">
        <v>13</v>
      </c>
      <c r="K26" s="3">
        <v>2</v>
      </c>
      <c r="L26" s="3">
        <v>0</v>
      </c>
      <c r="M26" s="3">
        <v>0</v>
      </c>
      <c r="N26" s="3">
        <v>20</v>
      </c>
    </row>
    <row r="27" spans="1:14" ht="13.5">
      <c r="A27" s="77"/>
      <c r="B27" s="72"/>
      <c r="C27" s="7" t="s">
        <v>14</v>
      </c>
      <c r="D27" s="3">
        <v>13</v>
      </c>
      <c r="E27" s="3">
        <v>3</v>
      </c>
      <c r="F27" s="3">
        <v>4</v>
      </c>
      <c r="G27" s="3">
        <v>20</v>
      </c>
      <c r="H27" s="3">
        <v>9</v>
      </c>
      <c r="I27" s="3">
        <v>49</v>
      </c>
      <c r="J27" s="3">
        <v>40</v>
      </c>
      <c r="K27" s="3">
        <v>18</v>
      </c>
      <c r="L27" s="3">
        <v>21</v>
      </c>
      <c r="M27" s="3">
        <v>4</v>
      </c>
      <c r="N27" s="3">
        <v>181</v>
      </c>
    </row>
    <row r="28" spans="1:14" ht="13.5">
      <c r="A28" s="77"/>
      <c r="B28" s="72"/>
      <c r="C28" s="7" t="s">
        <v>15</v>
      </c>
      <c r="D28" s="3">
        <v>1</v>
      </c>
      <c r="E28" s="3">
        <v>3</v>
      </c>
      <c r="F28" s="3">
        <v>6</v>
      </c>
      <c r="G28" s="3">
        <v>0</v>
      </c>
      <c r="H28" s="3">
        <v>5</v>
      </c>
      <c r="I28" s="3">
        <v>5</v>
      </c>
      <c r="J28" s="3">
        <v>1</v>
      </c>
      <c r="K28" s="3">
        <v>0</v>
      </c>
      <c r="L28" s="3">
        <v>2</v>
      </c>
      <c r="M28" s="3">
        <v>0</v>
      </c>
      <c r="N28" s="3">
        <v>23</v>
      </c>
    </row>
    <row r="29" spans="1:14" ht="13.5">
      <c r="A29" s="77"/>
      <c r="B29" s="73"/>
      <c r="C29" s="6" t="s">
        <v>18</v>
      </c>
      <c r="D29" s="3">
        <v>14</v>
      </c>
      <c r="E29" s="3">
        <v>8</v>
      </c>
      <c r="F29" s="3">
        <v>12</v>
      </c>
      <c r="G29" s="3">
        <v>20</v>
      </c>
      <c r="H29" s="3">
        <v>14</v>
      </c>
      <c r="I29" s="3">
        <v>55</v>
      </c>
      <c r="J29" s="3">
        <v>54</v>
      </c>
      <c r="K29" s="3">
        <v>20</v>
      </c>
      <c r="L29" s="3">
        <v>23</v>
      </c>
      <c r="M29" s="3">
        <v>4</v>
      </c>
      <c r="N29" s="3">
        <v>224</v>
      </c>
    </row>
    <row r="30" spans="1:14" ht="13.5">
      <c r="A30" s="77"/>
      <c r="B30" s="70" t="s">
        <v>17</v>
      </c>
      <c r="C30" s="70"/>
      <c r="D30" s="3">
        <v>0</v>
      </c>
      <c r="E30" s="3">
        <v>2</v>
      </c>
      <c r="F30" s="3">
        <v>10</v>
      </c>
      <c r="G30" s="3">
        <v>3</v>
      </c>
      <c r="H30" s="3">
        <v>3</v>
      </c>
      <c r="I30" s="3">
        <v>2</v>
      </c>
      <c r="J30" s="3">
        <v>2</v>
      </c>
      <c r="K30" s="3">
        <v>0</v>
      </c>
      <c r="L30" s="3">
        <v>4</v>
      </c>
      <c r="M30" s="3">
        <v>0</v>
      </c>
      <c r="N30" s="3">
        <v>26</v>
      </c>
    </row>
    <row r="31" spans="1:14" ht="13.5">
      <c r="A31" s="78"/>
      <c r="B31" s="70" t="s">
        <v>16</v>
      </c>
      <c r="C31" s="70"/>
      <c r="D31" s="3">
        <v>32</v>
      </c>
      <c r="E31" s="3">
        <v>43</v>
      </c>
      <c r="F31" s="3">
        <v>86</v>
      </c>
      <c r="G31" s="3">
        <v>34</v>
      </c>
      <c r="H31" s="3">
        <v>31</v>
      </c>
      <c r="I31" s="3">
        <v>104</v>
      </c>
      <c r="J31" s="3">
        <v>87</v>
      </c>
      <c r="K31" s="3">
        <v>57</v>
      </c>
      <c r="L31" s="3">
        <v>62</v>
      </c>
      <c r="M31" s="3">
        <v>53</v>
      </c>
      <c r="N31" s="3">
        <v>589</v>
      </c>
    </row>
    <row r="32" spans="1:14" ht="13.5">
      <c r="A32" s="67">
        <v>12</v>
      </c>
      <c r="B32" s="70" t="s">
        <v>12</v>
      </c>
      <c r="C32" s="70"/>
      <c r="D32" s="3">
        <v>13</v>
      </c>
      <c r="E32" s="3">
        <v>23</v>
      </c>
      <c r="F32" s="3">
        <v>78</v>
      </c>
      <c r="G32" s="3">
        <v>17</v>
      </c>
      <c r="H32" s="3">
        <v>16</v>
      </c>
      <c r="I32" s="3">
        <v>44</v>
      </c>
      <c r="J32" s="3">
        <v>45</v>
      </c>
      <c r="K32" s="3">
        <v>31</v>
      </c>
      <c r="L32" s="3">
        <v>13</v>
      </c>
      <c r="M32" s="3">
        <v>27</v>
      </c>
      <c r="N32" s="3">
        <v>307</v>
      </c>
    </row>
    <row r="33" spans="1:14" ht="13.5">
      <c r="A33" s="68"/>
      <c r="B33" s="71" t="s">
        <v>19</v>
      </c>
      <c r="C33" s="7" t="s">
        <v>13</v>
      </c>
      <c r="D33" s="3">
        <v>0</v>
      </c>
      <c r="E33" s="3">
        <v>1</v>
      </c>
      <c r="F33" s="3">
        <v>0</v>
      </c>
      <c r="G33" s="3">
        <v>1</v>
      </c>
      <c r="H33" s="3">
        <v>1</v>
      </c>
      <c r="I33" s="3">
        <v>1</v>
      </c>
      <c r="J33" s="3">
        <v>25</v>
      </c>
      <c r="K33" s="3">
        <v>0</v>
      </c>
      <c r="L33" s="3">
        <v>1</v>
      </c>
      <c r="M33" s="3">
        <v>0</v>
      </c>
      <c r="N33" s="3">
        <v>30</v>
      </c>
    </row>
    <row r="34" spans="1:14" ht="13.5">
      <c r="A34" s="68"/>
      <c r="B34" s="72"/>
      <c r="C34" s="7" t="s">
        <v>14</v>
      </c>
      <c r="D34" s="3">
        <v>10</v>
      </c>
      <c r="E34" s="3">
        <v>9</v>
      </c>
      <c r="F34" s="3">
        <v>2</v>
      </c>
      <c r="G34" s="3">
        <v>45</v>
      </c>
      <c r="H34" s="3">
        <v>3</v>
      </c>
      <c r="I34" s="3">
        <v>43</v>
      </c>
      <c r="J34" s="3">
        <v>10</v>
      </c>
      <c r="K34" s="3">
        <v>39</v>
      </c>
      <c r="L34" s="3">
        <v>64</v>
      </c>
      <c r="M34" s="3">
        <v>1</v>
      </c>
      <c r="N34" s="3">
        <v>226</v>
      </c>
    </row>
    <row r="35" spans="1:14" ht="13.5">
      <c r="A35" s="68"/>
      <c r="B35" s="72"/>
      <c r="C35" s="7" t="s">
        <v>15</v>
      </c>
      <c r="D35" s="3">
        <v>1</v>
      </c>
      <c r="E35" s="3">
        <v>1</v>
      </c>
      <c r="F35" s="3">
        <v>4</v>
      </c>
      <c r="G35" s="3">
        <v>0</v>
      </c>
      <c r="H35" s="3">
        <v>1</v>
      </c>
      <c r="I35" s="3">
        <v>3</v>
      </c>
      <c r="J35" s="3">
        <v>5</v>
      </c>
      <c r="K35" s="3">
        <v>1</v>
      </c>
      <c r="L35" s="3">
        <v>0</v>
      </c>
      <c r="M35" s="3">
        <v>0</v>
      </c>
      <c r="N35" s="3">
        <v>16</v>
      </c>
    </row>
    <row r="36" spans="1:14" ht="13.5">
      <c r="A36" s="68"/>
      <c r="B36" s="73"/>
      <c r="C36" s="6" t="s">
        <v>18</v>
      </c>
      <c r="D36" s="3">
        <v>11</v>
      </c>
      <c r="E36" s="3">
        <v>11</v>
      </c>
      <c r="F36" s="3">
        <v>6</v>
      </c>
      <c r="G36" s="3">
        <v>46</v>
      </c>
      <c r="H36" s="3">
        <v>5</v>
      </c>
      <c r="I36" s="3">
        <v>47</v>
      </c>
      <c r="J36" s="3">
        <v>40</v>
      </c>
      <c r="K36" s="3">
        <v>40</v>
      </c>
      <c r="L36" s="3">
        <v>65</v>
      </c>
      <c r="M36" s="3">
        <v>1</v>
      </c>
      <c r="N36" s="3">
        <v>272</v>
      </c>
    </row>
    <row r="37" spans="1:14" ht="13.5">
      <c r="A37" s="68"/>
      <c r="B37" s="70" t="s">
        <v>17</v>
      </c>
      <c r="C37" s="70"/>
      <c r="D37" s="3">
        <v>0</v>
      </c>
      <c r="E37" s="3">
        <v>0</v>
      </c>
      <c r="F37" s="3">
        <v>15</v>
      </c>
      <c r="G37" s="3">
        <v>5</v>
      </c>
      <c r="H37" s="3">
        <v>1</v>
      </c>
      <c r="I37" s="3">
        <v>1</v>
      </c>
      <c r="J37" s="3">
        <v>6</v>
      </c>
      <c r="K37" s="3">
        <v>2</v>
      </c>
      <c r="L37" s="3">
        <v>1</v>
      </c>
      <c r="M37" s="3">
        <v>0</v>
      </c>
      <c r="N37" s="3">
        <v>31</v>
      </c>
    </row>
    <row r="38" spans="1:14" ht="13.5">
      <c r="A38" s="69"/>
      <c r="B38" s="70" t="s">
        <v>16</v>
      </c>
      <c r="C38" s="70"/>
      <c r="D38" s="3">
        <v>24</v>
      </c>
      <c r="E38" s="3">
        <v>34</v>
      </c>
      <c r="F38" s="3">
        <v>99</v>
      </c>
      <c r="G38" s="3">
        <v>68</v>
      </c>
      <c r="H38" s="3">
        <v>22</v>
      </c>
      <c r="I38" s="3">
        <v>92</v>
      </c>
      <c r="J38" s="3">
        <v>91</v>
      </c>
      <c r="K38" s="3">
        <v>73</v>
      </c>
      <c r="L38" s="3">
        <v>79</v>
      </c>
      <c r="M38" s="3">
        <v>28</v>
      </c>
      <c r="N38" s="3">
        <v>610</v>
      </c>
    </row>
    <row r="39" spans="1:14" ht="13.5">
      <c r="A39" s="67">
        <v>13</v>
      </c>
      <c r="B39" s="70" t="s">
        <v>12</v>
      </c>
      <c r="C39" s="70"/>
      <c r="D39" s="3">
        <v>15</v>
      </c>
      <c r="E39" s="3">
        <v>19</v>
      </c>
      <c r="F39" s="3">
        <v>73</v>
      </c>
      <c r="G39" s="3">
        <v>28</v>
      </c>
      <c r="H39" s="3">
        <v>11</v>
      </c>
      <c r="I39" s="3">
        <v>49</v>
      </c>
      <c r="J39" s="3">
        <v>31</v>
      </c>
      <c r="K39" s="3">
        <v>45</v>
      </c>
      <c r="L39" s="3">
        <v>38</v>
      </c>
      <c r="M39" s="3">
        <v>18</v>
      </c>
      <c r="N39" s="3">
        <v>327</v>
      </c>
    </row>
    <row r="40" spans="1:14" ht="13.5">
      <c r="A40" s="68"/>
      <c r="B40" s="71" t="s">
        <v>19</v>
      </c>
      <c r="C40" s="7" t="s">
        <v>13</v>
      </c>
      <c r="D40" s="3">
        <v>0</v>
      </c>
      <c r="E40" s="3">
        <v>2</v>
      </c>
      <c r="F40" s="3">
        <v>1</v>
      </c>
      <c r="G40" s="3">
        <v>1</v>
      </c>
      <c r="H40" s="3">
        <v>2</v>
      </c>
      <c r="I40" s="3">
        <v>1</v>
      </c>
      <c r="J40" s="3">
        <v>0</v>
      </c>
      <c r="K40" s="3">
        <v>1</v>
      </c>
      <c r="L40" s="3">
        <v>0</v>
      </c>
      <c r="M40" s="3">
        <v>0</v>
      </c>
      <c r="N40" s="3">
        <v>8</v>
      </c>
    </row>
    <row r="41" spans="1:14" ht="13.5">
      <c r="A41" s="68"/>
      <c r="B41" s="72"/>
      <c r="C41" s="7" t="s">
        <v>14</v>
      </c>
      <c r="D41" s="3">
        <v>1</v>
      </c>
      <c r="E41" s="3">
        <v>3</v>
      </c>
      <c r="F41" s="3">
        <v>3</v>
      </c>
      <c r="G41" s="3">
        <v>6</v>
      </c>
      <c r="H41" s="3">
        <v>5</v>
      </c>
      <c r="I41" s="3">
        <v>32</v>
      </c>
      <c r="J41" s="3">
        <v>13</v>
      </c>
      <c r="K41" s="3">
        <v>8</v>
      </c>
      <c r="L41" s="3">
        <v>31</v>
      </c>
      <c r="M41" s="3">
        <v>1</v>
      </c>
      <c r="N41" s="3">
        <v>103</v>
      </c>
    </row>
    <row r="42" spans="1:14" ht="13.5">
      <c r="A42" s="68"/>
      <c r="B42" s="72"/>
      <c r="C42" s="7" t="s">
        <v>15</v>
      </c>
      <c r="D42" s="3">
        <v>1</v>
      </c>
      <c r="E42" s="3">
        <v>1</v>
      </c>
      <c r="F42" s="3">
        <v>8</v>
      </c>
      <c r="G42" s="3">
        <v>0</v>
      </c>
      <c r="H42" s="3">
        <v>0</v>
      </c>
      <c r="I42" s="3">
        <v>0</v>
      </c>
      <c r="J42" s="3">
        <v>1</v>
      </c>
      <c r="K42" s="3">
        <v>0</v>
      </c>
      <c r="L42" s="3">
        <v>0</v>
      </c>
      <c r="M42" s="3">
        <v>0</v>
      </c>
      <c r="N42" s="3">
        <v>11</v>
      </c>
    </row>
    <row r="43" spans="1:14" ht="13.5">
      <c r="A43" s="68"/>
      <c r="B43" s="73"/>
      <c r="C43" s="6" t="s">
        <v>18</v>
      </c>
      <c r="D43" s="3">
        <v>2</v>
      </c>
      <c r="E43" s="3">
        <v>6</v>
      </c>
      <c r="F43" s="3">
        <v>12</v>
      </c>
      <c r="G43" s="3">
        <v>7</v>
      </c>
      <c r="H43" s="3">
        <v>7</v>
      </c>
      <c r="I43" s="3">
        <v>33</v>
      </c>
      <c r="J43" s="3">
        <v>14</v>
      </c>
      <c r="K43" s="3">
        <v>9</v>
      </c>
      <c r="L43" s="3">
        <v>31</v>
      </c>
      <c r="M43" s="3">
        <v>1</v>
      </c>
      <c r="N43" s="3">
        <v>122</v>
      </c>
    </row>
    <row r="44" spans="1:14" ht="13.5">
      <c r="A44" s="68"/>
      <c r="B44" s="70" t="s">
        <v>17</v>
      </c>
      <c r="C44" s="70"/>
      <c r="D44" s="3">
        <v>0</v>
      </c>
      <c r="E44" s="3">
        <v>0</v>
      </c>
      <c r="F44" s="3">
        <v>16</v>
      </c>
      <c r="G44" s="3">
        <v>4</v>
      </c>
      <c r="H44" s="3">
        <v>0</v>
      </c>
      <c r="I44" s="3">
        <v>3</v>
      </c>
      <c r="J44" s="3">
        <v>4</v>
      </c>
      <c r="K44" s="3">
        <v>6</v>
      </c>
      <c r="L44" s="3">
        <v>4</v>
      </c>
      <c r="M44" s="3">
        <v>0</v>
      </c>
      <c r="N44" s="3">
        <v>37</v>
      </c>
    </row>
    <row r="45" spans="1:14" ht="13.5">
      <c r="A45" s="69"/>
      <c r="B45" s="70" t="s">
        <v>16</v>
      </c>
      <c r="C45" s="70"/>
      <c r="D45" s="3">
        <v>17</v>
      </c>
      <c r="E45" s="3">
        <v>25</v>
      </c>
      <c r="F45" s="3">
        <v>101</v>
      </c>
      <c r="G45" s="3">
        <v>39</v>
      </c>
      <c r="H45" s="3">
        <v>18</v>
      </c>
      <c r="I45" s="3">
        <v>85</v>
      </c>
      <c r="J45" s="3">
        <v>49</v>
      </c>
      <c r="K45" s="3">
        <v>60</v>
      </c>
      <c r="L45" s="3">
        <v>73</v>
      </c>
      <c r="M45" s="3">
        <v>19</v>
      </c>
      <c r="N45" s="3">
        <v>486</v>
      </c>
    </row>
    <row r="46" spans="1:14" ht="13.5">
      <c r="A46" s="67">
        <v>14</v>
      </c>
      <c r="B46" s="70" t="s">
        <v>12</v>
      </c>
      <c r="C46" s="70"/>
      <c r="D46" s="3">
        <v>32</v>
      </c>
      <c r="E46" s="3">
        <v>29</v>
      </c>
      <c r="F46" s="3">
        <v>68</v>
      </c>
      <c r="G46" s="3">
        <v>21</v>
      </c>
      <c r="H46" s="3">
        <v>16</v>
      </c>
      <c r="I46" s="3">
        <v>63</v>
      </c>
      <c r="J46" s="3">
        <v>14</v>
      </c>
      <c r="K46" s="3">
        <v>45</v>
      </c>
      <c r="L46" s="3">
        <v>42</v>
      </c>
      <c r="M46" s="3">
        <v>28</v>
      </c>
      <c r="N46" s="3">
        <v>358</v>
      </c>
    </row>
    <row r="47" spans="1:14" ht="13.5">
      <c r="A47" s="68"/>
      <c r="B47" s="71" t="s">
        <v>19</v>
      </c>
      <c r="C47" s="7" t="s">
        <v>13</v>
      </c>
      <c r="D47" s="3">
        <v>0</v>
      </c>
      <c r="E47" s="3">
        <v>0</v>
      </c>
      <c r="F47" s="3">
        <v>0</v>
      </c>
      <c r="G47" s="3">
        <v>0</v>
      </c>
      <c r="H47" s="3">
        <v>2</v>
      </c>
      <c r="I47" s="3">
        <v>1</v>
      </c>
      <c r="J47" s="3">
        <v>4</v>
      </c>
      <c r="K47" s="3">
        <v>1</v>
      </c>
      <c r="L47" s="3">
        <v>0</v>
      </c>
      <c r="M47" s="3">
        <v>0</v>
      </c>
      <c r="N47" s="3">
        <v>8</v>
      </c>
    </row>
    <row r="48" spans="1:14" ht="13.5">
      <c r="A48" s="68"/>
      <c r="B48" s="72"/>
      <c r="C48" s="7" t="s">
        <v>14</v>
      </c>
      <c r="D48" s="3">
        <v>2</v>
      </c>
      <c r="E48" s="3">
        <v>7</v>
      </c>
      <c r="F48" s="3">
        <v>2</v>
      </c>
      <c r="G48" s="3">
        <v>2</v>
      </c>
      <c r="H48" s="3">
        <v>2</v>
      </c>
      <c r="I48" s="3">
        <v>12</v>
      </c>
      <c r="J48" s="3">
        <v>9</v>
      </c>
      <c r="K48" s="3">
        <v>10</v>
      </c>
      <c r="L48" s="3">
        <v>33</v>
      </c>
      <c r="M48" s="3">
        <v>0</v>
      </c>
      <c r="N48" s="3">
        <v>79</v>
      </c>
    </row>
    <row r="49" spans="1:14" ht="13.5">
      <c r="A49" s="68"/>
      <c r="B49" s="72"/>
      <c r="C49" s="7" t="s">
        <v>15</v>
      </c>
      <c r="D49" s="3">
        <v>1</v>
      </c>
      <c r="E49" s="3">
        <v>1</v>
      </c>
      <c r="F49" s="3">
        <v>9</v>
      </c>
      <c r="G49" s="3">
        <v>1</v>
      </c>
      <c r="H49" s="3">
        <v>0</v>
      </c>
      <c r="I49" s="3">
        <v>7</v>
      </c>
      <c r="J49" s="3">
        <v>1</v>
      </c>
      <c r="K49" s="3">
        <v>2</v>
      </c>
      <c r="L49" s="3">
        <v>1</v>
      </c>
      <c r="M49" s="3">
        <v>0</v>
      </c>
      <c r="N49" s="3">
        <v>23</v>
      </c>
    </row>
    <row r="50" spans="1:14" ht="13.5">
      <c r="A50" s="68"/>
      <c r="B50" s="73"/>
      <c r="C50" s="6" t="s">
        <v>18</v>
      </c>
      <c r="D50" s="3">
        <v>3</v>
      </c>
      <c r="E50" s="3">
        <v>8</v>
      </c>
      <c r="F50" s="3">
        <v>11</v>
      </c>
      <c r="G50" s="3">
        <v>3</v>
      </c>
      <c r="H50" s="3">
        <v>4</v>
      </c>
      <c r="I50" s="3">
        <v>20</v>
      </c>
      <c r="J50" s="3">
        <v>14</v>
      </c>
      <c r="K50" s="3">
        <v>13</v>
      </c>
      <c r="L50" s="3">
        <v>34</v>
      </c>
      <c r="M50" s="3">
        <v>0</v>
      </c>
      <c r="N50" s="3">
        <v>110</v>
      </c>
    </row>
    <row r="51" spans="1:14" ht="13.5">
      <c r="A51" s="68"/>
      <c r="B51" s="70" t="s">
        <v>17</v>
      </c>
      <c r="C51" s="70"/>
      <c r="D51" s="3">
        <v>0</v>
      </c>
      <c r="E51" s="3">
        <v>3</v>
      </c>
      <c r="F51" s="3">
        <v>4</v>
      </c>
      <c r="G51" s="3">
        <v>14</v>
      </c>
      <c r="H51" s="3">
        <v>0</v>
      </c>
      <c r="I51" s="3">
        <v>10</v>
      </c>
      <c r="J51" s="3">
        <v>8</v>
      </c>
      <c r="K51" s="3">
        <v>5</v>
      </c>
      <c r="L51" s="3">
        <v>4</v>
      </c>
      <c r="M51" s="3">
        <v>0</v>
      </c>
      <c r="N51" s="3">
        <v>48</v>
      </c>
    </row>
    <row r="52" spans="1:14" ht="13.5">
      <c r="A52" s="69"/>
      <c r="B52" s="70" t="s">
        <v>16</v>
      </c>
      <c r="C52" s="70"/>
      <c r="D52" s="3">
        <v>35</v>
      </c>
      <c r="E52" s="3">
        <v>40</v>
      </c>
      <c r="F52" s="3">
        <v>83</v>
      </c>
      <c r="G52" s="3">
        <v>38</v>
      </c>
      <c r="H52" s="3">
        <v>20</v>
      </c>
      <c r="I52" s="3">
        <v>93</v>
      </c>
      <c r="J52" s="3">
        <v>36</v>
      </c>
      <c r="K52" s="3">
        <v>63</v>
      </c>
      <c r="L52" s="3">
        <v>80</v>
      </c>
      <c r="M52" s="3">
        <v>28</v>
      </c>
      <c r="N52" s="3">
        <v>516</v>
      </c>
    </row>
    <row r="53" spans="1:15" ht="13.5">
      <c r="A53" s="67">
        <v>15</v>
      </c>
      <c r="B53" s="70" t="s">
        <v>12</v>
      </c>
      <c r="C53" s="70"/>
      <c r="D53" s="3">
        <v>45</v>
      </c>
      <c r="E53" s="3">
        <v>54</v>
      </c>
      <c r="F53" s="3">
        <v>54</v>
      </c>
      <c r="G53" s="3">
        <v>15</v>
      </c>
      <c r="H53" s="3">
        <v>15</v>
      </c>
      <c r="I53" s="3">
        <v>55</v>
      </c>
      <c r="J53" s="3">
        <v>31</v>
      </c>
      <c r="K53" s="3">
        <v>47</v>
      </c>
      <c r="L53" s="3">
        <v>35</v>
      </c>
      <c r="M53" s="3">
        <v>31</v>
      </c>
      <c r="N53" s="3">
        <v>382</v>
      </c>
      <c r="O53" s="13"/>
    </row>
    <row r="54" spans="1:14" ht="13.5">
      <c r="A54" s="68"/>
      <c r="B54" s="71" t="s">
        <v>19</v>
      </c>
      <c r="C54" s="7" t="s">
        <v>13</v>
      </c>
      <c r="D54" s="3">
        <v>0</v>
      </c>
      <c r="E54" s="3">
        <v>0</v>
      </c>
      <c r="F54" s="3">
        <v>1</v>
      </c>
      <c r="G54" s="3">
        <v>0</v>
      </c>
      <c r="H54" s="3">
        <v>1</v>
      </c>
      <c r="I54" s="3">
        <v>2</v>
      </c>
      <c r="J54" s="3">
        <v>2</v>
      </c>
      <c r="K54" s="3">
        <v>0</v>
      </c>
      <c r="L54" s="3">
        <v>0</v>
      </c>
      <c r="M54" s="3">
        <v>1</v>
      </c>
      <c r="N54" s="3">
        <v>7</v>
      </c>
    </row>
    <row r="55" spans="1:14" ht="13.5">
      <c r="A55" s="68"/>
      <c r="B55" s="72"/>
      <c r="C55" s="7" t="s">
        <v>14</v>
      </c>
      <c r="D55" s="3">
        <v>17</v>
      </c>
      <c r="E55" s="3">
        <v>3</v>
      </c>
      <c r="F55" s="3">
        <v>24</v>
      </c>
      <c r="G55" s="3">
        <v>1</v>
      </c>
      <c r="H55" s="3">
        <v>3</v>
      </c>
      <c r="I55" s="3">
        <v>20</v>
      </c>
      <c r="J55" s="3">
        <v>9</v>
      </c>
      <c r="K55" s="3">
        <v>16</v>
      </c>
      <c r="L55" s="3">
        <v>31</v>
      </c>
      <c r="M55" s="3">
        <v>0</v>
      </c>
      <c r="N55" s="3">
        <v>124</v>
      </c>
    </row>
    <row r="56" spans="1:14" ht="13.5">
      <c r="A56" s="68"/>
      <c r="B56" s="72"/>
      <c r="C56" s="7" t="s">
        <v>15</v>
      </c>
      <c r="D56" s="3">
        <v>2</v>
      </c>
      <c r="E56" s="3">
        <v>0</v>
      </c>
      <c r="F56" s="3">
        <v>5</v>
      </c>
      <c r="G56" s="3">
        <v>1</v>
      </c>
      <c r="H56" s="3">
        <v>0</v>
      </c>
      <c r="I56" s="3">
        <v>2</v>
      </c>
      <c r="J56" s="3">
        <v>1</v>
      </c>
      <c r="K56" s="3">
        <v>2</v>
      </c>
      <c r="L56" s="3">
        <v>2</v>
      </c>
      <c r="M56" s="3">
        <v>0</v>
      </c>
      <c r="N56" s="3">
        <v>15</v>
      </c>
    </row>
    <row r="57" spans="1:14" ht="13.5">
      <c r="A57" s="68"/>
      <c r="B57" s="73"/>
      <c r="C57" s="6" t="s">
        <v>18</v>
      </c>
      <c r="D57" s="3">
        <v>19</v>
      </c>
      <c r="E57" s="3">
        <v>3</v>
      </c>
      <c r="F57" s="3">
        <v>30</v>
      </c>
      <c r="G57" s="3">
        <v>2</v>
      </c>
      <c r="H57" s="3">
        <v>4</v>
      </c>
      <c r="I57" s="3">
        <v>24</v>
      </c>
      <c r="J57" s="3">
        <v>12</v>
      </c>
      <c r="K57" s="3">
        <v>18</v>
      </c>
      <c r="L57" s="3">
        <v>33</v>
      </c>
      <c r="M57" s="3">
        <v>1</v>
      </c>
      <c r="N57" s="3">
        <v>146</v>
      </c>
    </row>
    <row r="58" spans="1:14" ht="13.5">
      <c r="A58" s="68"/>
      <c r="B58" s="70" t="s">
        <v>17</v>
      </c>
      <c r="C58" s="70"/>
      <c r="D58" s="3">
        <v>0</v>
      </c>
      <c r="E58" s="3">
        <v>2</v>
      </c>
      <c r="F58" s="3">
        <v>18</v>
      </c>
      <c r="G58" s="3">
        <v>3</v>
      </c>
      <c r="H58" s="3">
        <v>1</v>
      </c>
      <c r="I58" s="3">
        <v>5</v>
      </c>
      <c r="J58" s="3">
        <v>7</v>
      </c>
      <c r="K58" s="3">
        <v>1</v>
      </c>
      <c r="L58" s="3">
        <v>6</v>
      </c>
      <c r="M58" s="3">
        <v>0</v>
      </c>
      <c r="N58" s="3">
        <v>43</v>
      </c>
    </row>
    <row r="59" spans="1:14" ht="13.5">
      <c r="A59" s="69"/>
      <c r="B59" s="70" t="s">
        <v>16</v>
      </c>
      <c r="C59" s="70"/>
      <c r="D59" s="3">
        <f aca="true" t="shared" si="0" ref="D59:N59">SUM(D53,D54:D56,D58)</f>
        <v>64</v>
      </c>
      <c r="E59" s="3">
        <f t="shared" si="0"/>
        <v>59</v>
      </c>
      <c r="F59" s="3">
        <f t="shared" si="0"/>
        <v>102</v>
      </c>
      <c r="G59" s="3">
        <f t="shared" si="0"/>
        <v>20</v>
      </c>
      <c r="H59" s="3">
        <f t="shared" si="0"/>
        <v>20</v>
      </c>
      <c r="I59" s="3">
        <f t="shared" si="0"/>
        <v>84</v>
      </c>
      <c r="J59" s="3">
        <f t="shared" si="0"/>
        <v>50</v>
      </c>
      <c r="K59" s="3">
        <f t="shared" si="0"/>
        <v>66</v>
      </c>
      <c r="L59" s="3">
        <f t="shared" si="0"/>
        <v>74</v>
      </c>
      <c r="M59" s="3">
        <f t="shared" si="0"/>
        <v>32</v>
      </c>
      <c r="N59" s="3">
        <f t="shared" si="0"/>
        <v>571</v>
      </c>
    </row>
    <row r="60" spans="1:15" ht="13.5">
      <c r="A60" s="67">
        <v>16</v>
      </c>
      <c r="B60" s="70" t="s">
        <v>12</v>
      </c>
      <c r="C60" s="70"/>
      <c r="D60" s="3">
        <v>34</v>
      </c>
      <c r="E60" s="3">
        <v>26</v>
      </c>
      <c r="F60" s="3">
        <v>42</v>
      </c>
      <c r="G60" s="3">
        <v>8</v>
      </c>
      <c r="H60" s="3">
        <v>17</v>
      </c>
      <c r="I60" s="3">
        <v>40</v>
      </c>
      <c r="J60" s="3">
        <v>23</v>
      </c>
      <c r="K60" s="3">
        <v>37</v>
      </c>
      <c r="L60" s="3">
        <v>35</v>
      </c>
      <c r="M60" s="3">
        <v>8</v>
      </c>
      <c r="N60" s="3">
        <v>270</v>
      </c>
      <c r="O60" s="13"/>
    </row>
    <row r="61" spans="1:14" ht="13.5">
      <c r="A61" s="68"/>
      <c r="B61" s="71" t="s">
        <v>19</v>
      </c>
      <c r="C61" s="7" t="s">
        <v>13</v>
      </c>
      <c r="D61" s="3">
        <v>0</v>
      </c>
      <c r="E61" s="3">
        <v>1</v>
      </c>
      <c r="F61" s="3">
        <v>0</v>
      </c>
      <c r="G61" s="3">
        <v>0</v>
      </c>
      <c r="H61" s="3">
        <v>1</v>
      </c>
      <c r="I61" s="3">
        <v>3</v>
      </c>
      <c r="J61" s="3">
        <v>2</v>
      </c>
      <c r="K61" s="3">
        <v>0</v>
      </c>
      <c r="L61" s="3">
        <v>1</v>
      </c>
      <c r="M61" s="3">
        <v>0</v>
      </c>
      <c r="N61" s="3">
        <v>8</v>
      </c>
    </row>
    <row r="62" spans="1:14" ht="13.5">
      <c r="A62" s="68"/>
      <c r="B62" s="72"/>
      <c r="C62" s="7" t="s">
        <v>14</v>
      </c>
      <c r="D62" s="3">
        <v>15</v>
      </c>
      <c r="E62" s="3">
        <v>3</v>
      </c>
      <c r="F62" s="3">
        <v>2</v>
      </c>
      <c r="G62" s="3">
        <v>2</v>
      </c>
      <c r="H62" s="3">
        <v>5</v>
      </c>
      <c r="I62" s="3">
        <v>13</v>
      </c>
      <c r="J62" s="3">
        <v>10</v>
      </c>
      <c r="K62" s="3">
        <v>6</v>
      </c>
      <c r="L62" s="3">
        <v>11</v>
      </c>
      <c r="M62" s="3">
        <v>0</v>
      </c>
      <c r="N62" s="3">
        <v>67</v>
      </c>
    </row>
    <row r="63" spans="1:14" ht="13.5">
      <c r="A63" s="68"/>
      <c r="B63" s="72"/>
      <c r="C63" s="7" t="s">
        <v>15</v>
      </c>
      <c r="D63" s="3">
        <v>0</v>
      </c>
      <c r="E63" s="3">
        <v>0</v>
      </c>
      <c r="F63" s="3">
        <v>21</v>
      </c>
      <c r="G63" s="3">
        <v>1</v>
      </c>
      <c r="H63" s="3">
        <v>2</v>
      </c>
      <c r="I63" s="3">
        <v>2</v>
      </c>
      <c r="J63" s="3">
        <v>1</v>
      </c>
      <c r="K63" s="3">
        <v>0</v>
      </c>
      <c r="L63" s="3">
        <v>1</v>
      </c>
      <c r="M63" s="3">
        <v>1</v>
      </c>
      <c r="N63" s="3">
        <v>29</v>
      </c>
    </row>
    <row r="64" spans="1:14" ht="13.5">
      <c r="A64" s="68"/>
      <c r="B64" s="73"/>
      <c r="C64" s="6" t="s">
        <v>18</v>
      </c>
      <c r="D64" s="3">
        <v>15</v>
      </c>
      <c r="E64" s="3">
        <v>4</v>
      </c>
      <c r="F64" s="3">
        <v>23</v>
      </c>
      <c r="G64" s="3">
        <v>3</v>
      </c>
      <c r="H64" s="3">
        <v>8</v>
      </c>
      <c r="I64" s="3">
        <v>18</v>
      </c>
      <c r="J64" s="3">
        <v>13</v>
      </c>
      <c r="K64" s="3">
        <v>6</v>
      </c>
      <c r="L64" s="3">
        <v>13</v>
      </c>
      <c r="M64" s="3">
        <v>1</v>
      </c>
      <c r="N64" s="3">
        <v>104</v>
      </c>
    </row>
    <row r="65" spans="1:14" ht="13.5">
      <c r="A65" s="68"/>
      <c r="B65" s="70" t="s">
        <v>17</v>
      </c>
      <c r="C65" s="70"/>
      <c r="D65" s="3">
        <v>1</v>
      </c>
      <c r="E65" s="3">
        <v>9</v>
      </c>
      <c r="F65" s="3">
        <v>3</v>
      </c>
      <c r="G65" s="3">
        <v>5</v>
      </c>
      <c r="H65" s="3">
        <v>0</v>
      </c>
      <c r="I65" s="3">
        <v>0</v>
      </c>
      <c r="J65" s="3">
        <v>2</v>
      </c>
      <c r="K65" s="3">
        <v>0</v>
      </c>
      <c r="L65" s="3">
        <v>31</v>
      </c>
      <c r="M65" s="3">
        <v>0</v>
      </c>
      <c r="N65" s="3">
        <v>51</v>
      </c>
    </row>
    <row r="66" spans="1:14" ht="13.5">
      <c r="A66" s="69"/>
      <c r="B66" s="70" t="s">
        <v>16</v>
      </c>
      <c r="C66" s="70"/>
      <c r="D66" s="3">
        <v>50</v>
      </c>
      <c r="E66" s="3">
        <v>39</v>
      </c>
      <c r="F66" s="3">
        <v>68</v>
      </c>
      <c r="G66" s="3">
        <v>16</v>
      </c>
      <c r="H66" s="3">
        <v>25</v>
      </c>
      <c r="I66" s="3">
        <v>58</v>
      </c>
      <c r="J66" s="3">
        <v>38</v>
      </c>
      <c r="K66" s="3">
        <v>43</v>
      </c>
      <c r="L66" s="3">
        <v>79</v>
      </c>
      <c r="M66" s="3">
        <v>9</v>
      </c>
      <c r="N66" s="3">
        <v>425</v>
      </c>
    </row>
    <row r="67" spans="1:15" ht="13.5">
      <c r="A67" s="67">
        <v>17</v>
      </c>
      <c r="B67" s="70" t="s">
        <v>12</v>
      </c>
      <c r="C67" s="70"/>
      <c r="D67" s="3">
        <v>28</v>
      </c>
      <c r="E67" s="3">
        <v>24</v>
      </c>
      <c r="F67" s="3">
        <v>31</v>
      </c>
      <c r="G67" s="3">
        <v>8</v>
      </c>
      <c r="H67" s="3">
        <v>27</v>
      </c>
      <c r="I67" s="3">
        <v>39</v>
      </c>
      <c r="J67" s="3">
        <v>27</v>
      </c>
      <c r="K67" s="3">
        <v>16</v>
      </c>
      <c r="L67" s="3">
        <v>18</v>
      </c>
      <c r="M67" s="3">
        <v>11</v>
      </c>
      <c r="N67" s="3">
        <v>229</v>
      </c>
      <c r="O67" s="13"/>
    </row>
    <row r="68" spans="1:14" ht="13.5">
      <c r="A68" s="68"/>
      <c r="B68" s="71" t="s">
        <v>19</v>
      </c>
      <c r="C68" s="7" t="s">
        <v>13</v>
      </c>
      <c r="D68" s="3">
        <v>0</v>
      </c>
      <c r="E68" s="3">
        <v>0</v>
      </c>
      <c r="F68" s="3">
        <v>0</v>
      </c>
      <c r="G68" s="3">
        <v>0</v>
      </c>
      <c r="H68" s="3">
        <v>1</v>
      </c>
      <c r="I68" s="3">
        <v>1</v>
      </c>
      <c r="J68" s="3">
        <v>0</v>
      </c>
      <c r="K68" s="3">
        <v>0</v>
      </c>
      <c r="L68" s="3">
        <v>1</v>
      </c>
      <c r="M68" s="3">
        <v>0</v>
      </c>
      <c r="N68" s="3">
        <v>3</v>
      </c>
    </row>
    <row r="69" spans="1:14" ht="13.5">
      <c r="A69" s="68"/>
      <c r="B69" s="72"/>
      <c r="C69" s="7" t="s">
        <v>14</v>
      </c>
      <c r="D69" s="3">
        <v>18</v>
      </c>
      <c r="E69" s="3">
        <v>16</v>
      </c>
      <c r="F69" s="3">
        <v>2</v>
      </c>
      <c r="G69" s="3">
        <v>5</v>
      </c>
      <c r="H69" s="3">
        <v>3</v>
      </c>
      <c r="I69" s="3">
        <v>9</v>
      </c>
      <c r="J69" s="3">
        <v>18</v>
      </c>
      <c r="K69" s="3">
        <v>12</v>
      </c>
      <c r="L69" s="3">
        <v>11</v>
      </c>
      <c r="M69" s="3">
        <v>0</v>
      </c>
      <c r="N69" s="3">
        <v>94</v>
      </c>
    </row>
    <row r="70" spans="1:14" ht="13.5">
      <c r="A70" s="68"/>
      <c r="B70" s="72"/>
      <c r="C70" s="7" t="s">
        <v>15</v>
      </c>
      <c r="D70" s="3">
        <v>0</v>
      </c>
      <c r="E70" s="3">
        <v>0</v>
      </c>
      <c r="F70" s="3">
        <v>11</v>
      </c>
      <c r="G70" s="3">
        <v>1</v>
      </c>
      <c r="H70" s="3">
        <v>1</v>
      </c>
      <c r="I70" s="3">
        <v>3</v>
      </c>
      <c r="J70" s="3">
        <v>0</v>
      </c>
      <c r="K70" s="3">
        <v>0</v>
      </c>
      <c r="L70" s="3">
        <v>0</v>
      </c>
      <c r="M70" s="3">
        <v>0</v>
      </c>
      <c r="N70" s="3">
        <v>16</v>
      </c>
    </row>
    <row r="71" spans="1:14" ht="13.5">
      <c r="A71" s="68"/>
      <c r="B71" s="73"/>
      <c r="C71" s="6" t="s">
        <v>18</v>
      </c>
      <c r="D71" s="3">
        <v>18</v>
      </c>
      <c r="E71" s="3">
        <v>16</v>
      </c>
      <c r="F71" s="3">
        <v>13</v>
      </c>
      <c r="G71" s="3">
        <v>6</v>
      </c>
      <c r="H71" s="3">
        <v>5</v>
      </c>
      <c r="I71" s="3">
        <v>13</v>
      </c>
      <c r="J71" s="3">
        <v>18</v>
      </c>
      <c r="K71" s="3">
        <v>12</v>
      </c>
      <c r="L71" s="3">
        <v>12</v>
      </c>
      <c r="M71" s="3">
        <v>0</v>
      </c>
      <c r="N71" s="3">
        <v>113</v>
      </c>
    </row>
    <row r="72" spans="1:14" ht="13.5">
      <c r="A72" s="68"/>
      <c r="B72" s="70" t="s">
        <v>17</v>
      </c>
      <c r="C72" s="70"/>
      <c r="D72" s="3">
        <v>1</v>
      </c>
      <c r="E72" s="3">
        <v>1</v>
      </c>
      <c r="F72" s="3">
        <v>1</v>
      </c>
      <c r="G72" s="3">
        <v>3</v>
      </c>
      <c r="H72" s="3">
        <v>1</v>
      </c>
      <c r="I72" s="3">
        <v>2</v>
      </c>
      <c r="J72" s="3">
        <v>4</v>
      </c>
      <c r="K72" s="3">
        <v>1</v>
      </c>
      <c r="L72" s="3">
        <v>4</v>
      </c>
      <c r="M72" s="3">
        <v>0</v>
      </c>
      <c r="N72" s="3">
        <v>18</v>
      </c>
    </row>
    <row r="73" spans="1:14" ht="13.5">
      <c r="A73" s="69"/>
      <c r="B73" s="70" t="s">
        <v>16</v>
      </c>
      <c r="C73" s="70"/>
      <c r="D73" s="3">
        <v>47</v>
      </c>
      <c r="E73" s="3">
        <v>41</v>
      </c>
      <c r="F73" s="3">
        <v>45</v>
      </c>
      <c r="G73" s="3">
        <v>17</v>
      </c>
      <c r="H73" s="3">
        <v>33</v>
      </c>
      <c r="I73" s="3">
        <v>54</v>
      </c>
      <c r="J73" s="3">
        <v>49</v>
      </c>
      <c r="K73" s="3">
        <v>29</v>
      </c>
      <c r="L73" s="3">
        <v>34</v>
      </c>
      <c r="M73" s="3">
        <v>11</v>
      </c>
      <c r="N73" s="3">
        <v>360</v>
      </c>
    </row>
    <row r="74" spans="1:15" ht="13.5">
      <c r="A74" s="67">
        <v>18</v>
      </c>
      <c r="B74" s="70" t="s">
        <v>12</v>
      </c>
      <c r="C74" s="70"/>
      <c r="D74" s="3">
        <v>34</v>
      </c>
      <c r="E74" s="3">
        <v>32</v>
      </c>
      <c r="F74" s="3">
        <v>66</v>
      </c>
      <c r="G74" s="3">
        <v>11</v>
      </c>
      <c r="H74" s="3">
        <v>17</v>
      </c>
      <c r="I74" s="3">
        <v>41</v>
      </c>
      <c r="J74" s="3">
        <v>30</v>
      </c>
      <c r="K74" s="3">
        <v>35</v>
      </c>
      <c r="L74" s="3">
        <v>28</v>
      </c>
      <c r="M74" s="3">
        <v>12</v>
      </c>
      <c r="N74" s="3">
        <v>306</v>
      </c>
      <c r="O74" s="13"/>
    </row>
    <row r="75" spans="1:14" ht="13.5">
      <c r="A75" s="68"/>
      <c r="B75" s="71" t="s">
        <v>19</v>
      </c>
      <c r="C75" s="7" t="s">
        <v>13</v>
      </c>
      <c r="D75" s="3">
        <v>0</v>
      </c>
      <c r="E75" s="3">
        <v>0</v>
      </c>
      <c r="F75" s="3">
        <v>1</v>
      </c>
      <c r="G75" s="3">
        <v>1</v>
      </c>
      <c r="H75" s="3">
        <v>2</v>
      </c>
      <c r="I75" s="3">
        <v>3</v>
      </c>
      <c r="J75" s="3">
        <v>0</v>
      </c>
      <c r="K75" s="3">
        <v>0</v>
      </c>
      <c r="L75" s="3">
        <v>0</v>
      </c>
      <c r="M75" s="3">
        <v>1</v>
      </c>
      <c r="N75" s="3">
        <v>8</v>
      </c>
    </row>
    <row r="76" spans="1:14" ht="13.5">
      <c r="A76" s="68"/>
      <c r="B76" s="72"/>
      <c r="C76" s="7" t="s">
        <v>14</v>
      </c>
      <c r="D76" s="3">
        <v>28</v>
      </c>
      <c r="E76" s="3">
        <v>16</v>
      </c>
      <c r="F76" s="3">
        <v>2</v>
      </c>
      <c r="G76" s="3">
        <v>16</v>
      </c>
      <c r="H76" s="3">
        <v>1</v>
      </c>
      <c r="I76" s="3">
        <v>15</v>
      </c>
      <c r="J76" s="3">
        <v>3</v>
      </c>
      <c r="K76" s="3">
        <v>8</v>
      </c>
      <c r="L76" s="3">
        <v>15</v>
      </c>
      <c r="M76" s="3">
        <v>2</v>
      </c>
      <c r="N76" s="3">
        <v>106</v>
      </c>
    </row>
    <row r="77" spans="1:14" ht="13.5">
      <c r="A77" s="68"/>
      <c r="B77" s="72"/>
      <c r="C77" s="7" t="s">
        <v>15</v>
      </c>
      <c r="D77" s="3">
        <v>0</v>
      </c>
      <c r="E77" s="3">
        <v>1</v>
      </c>
      <c r="F77" s="3">
        <v>8</v>
      </c>
      <c r="G77" s="3">
        <v>7</v>
      </c>
      <c r="H77" s="3">
        <v>0</v>
      </c>
      <c r="I77" s="3">
        <v>3</v>
      </c>
      <c r="J77" s="3">
        <v>3</v>
      </c>
      <c r="K77" s="3">
        <v>3</v>
      </c>
      <c r="L77" s="3">
        <v>2</v>
      </c>
      <c r="M77" s="3">
        <v>0</v>
      </c>
      <c r="N77" s="3">
        <v>27</v>
      </c>
    </row>
    <row r="78" spans="1:14" ht="13.5">
      <c r="A78" s="68"/>
      <c r="B78" s="73"/>
      <c r="C78" s="6" t="s">
        <v>18</v>
      </c>
      <c r="D78" s="3">
        <v>28</v>
      </c>
      <c r="E78" s="3">
        <v>17</v>
      </c>
      <c r="F78" s="3">
        <v>11</v>
      </c>
      <c r="G78" s="3">
        <v>24</v>
      </c>
      <c r="H78" s="3">
        <v>3</v>
      </c>
      <c r="I78" s="3">
        <v>21</v>
      </c>
      <c r="J78" s="3">
        <v>6</v>
      </c>
      <c r="K78" s="3">
        <v>11</v>
      </c>
      <c r="L78" s="3">
        <v>17</v>
      </c>
      <c r="M78" s="3">
        <v>3</v>
      </c>
      <c r="N78" s="3">
        <v>141</v>
      </c>
    </row>
    <row r="79" spans="1:14" ht="13.5">
      <c r="A79" s="68"/>
      <c r="B79" s="70" t="s">
        <v>17</v>
      </c>
      <c r="C79" s="70"/>
      <c r="D79" s="3">
        <v>1</v>
      </c>
      <c r="E79" s="3">
        <v>1</v>
      </c>
      <c r="F79" s="3">
        <v>0</v>
      </c>
      <c r="G79" s="3">
        <v>0</v>
      </c>
      <c r="H79" s="3">
        <v>0</v>
      </c>
      <c r="I79" s="3">
        <v>3</v>
      </c>
      <c r="J79" s="3">
        <v>9</v>
      </c>
      <c r="K79" s="3">
        <v>1</v>
      </c>
      <c r="L79" s="3">
        <v>8</v>
      </c>
      <c r="M79" s="3">
        <v>0</v>
      </c>
      <c r="N79" s="3">
        <v>23</v>
      </c>
    </row>
    <row r="80" spans="1:14" ht="13.5">
      <c r="A80" s="69"/>
      <c r="B80" s="70" t="s">
        <v>16</v>
      </c>
      <c r="C80" s="70"/>
      <c r="D80" s="3">
        <v>63</v>
      </c>
      <c r="E80" s="3">
        <v>50</v>
      </c>
      <c r="F80" s="3">
        <v>77</v>
      </c>
      <c r="G80" s="3">
        <v>35</v>
      </c>
      <c r="H80" s="3">
        <v>20</v>
      </c>
      <c r="I80" s="3">
        <v>65</v>
      </c>
      <c r="J80" s="3">
        <v>45</v>
      </c>
      <c r="K80" s="3">
        <v>47</v>
      </c>
      <c r="L80" s="3">
        <v>53</v>
      </c>
      <c r="M80" s="3">
        <v>15</v>
      </c>
      <c r="N80" s="3">
        <v>470</v>
      </c>
    </row>
    <row r="81" spans="1:15" ht="13.5">
      <c r="A81" s="67">
        <v>19</v>
      </c>
      <c r="B81" s="70" t="s">
        <v>12</v>
      </c>
      <c r="C81" s="70"/>
      <c r="D81" s="3">
        <v>53</v>
      </c>
      <c r="E81" s="3">
        <v>31</v>
      </c>
      <c r="F81" s="3">
        <v>55</v>
      </c>
      <c r="G81" s="3">
        <v>9</v>
      </c>
      <c r="H81" s="3">
        <v>11</v>
      </c>
      <c r="I81" s="3">
        <v>62</v>
      </c>
      <c r="J81" s="3">
        <v>16</v>
      </c>
      <c r="K81" s="3">
        <v>32</v>
      </c>
      <c r="L81" s="3">
        <v>16</v>
      </c>
      <c r="M81" s="3">
        <v>17</v>
      </c>
      <c r="N81" s="3">
        <v>302</v>
      </c>
      <c r="O81" s="13"/>
    </row>
    <row r="82" spans="1:14" ht="13.5">
      <c r="A82" s="68"/>
      <c r="B82" s="71" t="s">
        <v>19</v>
      </c>
      <c r="C82" s="7" t="s">
        <v>13</v>
      </c>
      <c r="D82" s="3">
        <v>0</v>
      </c>
      <c r="E82" s="3">
        <v>1</v>
      </c>
      <c r="F82" s="3">
        <v>1</v>
      </c>
      <c r="G82" s="3">
        <v>0</v>
      </c>
      <c r="H82" s="3">
        <v>0</v>
      </c>
      <c r="I82" s="3">
        <v>2</v>
      </c>
      <c r="J82" s="3">
        <v>0</v>
      </c>
      <c r="K82" s="3">
        <v>0</v>
      </c>
      <c r="L82" s="3">
        <v>0</v>
      </c>
      <c r="M82" s="3">
        <v>0</v>
      </c>
      <c r="N82" s="3">
        <v>4</v>
      </c>
    </row>
    <row r="83" spans="1:14" ht="13.5">
      <c r="A83" s="68"/>
      <c r="B83" s="72"/>
      <c r="C83" s="7" t="s">
        <v>14</v>
      </c>
      <c r="D83" s="3">
        <v>13</v>
      </c>
      <c r="E83" s="3">
        <v>13</v>
      </c>
      <c r="F83" s="3">
        <v>3</v>
      </c>
      <c r="G83" s="3">
        <v>32</v>
      </c>
      <c r="H83" s="3">
        <v>3</v>
      </c>
      <c r="I83" s="3">
        <v>4</v>
      </c>
      <c r="J83" s="3">
        <v>2</v>
      </c>
      <c r="K83" s="3">
        <v>23</v>
      </c>
      <c r="L83" s="3">
        <v>3</v>
      </c>
      <c r="M83" s="3">
        <v>1</v>
      </c>
      <c r="N83" s="3">
        <v>97</v>
      </c>
    </row>
    <row r="84" spans="1:14" ht="13.5">
      <c r="A84" s="68"/>
      <c r="B84" s="72"/>
      <c r="C84" s="7" t="s">
        <v>15</v>
      </c>
      <c r="D84" s="3">
        <v>4</v>
      </c>
      <c r="E84" s="3">
        <v>4</v>
      </c>
      <c r="F84" s="3">
        <v>5</v>
      </c>
      <c r="G84" s="3">
        <v>2</v>
      </c>
      <c r="H84" s="3">
        <v>1</v>
      </c>
      <c r="I84" s="3">
        <v>4</v>
      </c>
      <c r="J84" s="3">
        <v>1</v>
      </c>
      <c r="K84" s="3">
        <v>1</v>
      </c>
      <c r="L84" s="3">
        <v>2</v>
      </c>
      <c r="M84" s="3">
        <v>0</v>
      </c>
      <c r="N84" s="3">
        <v>24</v>
      </c>
    </row>
    <row r="85" spans="1:14" ht="13.5">
      <c r="A85" s="68"/>
      <c r="B85" s="73"/>
      <c r="C85" s="6" t="s">
        <v>18</v>
      </c>
      <c r="D85" s="3">
        <v>17</v>
      </c>
      <c r="E85" s="3">
        <v>18</v>
      </c>
      <c r="F85" s="3">
        <v>9</v>
      </c>
      <c r="G85" s="3">
        <v>34</v>
      </c>
      <c r="H85" s="3">
        <v>4</v>
      </c>
      <c r="I85" s="3">
        <v>10</v>
      </c>
      <c r="J85" s="3">
        <v>3</v>
      </c>
      <c r="K85" s="3">
        <v>24</v>
      </c>
      <c r="L85" s="3">
        <v>5</v>
      </c>
      <c r="M85" s="3">
        <v>1</v>
      </c>
      <c r="N85" s="3">
        <v>125</v>
      </c>
    </row>
    <row r="86" spans="1:14" ht="13.5">
      <c r="A86" s="68"/>
      <c r="B86" s="70" t="s">
        <v>17</v>
      </c>
      <c r="C86" s="70"/>
      <c r="D86" s="3">
        <v>0</v>
      </c>
      <c r="E86" s="3">
        <v>5</v>
      </c>
      <c r="F86" s="3">
        <v>7</v>
      </c>
      <c r="G86" s="3">
        <v>8</v>
      </c>
      <c r="H86" s="3">
        <v>1</v>
      </c>
      <c r="I86" s="3">
        <v>0</v>
      </c>
      <c r="J86" s="3">
        <v>8</v>
      </c>
      <c r="K86" s="3">
        <v>1</v>
      </c>
      <c r="L86" s="3">
        <v>20</v>
      </c>
      <c r="M86" s="3">
        <v>0</v>
      </c>
      <c r="N86" s="3">
        <v>50</v>
      </c>
    </row>
    <row r="87" spans="1:14" ht="13.5">
      <c r="A87" s="69"/>
      <c r="B87" s="70" t="s">
        <v>16</v>
      </c>
      <c r="C87" s="70"/>
      <c r="D87" s="3">
        <v>70</v>
      </c>
      <c r="E87" s="3">
        <v>54</v>
      </c>
      <c r="F87" s="3">
        <v>71</v>
      </c>
      <c r="G87" s="3">
        <v>51</v>
      </c>
      <c r="H87" s="3">
        <v>16</v>
      </c>
      <c r="I87" s="3">
        <v>72</v>
      </c>
      <c r="J87" s="3">
        <v>27</v>
      </c>
      <c r="K87" s="3">
        <v>57</v>
      </c>
      <c r="L87" s="3">
        <v>41</v>
      </c>
      <c r="M87" s="3">
        <v>18</v>
      </c>
      <c r="N87" s="3">
        <v>477</v>
      </c>
    </row>
    <row r="88" spans="1:14" ht="13.5">
      <c r="A88" s="67">
        <v>20</v>
      </c>
      <c r="B88" s="70" t="s">
        <v>12</v>
      </c>
      <c r="C88" s="70"/>
      <c r="D88" s="3">
        <v>55</v>
      </c>
      <c r="E88" s="3">
        <v>48</v>
      </c>
      <c r="F88" s="3">
        <v>48</v>
      </c>
      <c r="G88" s="3">
        <v>24</v>
      </c>
      <c r="H88" s="3">
        <v>19</v>
      </c>
      <c r="I88" s="3">
        <v>63</v>
      </c>
      <c r="J88" s="3">
        <v>30</v>
      </c>
      <c r="K88" s="3">
        <v>32</v>
      </c>
      <c r="L88" s="3">
        <v>27</v>
      </c>
      <c r="M88" s="3">
        <v>27</v>
      </c>
      <c r="N88" s="3">
        <v>373</v>
      </c>
    </row>
    <row r="89" spans="1:14" ht="13.5">
      <c r="A89" s="68"/>
      <c r="B89" s="71" t="s">
        <v>19</v>
      </c>
      <c r="C89" s="7" t="s">
        <v>13</v>
      </c>
      <c r="D89" s="3">
        <v>0</v>
      </c>
      <c r="E89" s="3">
        <v>0</v>
      </c>
      <c r="F89" s="3">
        <v>0</v>
      </c>
      <c r="G89" s="3">
        <v>1</v>
      </c>
      <c r="H89" s="3">
        <v>0</v>
      </c>
      <c r="I89" s="3">
        <v>3</v>
      </c>
      <c r="J89" s="3">
        <v>1</v>
      </c>
      <c r="K89" s="3">
        <v>0</v>
      </c>
      <c r="L89" s="3">
        <v>0</v>
      </c>
      <c r="M89" s="3">
        <v>0</v>
      </c>
      <c r="N89" s="3">
        <v>5</v>
      </c>
    </row>
    <row r="90" spans="1:14" ht="13.5">
      <c r="A90" s="68"/>
      <c r="B90" s="72"/>
      <c r="C90" s="7" t="s">
        <v>14</v>
      </c>
      <c r="D90" s="3">
        <v>20</v>
      </c>
      <c r="E90" s="3">
        <v>11</v>
      </c>
      <c r="F90" s="3">
        <v>1</v>
      </c>
      <c r="G90" s="3">
        <v>39</v>
      </c>
      <c r="H90" s="3">
        <v>4</v>
      </c>
      <c r="I90" s="3">
        <v>5</v>
      </c>
      <c r="J90" s="3">
        <v>24</v>
      </c>
      <c r="K90" s="3">
        <v>11</v>
      </c>
      <c r="L90" s="3">
        <v>11</v>
      </c>
      <c r="M90" s="3">
        <v>0</v>
      </c>
      <c r="N90" s="3">
        <v>126</v>
      </c>
    </row>
    <row r="91" spans="1:14" ht="13.5">
      <c r="A91" s="68"/>
      <c r="B91" s="72"/>
      <c r="C91" s="7" t="s">
        <v>15</v>
      </c>
      <c r="D91" s="3">
        <v>4</v>
      </c>
      <c r="E91" s="3">
        <v>1</v>
      </c>
      <c r="F91" s="3">
        <v>3</v>
      </c>
      <c r="G91" s="3">
        <v>4</v>
      </c>
      <c r="H91" s="3">
        <v>1</v>
      </c>
      <c r="I91" s="3">
        <v>5</v>
      </c>
      <c r="J91" s="3">
        <v>0</v>
      </c>
      <c r="K91" s="3">
        <v>0</v>
      </c>
      <c r="L91" s="3">
        <v>2</v>
      </c>
      <c r="M91" s="3">
        <v>0</v>
      </c>
      <c r="N91" s="3">
        <v>20</v>
      </c>
    </row>
    <row r="92" spans="1:14" ht="13.5">
      <c r="A92" s="68"/>
      <c r="B92" s="73"/>
      <c r="C92" s="6" t="s">
        <v>18</v>
      </c>
      <c r="D92" s="3">
        <v>24</v>
      </c>
      <c r="E92" s="3">
        <v>12</v>
      </c>
      <c r="F92" s="3">
        <v>4</v>
      </c>
      <c r="G92" s="3">
        <v>44</v>
      </c>
      <c r="H92" s="3">
        <v>5</v>
      </c>
      <c r="I92" s="3">
        <v>13</v>
      </c>
      <c r="J92" s="3">
        <v>25</v>
      </c>
      <c r="K92" s="3">
        <v>11</v>
      </c>
      <c r="L92" s="3">
        <v>13</v>
      </c>
      <c r="M92" s="3">
        <v>0</v>
      </c>
      <c r="N92" s="3">
        <v>151</v>
      </c>
    </row>
    <row r="93" spans="1:14" ht="13.5">
      <c r="A93" s="68"/>
      <c r="B93" s="70" t="s">
        <v>17</v>
      </c>
      <c r="C93" s="70"/>
      <c r="D93" s="3">
        <v>0</v>
      </c>
      <c r="E93" s="3">
        <v>5</v>
      </c>
      <c r="F93" s="3">
        <v>12</v>
      </c>
      <c r="G93" s="3">
        <v>1</v>
      </c>
      <c r="H93" s="3">
        <v>0</v>
      </c>
      <c r="I93" s="3">
        <v>4</v>
      </c>
      <c r="J93" s="3">
        <v>7</v>
      </c>
      <c r="K93" s="3">
        <v>1</v>
      </c>
      <c r="L93" s="3">
        <v>1</v>
      </c>
      <c r="M93" s="3">
        <v>0</v>
      </c>
      <c r="N93" s="3">
        <v>31</v>
      </c>
    </row>
    <row r="94" spans="1:14" ht="13.5">
      <c r="A94" s="69"/>
      <c r="B94" s="70" t="s">
        <v>16</v>
      </c>
      <c r="C94" s="70"/>
      <c r="D94" s="3">
        <v>79</v>
      </c>
      <c r="E94" s="3">
        <v>65</v>
      </c>
      <c r="F94" s="3">
        <v>64</v>
      </c>
      <c r="G94" s="3">
        <v>69</v>
      </c>
      <c r="H94" s="3">
        <v>24</v>
      </c>
      <c r="I94" s="3">
        <v>80</v>
      </c>
      <c r="J94" s="3">
        <v>62</v>
      </c>
      <c r="K94" s="3">
        <v>44</v>
      </c>
      <c r="L94" s="3">
        <v>41</v>
      </c>
      <c r="M94" s="3">
        <v>27</v>
      </c>
      <c r="N94" s="3">
        <v>555</v>
      </c>
    </row>
    <row r="95" spans="1:14" ht="13.5">
      <c r="A95" s="1" t="s">
        <v>24</v>
      </c>
      <c r="B95" s="14"/>
      <c r="C95" s="14"/>
      <c r="D95" s="15"/>
      <c r="E95" s="15"/>
      <c r="F95" s="15"/>
      <c r="G95" s="15"/>
      <c r="H95" s="15"/>
      <c r="I95" s="15"/>
      <c r="K95" s="15"/>
      <c r="L95" s="15"/>
      <c r="M95" s="15"/>
      <c r="N95" s="15"/>
    </row>
    <row r="96" ht="13.5">
      <c r="A96" s="1" t="s">
        <v>25</v>
      </c>
    </row>
    <row r="97" ht="13.5">
      <c r="A97" s="1" t="s">
        <v>30</v>
      </c>
    </row>
  </sheetData>
  <sheetProtection/>
  <mergeCells count="65">
    <mergeCell ref="A18:A24"/>
    <mergeCell ref="B18:C18"/>
    <mergeCell ref="B19:B22"/>
    <mergeCell ref="B23:C23"/>
    <mergeCell ref="B24:C24"/>
    <mergeCell ref="A4:A10"/>
    <mergeCell ref="B4:C4"/>
    <mergeCell ref="B5:B8"/>
    <mergeCell ref="B9:C9"/>
    <mergeCell ref="B10:C10"/>
    <mergeCell ref="A81:A87"/>
    <mergeCell ref="B81:C81"/>
    <mergeCell ref="B82:B85"/>
    <mergeCell ref="B86:C86"/>
    <mergeCell ref="B87:C87"/>
    <mergeCell ref="B33:B36"/>
    <mergeCell ref="B37:C37"/>
    <mergeCell ref="B38:C38"/>
    <mergeCell ref="A32:A38"/>
    <mergeCell ref="B32:C32"/>
    <mergeCell ref="A11:A17"/>
    <mergeCell ref="B11:C11"/>
    <mergeCell ref="B12:B15"/>
    <mergeCell ref="B16:C16"/>
    <mergeCell ref="B17:C17"/>
    <mergeCell ref="A46:A52"/>
    <mergeCell ref="B46:C46"/>
    <mergeCell ref="B47:B50"/>
    <mergeCell ref="B51:C51"/>
    <mergeCell ref="A25:A31"/>
    <mergeCell ref="A53:A59"/>
    <mergeCell ref="B53:C53"/>
    <mergeCell ref="B54:B57"/>
    <mergeCell ref="B58:C58"/>
    <mergeCell ref="B59:C59"/>
    <mergeCell ref="A60:A66"/>
    <mergeCell ref="B60:C60"/>
    <mergeCell ref="B61:B64"/>
    <mergeCell ref="B65:C65"/>
    <mergeCell ref="B66:C66"/>
    <mergeCell ref="B25:C25"/>
    <mergeCell ref="A39:A45"/>
    <mergeCell ref="B39:C39"/>
    <mergeCell ref="B26:B29"/>
    <mergeCell ref="B45:C45"/>
    <mergeCell ref="B30:C30"/>
    <mergeCell ref="B31:C31"/>
    <mergeCell ref="B40:B43"/>
    <mergeCell ref="B44:C44"/>
    <mergeCell ref="A74:A80"/>
    <mergeCell ref="B74:C74"/>
    <mergeCell ref="B75:B78"/>
    <mergeCell ref="B79:C79"/>
    <mergeCell ref="B80:C80"/>
    <mergeCell ref="B73:C73"/>
    <mergeCell ref="B52:C52"/>
    <mergeCell ref="A88:A94"/>
    <mergeCell ref="B88:C88"/>
    <mergeCell ref="B89:B92"/>
    <mergeCell ref="B93:C93"/>
    <mergeCell ref="B94:C94"/>
    <mergeCell ref="A67:A73"/>
    <mergeCell ref="B67:C67"/>
    <mergeCell ref="B68:B71"/>
    <mergeCell ref="B72:C72"/>
  </mergeCells>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2014-07-09T01:34:53Z</cp:lastPrinted>
  <dcterms:created xsi:type="dcterms:W3CDTF">2001-12-21T09:02:28Z</dcterms:created>
  <dcterms:modified xsi:type="dcterms:W3CDTF">2014-08-01T02:45:27Z</dcterms:modified>
  <cp:category/>
  <cp:version/>
  <cp:contentType/>
  <cp:contentStatus/>
</cp:coreProperties>
</file>