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35" windowWidth="19440" windowHeight="11640" activeTab="0"/>
  </bookViews>
  <sheets>
    <sheet name="26" sheetId="1" r:id="rId1"/>
    <sheet name="25" sheetId="2" r:id="rId2"/>
    <sheet name="24" sheetId="3" r:id="rId3"/>
    <sheet name="23" sheetId="4" r:id="rId4"/>
    <sheet name="22" sheetId="5" r:id="rId5"/>
    <sheet name="21-19" sheetId="6" r:id="rId6"/>
    <sheet name="18-14" sheetId="7" r:id="rId7"/>
  </sheets>
  <externalReferences>
    <externalReference r:id="rId10"/>
  </externalReferences>
  <definedNames>
    <definedName name="_xlnm.Print_Area" localSheetId="4">'22'!$B$2:$P$55</definedName>
    <definedName name="_xlnm.Print_Area" localSheetId="3">'23'!$A$1:$U$85</definedName>
    <definedName name="_xlnm.Print_Area" localSheetId="0">'26'!$A$1:$N$56</definedName>
    <definedName name="TABLE" localSheetId="4">'22'!$B$4:$O$41</definedName>
    <definedName name="TABLE" localSheetId="3">'23'!$B$4:$N$41</definedName>
  </definedNames>
  <calcPr fullCalcOnLoad="1"/>
</workbook>
</file>

<file path=xl/sharedStrings.xml><?xml version="1.0" encoding="utf-8"?>
<sst xmlns="http://schemas.openxmlformats.org/spreadsheetml/2006/main" count="497" uniqueCount="167">
  <si>
    <t>基準値を満たす
環境基準点数　⑭</t>
  </si>
  <si>
    <t>⑭／⑬（％）</t>
  </si>
  <si>
    <t>5.6　広域的な閉鎖性海域における水質状況の推移（COD年間平均値）</t>
  </si>
  <si>
    <t>5.6　閉鎖性海域の水質状況（COD年間平均値）</t>
  </si>
  <si>
    <t>年　度</t>
  </si>
  <si>
    <t>平成</t>
  </si>
  <si>
    <t>最近10年間の平均値</t>
  </si>
  <si>
    <t>東　京　湾</t>
  </si>
  <si>
    <t>平均値（ｍｇ/L）</t>
  </si>
  <si>
    <t>Ａ類型</t>
  </si>
  <si>
    <t>Ｂ類型</t>
  </si>
  <si>
    <t>Ｃ類型</t>
  </si>
  <si>
    <t>mg/L</t>
  </si>
  <si>
    <t>基準値を満たす
環境基準点数　②</t>
  </si>
  <si>
    <t>②／①（％）</t>
  </si>
  <si>
    <t>（三河湾を含む）
伊　　勢　　湾</t>
  </si>
  <si>
    <t>環境基準点総数③</t>
  </si>
  <si>
    <t>基準値を満たす
環境基準点数　④</t>
  </si>
  <si>
    <t>④／③（％）</t>
  </si>
  <si>
    <t>大　阪　湾</t>
  </si>
  <si>
    <t>環境基準点総数⑤</t>
  </si>
  <si>
    <t>基準値を満たす
環境基準点数　⑥</t>
  </si>
  <si>
    <t>⑥／⑤（％）</t>
  </si>
  <si>
    <t>（大阪湾を除く）
瀬　戸　内　海</t>
  </si>
  <si>
    <t>環境基準点総数⑦</t>
  </si>
  <si>
    <t>2009/11/5総数426→423</t>
  </si>
  <si>
    <t>基準値を満たす
環境基準点数　⑧</t>
  </si>
  <si>
    <t>2009/11/5達成数296→297</t>
  </si>
  <si>
    <t>⑧／⑦（％）</t>
  </si>
  <si>
    <t>（大阪湾を含む）
瀬　戸　内　海</t>
  </si>
  <si>
    <t>環境基準点総数⑨</t>
  </si>
  <si>
    <t>基準値を満たす
環境基準点数　⑩</t>
  </si>
  <si>
    <t>⑩／⑨（％）</t>
  </si>
  <si>
    <t>有明海</t>
  </si>
  <si>
    <t>環境基準点総数⑪</t>
  </si>
  <si>
    <t>基準値を満たす
環境基準点数　⑫</t>
  </si>
  <si>
    <t>⑫／⑪（％）</t>
  </si>
  <si>
    <t>八代海</t>
  </si>
  <si>
    <t>環境基準点総数⑬</t>
  </si>
  <si>
    <t>基準値を満たす
環境基準点数　⑭</t>
  </si>
  <si>
    <t>⑭／⑬（％）</t>
  </si>
  <si>
    <t>出典：環境省水・大気環境局水環境課「公共用水域水質測定結果」</t>
  </si>
  <si>
    <t>利用目的の適応性</t>
  </si>
  <si>
    <t>基　準　値</t>
  </si>
  <si>
    <t>水素イオン</t>
  </si>
  <si>
    <t>溶存酸素量</t>
  </si>
  <si>
    <t>大腸菌群数</t>
  </si>
  <si>
    <t>物質（油分等）</t>
  </si>
  <si>
    <t>Ａ</t>
  </si>
  <si>
    <t>7.8以上</t>
  </si>
  <si>
    <t>8.3以下</t>
  </si>
  <si>
    <t>7.5mg/L以上</t>
  </si>
  <si>
    <t>検出されないこと</t>
  </si>
  <si>
    <t>Ｂ</t>
  </si>
  <si>
    <t>5mg/L以上</t>
  </si>
  <si>
    <t>－</t>
  </si>
  <si>
    <t>Ｃ</t>
  </si>
  <si>
    <t>環境保全</t>
  </si>
  <si>
    <t>7.0以上</t>
  </si>
  <si>
    <t>2mg/L以上</t>
  </si>
  <si>
    <t>n-ヘキサン抽出</t>
  </si>
  <si>
    <t>濃度(ｐＨ)</t>
  </si>
  <si>
    <t>(ＤＯ)</t>
  </si>
  <si>
    <t>項目類型</t>
  </si>
  <si>
    <t>注）</t>
  </si>
  <si>
    <t>最近10年間の平均値</t>
  </si>
  <si>
    <t>Ａ類型</t>
  </si>
  <si>
    <t>Ｂ類型</t>
  </si>
  <si>
    <t>Ｃ類型</t>
  </si>
  <si>
    <t xml:space="preserve">年度
</t>
  </si>
  <si>
    <t>平均値（mg/L）</t>
  </si>
  <si>
    <t>東京湾</t>
  </si>
  <si>
    <t>環境基準点総数①</t>
  </si>
  <si>
    <t>基準値を満たす環境基準点数②</t>
  </si>
  <si>
    <t>*この表は全国システムの計算が間違っているため手動計算の値を使用</t>
  </si>
  <si>
    <t>年　度</t>
  </si>
  <si>
    <t>Ａ類型</t>
  </si>
  <si>
    <t>Ｂ類型</t>
  </si>
  <si>
    <t>Ｃ類型</t>
  </si>
  <si>
    <t>mg/L</t>
  </si>
  <si>
    <t>基準値を満たす
環境基準点数　②</t>
  </si>
  <si>
    <t>②／①（％）</t>
  </si>
  <si>
    <t>環境基準点総数③</t>
  </si>
  <si>
    <t>基準値を満たす
環境基準点数　④</t>
  </si>
  <si>
    <t>④／③（％）</t>
  </si>
  <si>
    <t>環境基準点総数⑤</t>
  </si>
  <si>
    <t>基準値を満たす
環境基準点数　⑥</t>
  </si>
  <si>
    <t>⑥／⑤（％）</t>
  </si>
  <si>
    <t>環境基準点総数⑦</t>
  </si>
  <si>
    <t>基準値を満たす
環境基準点数　⑧</t>
  </si>
  <si>
    <t>⑧／⑦（％）</t>
  </si>
  <si>
    <t>環境基準点総数⑨</t>
  </si>
  <si>
    <t>基準値を満たす
環境基準点数　⑩</t>
  </si>
  <si>
    <t>⑩／⑨（％）</t>
  </si>
  <si>
    <t>環境基準点総数⑪</t>
  </si>
  <si>
    <t>基準値を満たす
環境基準点数　⑫</t>
  </si>
  <si>
    <t>⑫／⑪（％）</t>
  </si>
  <si>
    <t>環境基準点総数⑬</t>
  </si>
  <si>
    <t>伊勢湾</t>
  </si>
  <si>
    <t>環境基準点総数③</t>
  </si>
  <si>
    <t>基準値を満たす環境基準点数④</t>
  </si>
  <si>
    <t>大阪湾</t>
  </si>
  <si>
    <t>環境基準点総数⑤</t>
  </si>
  <si>
    <t>基準値を満たす環境基準点数⑥</t>
  </si>
  <si>
    <t>瀬戸内海</t>
  </si>
  <si>
    <t>環境基準点総数⑦</t>
  </si>
  <si>
    <t>基準値を満たす環境基準点数⑧</t>
  </si>
  <si>
    <t>②／①（％）</t>
  </si>
  <si>
    <t>④／③（％）</t>
  </si>
  <si>
    <t>⑥／⑤（％）</t>
  </si>
  <si>
    <t>⑧／⑦（％）</t>
  </si>
  <si>
    <t>出典：環境省水・大気環境局水環境課「公共用水域水質測定結果」</t>
  </si>
  <si>
    <t>（三河湾を含む）</t>
  </si>
  <si>
    <t>（大阪湾を含む）</t>
  </si>
  <si>
    <t>（大阪湾を除く）</t>
  </si>
  <si>
    <t>有明海</t>
  </si>
  <si>
    <t>八代海</t>
  </si>
  <si>
    <t>平成8</t>
  </si>
  <si>
    <t>2.0mg/L</t>
  </si>
  <si>
    <t>環境基準点総数⑪</t>
  </si>
  <si>
    <t>基準値を満たす環境基準点数⑫</t>
  </si>
  <si>
    <t>環境基準点総数⑨</t>
  </si>
  <si>
    <t>基準値を満たす環境基準点数⑩</t>
  </si>
  <si>
    <t>⑩／⑨（％）</t>
  </si>
  <si>
    <t>⑫／⑪（％）</t>
  </si>
  <si>
    <t>環境基準点総数⑬</t>
  </si>
  <si>
    <t>基準値を満たす環境基準点数⑭</t>
  </si>
  <si>
    <t>⑭／⑬（％）</t>
  </si>
  <si>
    <t>2.9mg/L</t>
  </si>
  <si>
    <t>②／①（％）</t>
  </si>
  <si>
    <t>3.2mg/L</t>
  </si>
  <si>
    <t>④／③（％）</t>
  </si>
  <si>
    <t>2.8mg/L</t>
  </si>
  <si>
    <t>⑥／⑤（％）</t>
  </si>
  <si>
    <t>⑧／⑦（％）</t>
  </si>
  <si>
    <t>5.7　閉鎖性海域の水質状況（ＣＯＤ年間平均値）</t>
  </si>
  <si>
    <t>昭和60</t>
  </si>
  <si>
    <t>平成元</t>
  </si>
  <si>
    <t>（備考）「伊勢湾」は「三河湾」を含み、「瀬戸内海」は「大阪湾」を含む。</t>
  </si>
  <si>
    <t>5.6　閉鎖性海域の水質状況（ＣＯＤ年間平均値）</t>
  </si>
  <si>
    <t>3.2mg/L</t>
  </si>
  <si>
    <t>2.8mg/L</t>
  </si>
  <si>
    <t>2.0mg/L</t>
  </si>
  <si>
    <t>2.8mg/L</t>
  </si>
  <si>
    <t>1.8mg/L</t>
  </si>
  <si>
    <t>６</t>
  </si>
  <si>
    <t>環境基準点総数①</t>
  </si>
  <si>
    <t>1,000MPN/100mL以下</t>
  </si>
  <si>
    <t>－</t>
  </si>
  <si>
    <t>水産１級・水浴・自然環境保全及びＢ以下の欄に掲げるもの</t>
  </si>
  <si>
    <t>水産２級・工業用水及びＣの欄に掲げるもの</t>
  </si>
  <si>
    <t>備考 １　水産１級のうち、生食用原料カキの養殖の利水点については、大腸菌群数 70MPN/100mL以下とする</t>
  </si>
  <si>
    <t xml:space="preserve">        ３　水産１級：マダイ、ブリ、ワカメ等の水産生物用</t>
  </si>
  <si>
    <t>　　　 　　水産２級：ボラ、ノリ等の水産生物用</t>
  </si>
  <si>
    <t>　  　 ４　環境保全：国民の日常生活(沿岸の遊歩等を含む。)において不快感を生じない限度</t>
  </si>
  <si>
    <t xml:space="preserve">   　   ２　自然環境保全：自然探勝等の環境保全</t>
  </si>
  <si>
    <t>出典：環境省水・大気環境局水環境課「公共用水域水質測定結果」</t>
  </si>
  <si>
    <t>有　明　海</t>
  </si>
  <si>
    <t>八　代　海</t>
  </si>
  <si>
    <t>mg/L</t>
  </si>
  <si>
    <t>mg/L</t>
  </si>
  <si>
    <t>mg/L</t>
  </si>
  <si>
    <t>平均値（㎎/L）</t>
  </si>
  <si>
    <t>注）この表は全国システムの計算が間違っているため手動計算の値を使用。</t>
  </si>
  <si>
    <t>平成15
年度</t>
  </si>
  <si>
    <t>出典： 環境省 水・大気環境局水環境課「公共用水域水質測定結果」より作成</t>
  </si>
  <si>
    <t>5.06　広域的な閉鎖性海域における水質状況の推移（COD年間平均値）</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</si>
</sst>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 "/>
    <numFmt numFmtId="180" formatCode="0.0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_);[Red]\(0\)"/>
    <numFmt numFmtId="192" formatCode="0.0_);[Red]\(0.0\)"/>
    <numFmt numFmtId="193" formatCode="0.000_ "/>
    <numFmt numFmtId="194" formatCode="0.0000_ "/>
    <numFmt numFmtId="195" formatCode="0.00000_ "/>
    <numFmt numFmtId="196" formatCode="0.000000_ "/>
    <numFmt numFmtId="197" formatCode="0.0000000_ "/>
    <numFmt numFmtId="198" formatCode="0.00000000_ "/>
    <numFmt numFmtId="199" formatCode="0.000000000_ "/>
    <numFmt numFmtId="200" formatCode="0.0000000000_ "/>
    <numFmt numFmtId="201" formatCode="0.00000000000_ "/>
    <numFmt numFmtId="202" formatCode="0.000000000000_ "/>
    <numFmt numFmtId="203" formatCode="0.0000000000000_ "/>
    <numFmt numFmtId="204" formatCode="dddd\,\ mmmm\ dd\,\ yyyy"/>
  </numFmts>
  <fonts count="46">
    <font>
      <sz val="11"/>
      <name val="ＭＳ Ｐゴシック"/>
      <family val="3"/>
    </font>
    <font>
      <sz val="11"/>
      <name val="ＭＳ ゴシック"/>
      <family val="3"/>
    </font>
    <font>
      <sz val="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明朝"/>
      <family val="1"/>
    </font>
    <font>
      <sz val="11"/>
      <color indexed="17"/>
      <name val="ＭＳ Ｐゴシック"/>
      <family val="3"/>
    </font>
    <font>
      <b/>
      <sz val="12"/>
      <name val="ＭＳ ゴシック"/>
      <family val="3"/>
    </font>
    <font>
      <b/>
      <sz val="14"/>
      <name val="ＭＳ Ｐゴシック"/>
      <family val="3"/>
    </font>
    <font>
      <sz val="11"/>
      <name val="ＭＳ 明朝"/>
      <family val="1"/>
    </font>
    <font>
      <sz val="8"/>
      <name val="ＭＳ 明朝"/>
      <family val="1"/>
    </font>
    <font>
      <sz val="9"/>
      <name val="ＭＳ ゴシック"/>
      <family val="3"/>
    </font>
    <font>
      <sz val="8"/>
      <color indexed="8"/>
      <name val="ＭＳ ゴシック"/>
      <family val="3"/>
    </font>
    <font>
      <sz val="12"/>
      <color indexed="10"/>
      <name val="ＭＳ 明朝"/>
      <family val="1"/>
    </font>
    <font>
      <b/>
      <sz val="12"/>
      <color indexed="10"/>
      <name val="ＭＳ ゴシック"/>
      <family val="3"/>
    </font>
    <font>
      <sz val="11"/>
      <color indexed="10"/>
      <name val="ＭＳ ゴシック"/>
      <family val="3"/>
    </font>
    <font>
      <sz val="11"/>
      <color indexed="10"/>
      <name val="ＭＳ 明朝"/>
      <family val="1"/>
    </font>
    <font>
      <sz val="10"/>
      <color indexed="10"/>
      <name val="ＭＳ ゴシック"/>
      <family val="3"/>
    </font>
    <font>
      <sz val="11"/>
      <color indexed="8"/>
      <name val="ＭＳ 明朝"/>
      <family val="1"/>
    </font>
    <font>
      <sz val="8"/>
      <color indexed="8"/>
      <name val="ＭＳ 明朝"/>
      <family val="1"/>
    </font>
    <font>
      <sz val="11"/>
      <color indexed="8"/>
      <name val="ＭＳ ゴシック"/>
      <family val="3"/>
    </font>
    <font>
      <sz val="10"/>
      <color indexed="8"/>
      <name val="ＭＳ ゴシック"/>
      <family val="3"/>
    </font>
    <font>
      <sz val="9"/>
      <color indexed="8"/>
      <name val="ＭＳ ゴシック"/>
      <family val="3"/>
    </font>
    <font>
      <sz val="14"/>
      <color indexed="8"/>
      <name val="ＭＳ Ｐゴシック"/>
      <family val="3"/>
    </font>
    <font>
      <sz val="14"/>
      <name val="ＭＳ Ｐゴシック"/>
      <family val="3"/>
    </font>
    <font>
      <b/>
      <sz val="14"/>
      <color indexed="9"/>
      <name val="ＭＳ ゴシック"/>
      <family val="3"/>
    </font>
    <font>
      <b/>
      <sz val="11"/>
      <color indexed="9"/>
      <name val="ＭＳ ゴシック"/>
      <family val="3"/>
    </font>
    <font>
      <b/>
      <sz val="14"/>
      <color theme="0"/>
      <name val="ＭＳ ゴシック"/>
      <family val="3"/>
    </font>
    <font>
      <b/>
      <sz val="11"/>
      <color theme="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002060"/>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diagonalDown="1">
      <left style="thin"/>
      <right>
        <color indexed="63"/>
      </right>
      <top style="thin"/>
      <bottom style="thin"/>
      <diagonal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dashed"/>
    </border>
    <border>
      <left style="thin"/>
      <right style="medium"/>
      <top style="medium"/>
      <bottom style="dashed"/>
    </border>
    <border>
      <left style="medium"/>
      <right style="medium"/>
      <top style="medium"/>
      <bottom>
        <color indexed="63"/>
      </bottom>
    </border>
    <border>
      <left style="dashed"/>
      <right>
        <color indexed="63"/>
      </right>
      <top style="dashed"/>
      <bottom style="dashed"/>
    </border>
    <border>
      <left style="thin"/>
      <right>
        <color indexed="63"/>
      </right>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medium"/>
      <top>
        <color indexed="63"/>
      </top>
      <bottom>
        <color indexed="63"/>
      </bottom>
    </border>
    <border>
      <left style="thin"/>
      <right>
        <color indexed="63"/>
      </right>
      <top>
        <color indexed="63"/>
      </top>
      <bottom style="thin"/>
    </border>
    <border>
      <left style="dashed"/>
      <right>
        <color indexed="63"/>
      </right>
      <top style="dashed"/>
      <bottom style="thin"/>
    </border>
    <border>
      <left style="thin"/>
      <right>
        <color indexed="63"/>
      </right>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color indexed="63"/>
      </right>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dashed"/>
      <right style="medium"/>
      <top style="dashed"/>
      <bottom style="dashed"/>
    </border>
    <border>
      <left style="dashed"/>
      <right style="medium"/>
      <top style="dashed"/>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dashed"/>
    </border>
    <border>
      <left style="thin"/>
      <right style="medium"/>
      <top style="medium"/>
      <bottom>
        <color indexed="63"/>
      </bottom>
    </border>
    <border>
      <left style="thin"/>
      <right style="medium"/>
      <top>
        <color indexed="63"/>
      </top>
      <bottom style="medium"/>
    </border>
    <border>
      <left style="thin"/>
      <right style="medium"/>
      <top style="thin"/>
      <bottom style="mediu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color indexed="63"/>
      </left>
      <right style="thin"/>
      <top style="medium"/>
      <bottom style="thin"/>
    </border>
    <border>
      <left style="medium"/>
      <right style="thin"/>
      <top>
        <color indexed="63"/>
      </top>
      <bottom style="medium"/>
    </border>
    <border>
      <left>
        <color indexed="63"/>
      </left>
      <right style="medium"/>
      <top style="thin"/>
      <bottom style="thin"/>
    </border>
    <border>
      <left style="thin"/>
      <right style="medium"/>
      <top>
        <color indexed="63"/>
      </top>
      <bottom>
        <color indexed="63"/>
      </bottom>
    </border>
    <border>
      <left style="thin"/>
      <right style="thin"/>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thin"/>
      <top>
        <color indexed="63"/>
      </top>
      <bottom style="thin"/>
    </border>
    <border diagonalDown="1">
      <left>
        <color indexed="63"/>
      </left>
      <right>
        <color indexed="63"/>
      </right>
      <top style="thin"/>
      <bottom style="thin"/>
      <diagonal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392">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vertical="center" wrapText="1"/>
    </xf>
    <xf numFmtId="176" fontId="1" fillId="0" borderId="0" xfId="0" applyNumberFormat="1" applyFont="1" applyAlignment="1">
      <alignment vertical="center"/>
    </xf>
    <xf numFmtId="1" fontId="1" fillId="0" borderId="10" xfId="0" applyNumberFormat="1" applyFont="1" applyBorder="1" applyAlignment="1">
      <alignment horizontal="center" vertical="center"/>
    </xf>
    <xf numFmtId="1" fontId="1" fillId="0" borderId="10" xfId="0" applyNumberFormat="1" applyFont="1" applyBorder="1" applyAlignment="1">
      <alignment horizontal="center" vertical="center" wrapText="1"/>
    </xf>
    <xf numFmtId="0" fontId="1" fillId="0" borderId="10" xfId="0" applyFont="1" applyBorder="1" applyAlignment="1">
      <alignment horizontal="distributed" vertical="center"/>
    </xf>
    <xf numFmtId="177" fontId="1" fillId="0" borderId="11" xfId="0" applyNumberFormat="1" applyFont="1" applyBorder="1" applyAlignment="1">
      <alignment vertical="center"/>
    </xf>
    <xf numFmtId="177" fontId="1" fillId="0" borderId="10" xfId="0" applyNumberFormat="1" applyFont="1" applyBorder="1" applyAlignment="1">
      <alignment vertical="center"/>
    </xf>
    <xf numFmtId="0" fontId="1" fillId="0" borderId="12" xfId="0" applyFont="1" applyBorder="1" applyAlignment="1">
      <alignment horizontal="center" vertical="center"/>
    </xf>
    <xf numFmtId="179" fontId="1" fillId="0" borderId="10"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77" fontId="1" fillId="0" borderId="11" xfId="0" applyNumberFormat="1" applyFont="1" applyBorder="1" applyAlignment="1">
      <alignment vertical="center" wrapText="1"/>
    </xf>
    <xf numFmtId="177" fontId="1" fillId="0" borderId="10" xfId="0" applyNumberFormat="1"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vertical="center"/>
    </xf>
    <xf numFmtId="0" fontId="1" fillId="0" borderId="0"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vertical="center" wrapText="1"/>
    </xf>
    <xf numFmtId="176" fontId="1" fillId="0" borderId="0" xfId="0" applyNumberFormat="1" applyFont="1" applyBorder="1" applyAlignment="1">
      <alignment horizontal="center" vertical="center"/>
    </xf>
    <xf numFmtId="1" fontId="1" fillId="0" borderId="11" xfId="0" applyNumberFormat="1" applyFont="1" applyBorder="1" applyAlignment="1">
      <alignment horizontal="center" vertical="center"/>
    </xf>
    <xf numFmtId="179" fontId="1" fillId="0" borderId="10" xfId="63" applyNumberFormat="1" applyFont="1" applyBorder="1" applyAlignment="1">
      <alignment vertical="center"/>
      <protection/>
    </xf>
    <xf numFmtId="178" fontId="1" fillId="0" borderId="10" xfId="63" applyNumberFormat="1" applyFont="1" applyBorder="1" applyAlignment="1">
      <alignment vertical="center"/>
      <protection/>
    </xf>
    <xf numFmtId="0" fontId="0" fillId="0" borderId="0" xfId="66">
      <alignment/>
      <protection/>
    </xf>
    <xf numFmtId="0" fontId="24" fillId="0" borderId="0" xfId="66" applyFont="1" applyAlignment="1">
      <alignment/>
      <protection/>
    </xf>
    <xf numFmtId="0" fontId="25" fillId="0" borderId="0" xfId="66" applyFont="1" applyAlignment="1">
      <alignment/>
      <protection/>
    </xf>
    <xf numFmtId="0" fontId="1" fillId="0" borderId="0" xfId="66" applyFont="1" applyAlignment="1">
      <alignment/>
      <protection/>
    </xf>
    <xf numFmtId="0" fontId="26" fillId="0" borderId="0" xfId="66" applyFont="1" applyAlignment="1">
      <alignment/>
      <protection/>
    </xf>
    <xf numFmtId="0" fontId="0" fillId="0" borderId="0" xfId="66" applyAlignment="1">
      <alignment/>
      <protection/>
    </xf>
    <xf numFmtId="0" fontId="26" fillId="0" borderId="0" xfId="66" applyFont="1">
      <alignment/>
      <protection/>
    </xf>
    <xf numFmtId="0" fontId="27" fillId="0" borderId="14" xfId="66" applyFont="1" applyBorder="1" applyAlignment="1">
      <alignment horizontal="right" vertical="top"/>
      <protection/>
    </xf>
    <xf numFmtId="0" fontId="26" fillId="0" borderId="15" xfId="66" applyFont="1" applyBorder="1" applyAlignment="1">
      <alignment horizontal="right" vertical="center"/>
      <protection/>
    </xf>
    <xf numFmtId="0" fontId="1" fillId="0" borderId="15" xfId="66" applyFont="1" applyBorder="1" applyAlignment="1">
      <alignment horizontal="right" vertical="center"/>
      <protection/>
    </xf>
    <xf numFmtId="0" fontId="3" fillId="0" borderId="16" xfId="66" applyFont="1" applyBorder="1" applyAlignment="1">
      <alignment vertical="center" wrapText="1"/>
      <protection/>
    </xf>
    <xf numFmtId="0" fontId="3" fillId="0" borderId="17" xfId="66" applyFont="1" applyBorder="1" applyAlignment="1">
      <alignment horizontal="center" wrapText="1"/>
      <protection/>
    </xf>
    <xf numFmtId="0" fontId="3" fillId="0" borderId="15" xfId="66" applyFont="1" applyBorder="1" applyAlignment="1">
      <alignment vertical="center" wrapText="1"/>
      <protection/>
    </xf>
    <xf numFmtId="0" fontId="3" fillId="0" borderId="18" xfId="66" applyFont="1" applyBorder="1" applyAlignment="1">
      <alignment vertical="center" wrapText="1"/>
      <protection/>
    </xf>
    <xf numFmtId="0" fontId="3" fillId="0" borderId="19" xfId="66" applyFont="1" applyBorder="1" applyAlignment="1">
      <alignment vertical="center" wrapText="1"/>
      <protection/>
    </xf>
    <xf numFmtId="0" fontId="26" fillId="0" borderId="20" xfId="66" applyFont="1" applyBorder="1" applyAlignment="1">
      <alignment vertical="top"/>
      <protection/>
    </xf>
    <xf numFmtId="0" fontId="26" fillId="0" borderId="0" xfId="66" applyFont="1" applyBorder="1" applyAlignment="1">
      <alignment vertical="center"/>
      <protection/>
    </xf>
    <xf numFmtId="0" fontId="26" fillId="0" borderId="21" xfId="66" applyFont="1" applyBorder="1" applyAlignment="1">
      <alignment vertical="center"/>
      <protection/>
    </xf>
    <xf numFmtId="0" fontId="3" fillId="0" borderId="22" xfId="66" applyFont="1" applyBorder="1" applyAlignment="1">
      <alignment horizontal="center" vertical="center" wrapText="1"/>
      <protection/>
    </xf>
    <xf numFmtId="0" fontId="3" fillId="0" borderId="23" xfId="66" applyFont="1" applyBorder="1" applyAlignment="1">
      <alignment vertical="center" wrapText="1"/>
      <protection/>
    </xf>
    <xf numFmtId="0" fontId="3" fillId="0" borderId="16" xfId="66" applyFont="1" applyBorder="1" applyAlignment="1">
      <alignment vertical="center"/>
      <protection/>
    </xf>
    <xf numFmtId="0" fontId="3" fillId="0" borderId="15" xfId="66" applyFont="1" applyBorder="1" applyAlignment="1">
      <alignment vertical="center"/>
      <protection/>
    </xf>
    <xf numFmtId="179" fontId="3" fillId="0" borderId="16" xfId="66" applyNumberFormat="1" applyFont="1" applyBorder="1" applyAlignment="1">
      <alignment vertical="center"/>
      <protection/>
    </xf>
    <xf numFmtId="179" fontId="3" fillId="0" borderId="17" xfId="66" applyNumberFormat="1" applyFont="1" applyBorder="1" applyAlignment="1">
      <alignment vertical="center"/>
      <protection/>
    </xf>
    <xf numFmtId="179" fontId="3" fillId="0" borderId="18" xfId="66" applyNumberFormat="1" applyFont="1" applyBorder="1" applyAlignment="1">
      <alignment vertical="center"/>
      <protection/>
    </xf>
    <xf numFmtId="179" fontId="3" fillId="0" borderId="24" xfId="66" applyNumberFormat="1" applyFont="1" applyBorder="1" applyAlignment="1">
      <alignment vertical="center"/>
      <protection/>
    </xf>
    <xf numFmtId="179" fontId="3" fillId="0" borderId="25" xfId="66" applyNumberFormat="1" applyFont="1" applyBorder="1" applyAlignment="1">
      <alignment vertical="center"/>
      <protection/>
    </xf>
    <xf numFmtId="0" fontId="1" fillId="0" borderId="26" xfId="66" applyFont="1" applyBorder="1" applyAlignment="1">
      <alignment vertical="center"/>
      <protection/>
    </xf>
    <xf numFmtId="0" fontId="3" fillId="0" borderId="22" xfId="66" applyFont="1" applyBorder="1" applyAlignment="1">
      <alignment vertical="center"/>
      <protection/>
    </xf>
    <xf numFmtId="0" fontId="3" fillId="0" borderId="27" xfId="66" applyFont="1" applyBorder="1" applyAlignment="1">
      <alignment horizontal="distributed" vertical="center"/>
      <protection/>
    </xf>
    <xf numFmtId="179" fontId="3" fillId="0" borderId="28" xfId="66" applyNumberFormat="1" applyFont="1" applyBorder="1" applyAlignment="1">
      <alignment vertical="center"/>
      <protection/>
    </xf>
    <xf numFmtId="179" fontId="3" fillId="0" borderId="29" xfId="66" applyNumberFormat="1" applyFont="1" applyBorder="1" applyAlignment="1">
      <alignment vertical="center"/>
      <protection/>
    </xf>
    <xf numFmtId="179" fontId="3" fillId="0" borderId="30" xfId="66" applyNumberFormat="1" applyFont="1" applyBorder="1" applyAlignment="1">
      <alignment vertical="center"/>
      <protection/>
    </xf>
    <xf numFmtId="179" fontId="3" fillId="0" borderId="31" xfId="66" applyNumberFormat="1" applyFont="1" applyBorder="1" applyAlignment="1">
      <alignment vertical="center"/>
      <protection/>
    </xf>
    <xf numFmtId="0" fontId="1" fillId="0" borderId="32" xfId="66" applyFont="1" applyBorder="1" applyAlignment="1">
      <alignment vertical="center"/>
      <protection/>
    </xf>
    <xf numFmtId="0" fontId="3" fillId="0" borderId="33" xfId="66" applyFont="1" applyBorder="1" applyAlignment="1">
      <alignment vertical="center"/>
      <protection/>
    </xf>
    <xf numFmtId="0" fontId="3" fillId="0" borderId="34" xfId="66" applyFont="1" applyBorder="1" applyAlignment="1">
      <alignment horizontal="distributed" vertical="center"/>
      <protection/>
    </xf>
    <xf numFmtId="179" fontId="3" fillId="0" borderId="35" xfId="66" applyNumberFormat="1" applyFont="1" applyBorder="1" applyAlignment="1">
      <alignment vertical="center"/>
      <protection/>
    </xf>
    <xf numFmtId="179" fontId="3" fillId="0" borderId="36" xfId="66" applyNumberFormat="1" applyFont="1" applyBorder="1" applyAlignment="1">
      <alignment vertical="center"/>
      <protection/>
    </xf>
    <xf numFmtId="179" fontId="3" fillId="0" borderId="37" xfId="66" applyNumberFormat="1" applyFont="1" applyBorder="1" applyAlignment="1">
      <alignment vertical="center"/>
      <protection/>
    </xf>
    <xf numFmtId="179" fontId="3" fillId="0" borderId="38" xfId="66" applyNumberFormat="1" applyFont="1" applyBorder="1" applyAlignment="1">
      <alignment vertical="center"/>
      <protection/>
    </xf>
    <xf numFmtId="179" fontId="1" fillId="0" borderId="32" xfId="66" applyNumberFormat="1" applyFont="1" applyBorder="1" applyAlignment="1">
      <alignment horizontal="center"/>
      <protection/>
    </xf>
    <xf numFmtId="0" fontId="3" fillId="0" borderId="39" xfId="66" applyFont="1" applyBorder="1" applyAlignment="1">
      <alignment vertical="center"/>
      <protection/>
    </xf>
    <xf numFmtId="178" fontId="3" fillId="0" borderId="40" xfId="66" applyNumberFormat="1" applyFont="1" applyBorder="1" applyAlignment="1">
      <alignment vertical="center"/>
      <protection/>
    </xf>
    <xf numFmtId="178" fontId="3" fillId="0" borderId="41" xfId="66" applyNumberFormat="1" applyFont="1" applyBorder="1" applyAlignment="1">
      <alignment vertical="center"/>
      <protection/>
    </xf>
    <xf numFmtId="178" fontId="3" fillId="0" borderId="10" xfId="66" applyNumberFormat="1" applyFont="1" applyBorder="1" applyAlignment="1">
      <alignment vertical="center"/>
      <protection/>
    </xf>
    <xf numFmtId="178" fontId="3" fillId="0" borderId="42" xfId="66" applyNumberFormat="1" applyFont="1" applyBorder="1" applyAlignment="1">
      <alignment vertical="center"/>
      <protection/>
    </xf>
    <xf numFmtId="0" fontId="1" fillId="0" borderId="32" xfId="66" applyFont="1" applyBorder="1" applyAlignment="1">
      <alignment horizontal="right" vertical="top"/>
      <protection/>
    </xf>
    <xf numFmtId="0" fontId="3" fillId="0" borderId="23" xfId="66" applyFont="1" applyBorder="1" applyAlignment="1">
      <alignment vertical="center"/>
      <protection/>
    </xf>
    <xf numFmtId="0" fontId="3" fillId="0" borderId="43" xfId="66" applyFont="1" applyBorder="1" applyAlignment="1">
      <alignment vertical="center"/>
      <protection/>
    </xf>
    <xf numFmtId="178" fontId="3" fillId="0" borderId="44" xfId="66" applyNumberFormat="1" applyFont="1" applyBorder="1" applyAlignment="1">
      <alignment vertical="center"/>
      <protection/>
    </xf>
    <xf numFmtId="178" fontId="3" fillId="0" borderId="45" xfId="66" applyNumberFormat="1" applyFont="1" applyBorder="1" applyAlignment="1">
      <alignment vertical="center"/>
      <protection/>
    </xf>
    <xf numFmtId="178" fontId="3" fillId="0" borderId="46" xfId="66" applyNumberFormat="1" applyFont="1" applyBorder="1" applyAlignment="1">
      <alignment vertical="center"/>
      <protection/>
    </xf>
    <xf numFmtId="178" fontId="3" fillId="0" borderId="43" xfId="66" applyNumberFormat="1" applyFont="1" applyBorder="1" applyAlignment="1">
      <alignment vertical="center"/>
      <protection/>
    </xf>
    <xf numFmtId="0" fontId="1" fillId="0" borderId="47" xfId="66" applyFont="1" applyBorder="1" applyAlignment="1">
      <alignment vertical="center"/>
      <protection/>
    </xf>
    <xf numFmtId="179" fontId="3" fillId="0" borderId="22" xfId="66" applyNumberFormat="1" applyFont="1" applyBorder="1" applyAlignment="1">
      <alignment vertical="center"/>
      <protection/>
    </xf>
    <xf numFmtId="179" fontId="3" fillId="0" borderId="48" xfId="66" applyNumberFormat="1" applyFont="1" applyBorder="1" applyAlignment="1">
      <alignment vertical="center"/>
      <protection/>
    </xf>
    <xf numFmtId="179" fontId="3" fillId="0" borderId="49" xfId="66" applyNumberFormat="1" applyFont="1" applyBorder="1" applyAlignment="1">
      <alignment vertical="center"/>
      <protection/>
    </xf>
    <xf numFmtId="178" fontId="3" fillId="0" borderId="37" xfId="66" applyNumberFormat="1" applyFont="1" applyBorder="1" applyAlignment="1">
      <alignment vertical="center"/>
      <protection/>
    </xf>
    <xf numFmtId="0" fontId="3" fillId="0" borderId="0" xfId="66" applyFont="1" applyBorder="1" applyAlignment="1">
      <alignment vertical="center"/>
      <protection/>
    </xf>
    <xf numFmtId="179" fontId="1" fillId="0" borderId="32" xfId="66" applyNumberFormat="1" applyFont="1" applyBorder="1" applyAlignment="1">
      <alignment horizontal="center" vertical="center"/>
      <protection/>
    </xf>
    <xf numFmtId="0" fontId="0" fillId="0" borderId="0" xfId="66" applyFont="1">
      <alignment/>
      <protection/>
    </xf>
    <xf numFmtId="0" fontId="3" fillId="0" borderId="19" xfId="66" applyFont="1" applyBorder="1" applyAlignment="1">
      <alignment vertical="center"/>
      <protection/>
    </xf>
    <xf numFmtId="0" fontId="3" fillId="0" borderId="50" xfId="66" applyFont="1" applyBorder="1" applyAlignment="1">
      <alignment horizontal="distributed" vertical="center"/>
      <protection/>
    </xf>
    <xf numFmtId="0" fontId="3" fillId="0" borderId="51" xfId="66" applyFont="1" applyBorder="1" applyAlignment="1">
      <alignment horizontal="distributed" vertical="center"/>
      <protection/>
    </xf>
    <xf numFmtId="0" fontId="3" fillId="0" borderId="52" xfId="66" applyFont="1" applyBorder="1" applyAlignment="1">
      <alignment vertical="center"/>
      <protection/>
    </xf>
    <xf numFmtId="0" fontId="3" fillId="0" borderId="53" xfId="66" applyFont="1" applyBorder="1" applyAlignment="1">
      <alignment vertical="center"/>
      <protection/>
    </xf>
    <xf numFmtId="0" fontId="3" fillId="0" borderId="0" xfId="66" applyFont="1" applyBorder="1" applyAlignment="1">
      <alignment horizontal="center" vertical="distributed" textRotation="255"/>
      <protection/>
    </xf>
    <xf numFmtId="178" fontId="3" fillId="0" borderId="0" xfId="66" applyNumberFormat="1" applyFont="1" applyBorder="1" applyAlignment="1">
      <alignment vertical="center"/>
      <protection/>
    </xf>
    <xf numFmtId="0" fontId="1" fillId="0" borderId="0" xfId="66" applyFont="1" applyBorder="1" applyAlignment="1">
      <alignment vertical="center"/>
      <protection/>
    </xf>
    <xf numFmtId="179" fontId="3" fillId="0" borderId="54" xfId="66" applyNumberFormat="1" applyFont="1" applyBorder="1" applyAlignment="1">
      <alignment vertical="center"/>
      <protection/>
    </xf>
    <xf numFmtId="0" fontId="3" fillId="0" borderId="55" xfId="66" applyFont="1" applyBorder="1" applyAlignment="1">
      <alignment vertical="center" wrapText="1"/>
      <protection/>
    </xf>
    <xf numFmtId="178" fontId="3" fillId="0" borderId="56" xfId="66" applyNumberFormat="1" applyFont="1" applyBorder="1" applyAlignment="1">
      <alignment vertical="center"/>
      <protection/>
    </xf>
    <xf numFmtId="178" fontId="3" fillId="0" borderId="57" xfId="66" applyNumberFormat="1" applyFont="1" applyBorder="1" applyAlignment="1">
      <alignment vertical="center"/>
      <protection/>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30" fillId="0" borderId="0" xfId="61" applyFont="1">
      <alignment/>
      <protection/>
    </xf>
    <xf numFmtId="0" fontId="14" fillId="0" borderId="0" xfId="0" applyFont="1" applyAlignment="1">
      <alignment/>
    </xf>
    <xf numFmtId="0" fontId="31" fillId="0" borderId="0" xfId="64" applyFont="1" applyAlignment="1">
      <alignment/>
      <protection/>
    </xf>
    <xf numFmtId="0" fontId="32" fillId="0" borderId="0" xfId="64" applyFont="1" applyAlignment="1">
      <alignment/>
      <protection/>
    </xf>
    <xf numFmtId="0" fontId="33" fillId="0" borderId="0" xfId="64" applyFont="1" applyAlignment="1">
      <alignment/>
      <protection/>
    </xf>
    <xf numFmtId="0" fontId="14" fillId="0" borderId="0" xfId="64" applyFont="1" applyAlignment="1">
      <alignment/>
      <protection/>
    </xf>
    <xf numFmtId="0" fontId="33" fillId="0" borderId="0" xfId="64" applyFont="1">
      <alignment/>
      <protection/>
    </xf>
    <xf numFmtId="0" fontId="34" fillId="0" borderId="0" xfId="64" applyFont="1" applyBorder="1" applyAlignment="1">
      <alignment vertical="center"/>
      <protection/>
    </xf>
    <xf numFmtId="0" fontId="14" fillId="0" borderId="0" xfId="64" applyFont="1">
      <alignment/>
      <protection/>
    </xf>
    <xf numFmtId="0" fontId="34" fillId="0" borderId="0" xfId="64" applyFont="1" applyBorder="1" applyAlignment="1">
      <alignment horizontal="center" vertical="distributed" textRotation="255"/>
      <protection/>
    </xf>
    <xf numFmtId="178" fontId="34" fillId="0" borderId="0" xfId="64" applyNumberFormat="1" applyFont="1" applyBorder="1" applyAlignment="1">
      <alignment vertical="center"/>
      <protection/>
    </xf>
    <xf numFmtId="0" fontId="32" fillId="0" borderId="0" xfId="64" applyFont="1" applyBorder="1" applyAlignment="1">
      <alignment vertical="center"/>
      <protection/>
    </xf>
    <xf numFmtId="0" fontId="35" fillId="0" borderId="0" xfId="64" applyFont="1">
      <alignment/>
      <protection/>
    </xf>
    <xf numFmtId="0" fontId="36" fillId="0" borderId="14" xfId="64" applyFont="1" applyBorder="1" applyAlignment="1">
      <alignment horizontal="right" vertical="top"/>
      <protection/>
    </xf>
    <xf numFmtId="0" fontId="35" fillId="0" borderId="15" xfId="64" applyFont="1" applyBorder="1" applyAlignment="1">
      <alignment horizontal="right" vertical="center"/>
      <protection/>
    </xf>
    <xf numFmtId="0" fontId="37" fillId="0" borderId="15" xfId="64" applyFont="1" applyBorder="1" applyAlignment="1">
      <alignment horizontal="right" vertical="center"/>
      <protection/>
    </xf>
    <xf numFmtId="0" fontId="38" fillId="0" borderId="17" xfId="64" applyFont="1" applyBorder="1" applyAlignment="1">
      <alignment horizontal="center" wrapText="1"/>
      <protection/>
    </xf>
    <xf numFmtId="0" fontId="38" fillId="0" borderId="15" xfId="64" applyFont="1" applyBorder="1" applyAlignment="1">
      <alignment vertical="center" wrapText="1"/>
      <protection/>
    </xf>
    <xf numFmtId="0" fontId="38" fillId="0" borderId="18" xfId="64" applyFont="1" applyBorder="1" applyAlignment="1">
      <alignment vertical="center" wrapText="1"/>
      <protection/>
    </xf>
    <xf numFmtId="0" fontId="38" fillId="0" borderId="19" xfId="64" applyFont="1" applyBorder="1" applyAlignment="1">
      <alignment vertical="center" wrapText="1"/>
      <protection/>
    </xf>
    <xf numFmtId="0" fontId="35" fillId="0" borderId="20" xfId="64" applyFont="1" applyBorder="1" applyAlignment="1">
      <alignment vertical="top"/>
      <protection/>
    </xf>
    <xf numFmtId="0" fontId="35" fillId="0" borderId="0" xfId="64" applyFont="1" applyBorder="1" applyAlignment="1">
      <alignment vertical="center"/>
      <protection/>
    </xf>
    <xf numFmtId="0" fontId="35" fillId="0" borderId="21" xfId="64" applyFont="1" applyBorder="1" applyAlignment="1">
      <alignment vertical="center"/>
      <protection/>
    </xf>
    <xf numFmtId="0" fontId="38" fillId="0" borderId="16" xfId="64" applyFont="1" applyBorder="1" applyAlignment="1">
      <alignment vertical="center"/>
      <protection/>
    </xf>
    <xf numFmtId="0" fontId="38" fillId="0" borderId="15" xfId="64" applyFont="1" applyBorder="1" applyAlignment="1">
      <alignment vertical="center"/>
      <protection/>
    </xf>
    <xf numFmtId="179" fontId="38" fillId="0" borderId="17" xfId="64" applyNumberFormat="1" applyFont="1" applyBorder="1" applyAlignment="1">
      <alignment vertical="center"/>
      <protection/>
    </xf>
    <xf numFmtId="179" fontId="38" fillId="0" borderId="18" xfId="64" applyNumberFormat="1" applyFont="1" applyBorder="1" applyAlignment="1">
      <alignment vertical="center"/>
      <protection/>
    </xf>
    <xf numFmtId="179" fontId="38" fillId="0" borderId="16" xfId="64" applyNumberFormat="1" applyFont="1" applyBorder="1" applyAlignment="1">
      <alignment vertical="center"/>
      <protection/>
    </xf>
    <xf numFmtId="179" fontId="38" fillId="0" borderId="24" xfId="64" applyNumberFormat="1" applyFont="1" applyBorder="1" applyAlignment="1">
      <alignment vertical="center"/>
      <protection/>
    </xf>
    <xf numFmtId="179" fontId="38" fillId="0" borderId="25" xfId="64" applyNumberFormat="1" applyFont="1" applyBorder="1" applyAlignment="1">
      <alignment vertical="center"/>
      <protection/>
    </xf>
    <xf numFmtId="0" fontId="37" fillId="0" borderId="26" xfId="64" applyFont="1" applyBorder="1" applyAlignment="1">
      <alignment vertical="center"/>
      <protection/>
    </xf>
    <xf numFmtId="0" fontId="38" fillId="0" borderId="22" xfId="64" applyFont="1" applyBorder="1" applyAlignment="1">
      <alignment vertical="center"/>
      <protection/>
    </xf>
    <xf numFmtId="0" fontId="38" fillId="0" borderId="27" xfId="64" applyFont="1" applyBorder="1" applyAlignment="1">
      <alignment horizontal="distributed" vertical="center"/>
      <protection/>
    </xf>
    <xf numFmtId="179" fontId="38" fillId="0" borderId="29" xfId="64" applyNumberFormat="1" applyFont="1" applyBorder="1" applyAlignment="1">
      <alignment vertical="center"/>
      <protection/>
    </xf>
    <xf numFmtId="179" fontId="38" fillId="0" borderId="30" xfId="64" applyNumberFormat="1" applyFont="1" applyBorder="1" applyAlignment="1">
      <alignment vertical="center"/>
      <protection/>
    </xf>
    <xf numFmtId="179" fontId="38" fillId="0" borderId="28" xfId="64" applyNumberFormat="1" applyFont="1" applyBorder="1" applyAlignment="1">
      <alignment vertical="center"/>
      <protection/>
    </xf>
    <xf numFmtId="179" fontId="38" fillId="0" borderId="31" xfId="64" applyNumberFormat="1" applyFont="1" applyBorder="1" applyAlignment="1">
      <alignment vertical="center"/>
      <protection/>
    </xf>
    <xf numFmtId="0" fontId="37" fillId="0" borderId="32" xfId="64" applyFont="1" applyBorder="1" applyAlignment="1">
      <alignment vertical="center"/>
      <protection/>
    </xf>
    <xf numFmtId="0" fontId="38" fillId="0" borderId="33" xfId="64" applyFont="1" applyBorder="1" applyAlignment="1">
      <alignment vertical="center"/>
      <protection/>
    </xf>
    <xf numFmtId="0" fontId="38" fillId="0" borderId="34" xfId="64" applyFont="1" applyBorder="1" applyAlignment="1">
      <alignment horizontal="distributed" vertical="center"/>
      <protection/>
    </xf>
    <xf numFmtId="179" fontId="38" fillId="0" borderId="36" xfId="64" applyNumberFormat="1" applyFont="1" applyBorder="1" applyAlignment="1">
      <alignment vertical="center"/>
      <protection/>
    </xf>
    <xf numFmtId="179" fontId="38" fillId="0" borderId="37" xfId="64" applyNumberFormat="1" applyFont="1" applyBorder="1" applyAlignment="1">
      <alignment vertical="center"/>
      <protection/>
    </xf>
    <xf numFmtId="179" fontId="38" fillId="0" borderId="35" xfId="64" applyNumberFormat="1" applyFont="1" applyBorder="1" applyAlignment="1">
      <alignment vertical="center"/>
      <protection/>
    </xf>
    <xf numFmtId="179" fontId="38" fillId="0" borderId="38" xfId="64" applyNumberFormat="1" applyFont="1" applyBorder="1" applyAlignment="1">
      <alignment vertical="center"/>
      <protection/>
    </xf>
    <xf numFmtId="179" fontId="37" fillId="0" borderId="32" xfId="64" applyNumberFormat="1" applyFont="1" applyBorder="1" applyAlignment="1">
      <alignment horizontal="center"/>
      <protection/>
    </xf>
    <xf numFmtId="0" fontId="38" fillId="0" borderId="39" xfId="64" applyFont="1" applyBorder="1" applyAlignment="1">
      <alignment vertical="center"/>
      <protection/>
    </xf>
    <xf numFmtId="178" fontId="38" fillId="0" borderId="41" xfId="64" applyNumberFormat="1" applyFont="1" applyBorder="1" applyAlignment="1">
      <alignment vertical="center"/>
      <protection/>
    </xf>
    <xf numFmtId="178" fontId="38" fillId="0" borderId="10" xfId="64" applyNumberFormat="1" applyFont="1" applyBorder="1" applyAlignment="1">
      <alignment vertical="center"/>
      <protection/>
    </xf>
    <xf numFmtId="178" fontId="38" fillId="0" borderId="40" xfId="64" applyNumberFormat="1" applyFont="1" applyBorder="1" applyAlignment="1">
      <alignment vertical="center"/>
      <protection/>
    </xf>
    <xf numFmtId="178" fontId="38" fillId="0" borderId="42" xfId="64" applyNumberFormat="1" applyFont="1" applyBorder="1" applyAlignment="1">
      <alignment vertical="center"/>
      <protection/>
    </xf>
    <xf numFmtId="0" fontId="37" fillId="0" borderId="32" xfId="64" applyFont="1" applyBorder="1" applyAlignment="1">
      <alignment horizontal="right" vertical="top"/>
      <protection/>
    </xf>
    <xf numFmtId="0" fontId="38" fillId="0" borderId="23" xfId="64" applyFont="1" applyBorder="1" applyAlignment="1">
      <alignment vertical="center"/>
      <protection/>
    </xf>
    <xf numFmtId="0" fontId="38" fillId="0" borderId="43" xfId="64" applyFont="1" applyBorder="1" applyAlignment="1">
      <alignment vertical="center"/>
      <protection/>
    </xf>
    <xf numFmtId="178" fontId="38" fillId="0" borderId="45" xfId="64" applyNumberFormat="1" applyFont="1" applyBorder="1" applyAlignment="1">
      <alignment vertical="center"/>
      <protection/>
    </xf>
    <xf numFmtId="178" fontId="38" fillId="0" borderId="46" xfId="64" applyNumberFormat="1" applyFont="1" applyBorder="1" applyAlignment="1">
      <alignment vertical="center"/>
      <protection/>
    </xf>
    <xf numFmtId="178" fontId="38" fillId="0" borderId="44" xfId="64" applyNumberFormat="1" applyFont="1" applyBorder="1" applyAlignment="1">
      <alignment vertical="center"/>
      <protection/>
    </xf>
    <xf numFmtId="178" fontId="38" fillId="0" borderId="43" xfId="64" applyNumberFormat="1" applyFont="1" applyBorder="1" applyAlignment="1">
      <alignment vertical="center"/>
      <protection/>
    </xf>
    <xf numFmtId="0" fontId="37" fillId="0" borderId="47" xfId="64" applyFont="1" applyBorder="1" applyAlignment="1">
      <alignment vertical="center"/>
      <protection/>
    </xf>
    <xf numFmtId="179" fontId="38" fillId="0" borderId="48" xfId="64" applyNumberFormat="1" applyFont="1" applyBorder="1" applyAlignment="1">
      <alignment vertical="center"/>
      <protection/>
    </xf>
    <xf numFmtId="179" fontId="38" fillId="0" borderId="49" xfId="64" applyNumberFormat="1" applyFont="1" applyBorder="1" applyAlignment="1">
      <alignment vertical="center"/>
      <protection/>
    </xf>
    <xf numFmtId="179" fontId="38" fillId="0" borderId="22" xfId="64" applyNumberFormat="1" applyFont="1" applyBorder="1" applyAlignment="1">
      <alignment vertical="center"/>
      <protection/>
    </xf>
    <xf numFmtId="178" fontId="38" fillId="0" borderId="37" xfId="64" applyNumberFormat="1" applyFont="1" applyBorder="1" applyAlignment="1">
      <alignment vertical="center"/>
      <protection/>
    </xf>
    <xf numFmtId="0" fontId="38" fillId="0" borderId="0" xfId="64" applyFont="1" applyBorder="1" applyAlignment="1">
      <alignment vertical="center"/>
      <protection/>
    </xf>
    <xf numFmtId="179" fontId="37" fillId="0" borderId="32" xfId="64" applyNumberFormat="1" applyFont="1" applyBorder="1" applyAlignment="1">
      <alignment horizontal="center" vertical="center"/>
      <protection/>
    </xf>
    <xf numFmtId="0" fontId="38" fillId="0" borderId="19" xfId="64" applyFont="1" applyBorder="1" applyAlignment="1">
      <alignment vertical="center"/>
      <protection/>
    </xf>
    <xf numFmtId="0" fontId="38" fillId="0" borderId="50" xfId="64" applyFont="1" applyBorder="1" applyAlignment="1">
      <alignment horizontal="distributed" vertical="center"/>
      <protection/>
    </xf>
    <xf numFmtId="0" fontId="38" fillId="0" borderId="51" xfId="64" applyFont="1" applyBorder="1" applyAlignment="1">
      <alignment horizontal="distributed" vertical="center"/>
      <protection/>
    </xf>
    <xf numFmtId="0" fontId="38" fillId="0" borderId="52" xfId="64" applyFont="1" applyBorder="1" applyAlignment="1">
      <alignment vertical="center"/>
      <protection/>
    </xf>
    <xf numFmtId="0" fontId="38" fillId="0" borderId="53" xfId="64" applyFont="1" applyBorder="1" applyAlignment="1">
      <alignment vertical="center"/>
      <protection/>
    </xf>
    <xf numFmtId="0" fontId="4" fillId="0" borderId="0" xfId="64" applyFont="1" applyAlignment="1">
      <alignment/>
      <protection/>
    </xf>
    <xf numFmtId="0" fontId="40" fillId="0" borderId="0" xfId="64" applyFont="1" applyAlignment="1">
      <alignment/>
      <protection/>
    </xf>
    <xf numFmtId="0" fontId="10" fillId="0" borderId="0" xfId="61" applyFont="1">
      <alignment/>
      <protection/>
    </xf>
    <xf numFmtId="0" fontId="0" fillId="0" borderId="0" xfId="0" applyFont="1" applyAlignment="1">
      <alignment/>
    </xf>
    <xf numFmtId="0" fontId="24" fillId="0" borderId="0" xfId="65" applyFont="1" applyAlignment="1">
      <alignment/>
      <protection/>
    </xf>
    <xf numFmtId="0" fontId="41" fillId="0" borderId="0" xfId="65" applyFont="1" applyAlignment="1">
      <alignment/>
      <protection/>
    </xf>
    <xf numFmtId="0" fontId="1" fillId="0" borderId="0" xfId="65" applyFont="1" applyAlignment="1">
      <alignment/>
      <protection/>
    </xf>
    <xf numFmtId="0" fontId="26" fillId="0" borderId="0" xfId="65" applyFont="1" applyAlignment="1">
      <alignment/>
      <protection/>
    </xf>
    <xf numFmtId="0" fontId="0" fillId="0" borderId="0" xfId="65" applyFont="1" applyAlignment="1">
      <alignment/>
      <protection/>
    </xf>
    <xf numFmtId="0" fontId="26" fillId="0" borderId="0" xfId="65" applyFont="1">
      <alignment/>
      <protection/>
    </xf>
    <xf numFmtId="0" fontId="27" fillId="0" borderId="14" xfId="65" applyFont="1" applyBorder="1" applyAlignment="1">
      <alignment horizontal="right" vertical="top"/>
      <protection/>
    </xf>
    <xf numFmtId="0" fontId="26" fillId="0" borderId="15" xfId="65" applyFont="1" applyBorder="1" applyAlignment="1">
      <alignment horizontal="right" vertical="center"/>
      <protection/>
    </xf>
    <xf numFmtId="0" fontId="1" fillId="0" borderId="15" xfId="65" applyFont="1" applyBorder="1" applyAlignment="1">
      <alignment horizontal="right" vertical="center"/>
      <protection/>
    </xf>
    <xf numFmtId="0" fontId="3" fillId="0" borderId="17" xfId="65" applyFont="1" applyBorder="1" applyAlignment="1">
      <alignment horizontal="center" wrapText="1"/>
      <protection/>
    </xf>
    <xf numFmtId="0" fontId="3" fillId="0" borderId="15" xfId="65" applyFont="1" applyBorder="1" applyAlignment="1">
      <alignment vertical="center" wrapText="1"/>
      <protection/>
    </xf>
    <xf numFmtId="0" fontId="3" fillId="0" borderId="18" xfId="65" applyFont="1" applyBorder="1" applyAlignment="1">
      <alignment vertical="center" wrapText="1"/>
      <protection/>
    </xf>
    <xf numFmtId="0" fontId="3" fillId="0" borderId="19" xfId="65" applyFont="1" applyBorder="1" applyAlignment="1">
      <alignment vertical="center" wrapText="1"/>
      <protection/>
    </xf>
    <xf numFmtId="0" fontId="26" fillId="0" borderId="20" xfId="65" applyFont="1" applyBorder="1" applyAlignment="1">
      <alignment vertical="top"/>
      <protection/>
    </xf>
    <xf numFmtId="0" fontId="26" fillId="0" borderId="0" xfId="65" applyFont="1" applyBorder="1" applyAlignment="1">
      <alignment vertical="center"/>
      <protection/>
    </xf>
    <xf numFmtId="0" fontId="26" fillId="0" borderId="21" xfId="65" applyFont="1" applyBorder="1" applyAlignment="1">
      <alignment vertical="center"/>
      <protection/>
    </xf>
    <xf numFmtId="0" fontId="3" fillId="0" borderId="16" xfId="65" applyFont="1" applyBorder="1" applyAlignment="1">
      <alignment vertical="center"/>
      <protection/>
    </xf>
    <xf numFmtId="0" fontId="3" fillId="0" borderId="15" xfId="65" applyFont="1" applyBorder="1" applyAlignment="1">
      <alignment vertical="center"/>
      <protection/>
    </xf>
    <xf numFmtId="179" fontId="3" fillId="0" borderId="17" xfId="65" applyNumberFormat="1" applyFont="1" applyBorder="1" applyAlignment="1">
      <alignment vertical="center"/>
      <protection/>
    </xf>
    <xf numFmtId="179" fontId="3" fillId="0" borderId="18" xfId="65" applyNumberFormat="1" applyFont="1" applyBorder="1" applyAlignment="1">
      <alignment vertical="center"/>
      <protection/>
    </xf>
    <xf numFmtId="179" fontId="3" fillId="0" borderId="16" xfId="65" applyNumberFormat="1" applyFont="1" applyBorder="1" applyAlignment="1">
      <alignment vertical="center"/>
      <protection/>
    </xf>
    <xf numFmtId="179" fontId="3" fillId="0" borderId="24" xfId="65" applyNumberFormat="1" applyFont="1" applyBorder="1" applyAlignment="1">
      <alignment vertical="center"/>
      <protection/>
    </xf>
    <xf numFmtId="179" fontId="3" fillId="24" borderId="25" xfId="65" applyNumberFormat="1" applyFont="1" applyFill="1" applyBorder="1" applyAlignment="1">
      <alignment vertical="center"/>
      <protection/>
    </xf>
    <xf numFmtId="0" fontId="1" fillId="0" borderId="26" xfId="65" applyFont="1" applyBorder="1" applyAlignment="1">
      <alignment vertical="center"/>
      <protection/>
    </xf>
    <xf numFmtId="0" fontId="3" fillId="0" borderId="22" xfId="65" applyFont="1" applyBorder="1" applyAlignment="1">
      <alignment vertical="center"/>
      <protection/>
    </xf>
    <xf numFmtId="0" fontId="3" fillId="0" borderId="27" xfId="65" applyFont="1" applyBorder="1" applyAlignment="1">
      <alignment horizontal="distributed" vertical="center"/>
      <protection/>
    </xf>
    <xf numFmtId="179" fontId="3" fillId="0" borderId="29" xfId="65" applyNumberFormat="1" applyFont="1" applyBorder="1" applyAlignment="1">
      <alignment vertical="center"/>
      <protection/>
    </xf>
    <xf numFmtId="179" fontId="3" fillId="0" borderId="30" xfId="65" applyNumberFormat="1" applyFont="1" applyBorder="1" applyAlignment="1">
      <alignment vertical="center"/>
      <protection/>
    </xf>
    <xf numFmtId="179" fontId="3" fillId="0" borderId="28" xfId="65" applyNumberFormat="1" applyFont="1" applyBorder="1" applyAlignment="1">
      <alignment vertical="center"/>
      <protection/>
    </xf>
    <xf numFmtId="179" fontId="3" fillId="24" borderId="31" xfId="65" applyNumberFormat="1" applyFont="1" applyFill="1" applyBorder="1" applyAlignment="1">
      <alignment vertical="center"/>
      <protection/>
    </xf>
    <xf numFmtId="0" fontId="1" fillId="0" borderId="32" xfId="65" applyFont="1" applyBorder="1" applyAlignment="1">
      <alignment vertical="center"/>
      <protection/>
    </xf>
    <xf numFmtId="0" fontId="3" fillId="0" borderId="33" xfId="65" applyFont="1" applyBorder="1" applyAlignment="1">
      <alignment vertical="center"/>
      <protection/>
    </xf>
    <xf numFmtId="0" fontId="3" fillId="0" borderId="34" xfId="65" applyFont="1" applyBorder="1" applyAlignment="1">
      <alignment horizontal="distributed" vertical="center"/>
      <protection/>
    </xf>
    <xf numFmtId="179" fontId="3" fillId="0" borderId="36" xfId="65" applyNumberFormat="1" applyFont="1" applyBorder="1" applyAlignment="1">
      <alignment vertical="center"/>
      <protection/>
    </xf>
    <xf numFmtId="179" fontId="3" fillId="0" borderId="37" xfId="65" applyNumberFormat="1" applyFont="1" applyBorder="1" applyAlignment="1">
      <alignment vertical="center"/>
      <protection/>
    </xf>
    <xf numFmtId="179" fontId="3" fillId="0" borderId="35" xfId="65" applyNumberFormat="1" applyFont="1" applyBorder="1" applyAlignment="1">
      <alignment vertical="center"/>
      <protection/>
    </xf>
    <xf numFmtId="179" fontId="3" fillId="24" borderId="38" xfId="65" applyNumberFormat="1" applyFont="1" applyFill="1" applyBorder="1" applyAlignment="1">
      <alignment vertical="center"/>
      <protection/>
    </xf>
    <xf numFmtId="179" fontId="1" fillId="0" borderId="32" xfId="65" applyNumberFormat="1" applyFont="1" applyBorder="1" applyAlignment="1">
      <alignment horizontal="center"/>
      <protection/>
    </xf>
    <xf numFmtId="0" fontId="3" fillId="0" borderId="39" xfId="65" applyFont="1" applyBorder="1" applyAlignment="1">
      <alignment vertical="center"/>
      <protection/>
    </xf>
    <xf numFmtId="178" fontId="3" fillId="0" borderId="41" xfId="65" applyNumberFormat="1" applyFont="1" applyBorder="1" applyAlignment="1">
      <alignment vertical="center"/>
      <protection/>
    </xf>
    <xf numFmtId="178" fontId="3" fillId="0" borderId="10" xfId="65" applyNumberFormat="1" applyFont="1" applyBorder="1" applyAlignment="1">
      <alignment vertical="center"/>
      <protection/>
    </xf>
    <xf numFmtId="178" fontId="3" fillId="0" borderId="40" xfId="65" applyNumberFormat="1" applyFont="1" applyBorder="1" applyAlignment="1">
      <alignment vertical="center"/>
      <protection/>
    </xf>
    <xf numFmtId="178" fontId="3" fillId="24" borderId="42" xfId="65" applyNumberFormat="1" applyFont="1" applyFill="1" applyBorder="1" applyAlignment="1">
      <alignment vertical="center"/>
      <protection/>
    </xf>
    <xf numFmtId="0" fontId="1" fillId="0" borderId="32" xfId="65" applyFont="1" applyBorder="1" applyAlignment="1">
      <alignment horizontal="right" vertical="top"/>
      <protection/>
    </xf>
    <xf numFmtId="0" fontId="3" fillId="0" borderId="23" xfId="65" applyFont="1" applyBorder="1" applyAlignment="1">
      <alignment vertical="center"/>
      <protection/>
    </xf>
    <xf numFmtId="0" fontId="3" fillId="0" borderId="43" xfId="65" applyFont="1" applyBorder="1" applyAlignment="1">
      <alignment vertical="center"/>
      <protection/>
    </xf>
    <xf numFmtId="178" fontId="3" fillId="0" borderId="45" xfId="65" applyNumberFormat="1" applyFont="1" applyBorder="1" applyAlignment="1">
      <alignment vertical="center"/>
      <protection/>
    </xf>
    <xf numFmtId="178" fontId="3" fillId="0" borderId="46" xfId="65" applyNumberFormat="1" applyFont="1" applyBorder="1" applyAlignment="1">
      <alignment vertical="center"/>
      <protection/>
    </xf>
    <xf numFmtId="178" fontId="3" fillId="0" borderId="44" xfId="65" applyNumberFormat="1" applyFont="1" applyBorder="1" applyAlignment="1">
      <alignment vertical="center"/>
      <protection/>
    </xf>
    <xf numFmtId="178" fontId="3" fillId="24" borderId="43" xfId="65" applyNumberFormat="1" applyFont="1" applyFill="1" applyBorder="1" applyAlignment="1">
      <alignment vertical="center"/>
      <protection/>
    </xf>
    <xf numFmtId="0" fontId="1" fillId="0" borderId="47" xfId="65" applyFont="1" applyBorder="1" applyAlignment="1">
      <alignment vertical="center"/>
      <protection/>
    </xf>
    <xf numFmtId="179" fontId="3" fillId="0" borderId="48" xfId="65" applyNumberFormat="1" applyFont="1" applyBorder="1" applyAlignment="1">
      <alignment vertical="center"/>
      <protection/>
    </xf>
    <xf numFmtId="179" fontId="3" fillId="0" borderId="49" xfId="65" applyNumberFormat="1" applyFont="1" applyBorder="1" applyAlignment="1">
      <alignment vertical="center"/>
      <protection/>
    </xf>
    <xf numFmtId="179" fontId="3" fillId="0" borderId="22" xfId="65" applyNumberFormat="1" applyFont="1" applyBorder="1" applyAlignment="1">
      <alignment vertical="center"/>
      <protection/>
    </xf>
    <xf numFmtId="178" fontId="3" fillId="0" borderId="37" xfId="65" applyNumberFormat="1" applyFont="1" applyBorder="1" applyAlignment="1">
      <alignment vertical="center"/>
      <protection/>
    </xf>
    <xf numFmtId="0" fontId="3" fillId="0" borderId="0" xfId="65" applyFont="1" applyBorder="1" applyAlignment="1">
      <alignment vertical="center"/>
      <protection/>
    </xf>
    <xf numFmtId="0" fontId="0" fillId="0" borderId="0" xfId="65" applyFont="1">
      <alignment/>
      <protection/>
    </xf>
    <xf numFmtId="0" fontId="3" fillId="0" borderId="19" xfId="65" applyFont="1" applyBorder="1" applyAlignment="1">
      <alignment vertical="center"/>
      <protection/>
    </xf>
    <xf numFmtId="0" fontId="3" fillId="0" borderId="50" xfId="65" applyFont="1" applyBorder="1" applyAlignment="1">
      <alignment horizontal="distributed" vertical="center"/>
      <protection/>
    </xf>
    <xf numFmtId="0" fontId="3" fillId="0" borderId="51" xfId="65" applyFont="1" applyBorder="1" applyAlignment="1">
      <alignment horizontal="distributed" vertical="center"/>
      <protection/>
    </xf>
    <xf numFmtId="0" fontId="3" fillId="0" borderId="52" xfId="65" applyFont="1" applyBorder="1" applyAlignment="1">
      <alignment vertical="center"/>
      <protection/>
    </xf>
    <xf numFmtId="0" fontId="3" fillId="0" borderId="53" xfId="65" applyFont="1" applyBorder="1" applyAlignment="1">
      <alignment vertical="center"/>
      <protection/>
    </xf>
    <xf numFmtId="0" fontId="3" fillId="0" borderId="0" xfId="65" applyFont="1" applyBorder="1" applyAlignment="1">
      <alignment horizontal="center" vertical="distributed" textRotation="255"/>
      <protection/>
    </xf>
    <xf numFmtId="178" fontId="3" fillId="0" borderId="0" xfId="65" applyNumberFormat="1" applyFont="1" applyBorder="1" applyAlignment="1">
      <alignment vertical="center"/>
      <protection/>
    </xf>
    <xf numFmtId="0" fontId="1" fillId="0" borderId="0" xfId="65" applyFont="1" applyBorder="1" applyAlignment="1">
      <alignment vertical="center"/>
      <protection/>
    </xf>
    <xf numFmtId="0" fontId="1" fillId="0" borderId="0" xfId="65" applyFont="1" applyAlignment="1">
      <alignment vertical="center"/>
      <protection/>
    </xf>
    <xf numFmtId="0" fontId="1" fillId="0" borderId="40" xfId="65" applyFont="1" applyBorder="1" applyAlignment="1">
      <alignment vertical="center"/>
      <protection/>
    </xf>
    <xf numFmtId="0" fontId="1" fillId="0" borderId="0" xfId="61" applyFont="1" applyAlignment="1">
      <alignment vertical="center"/>
      <protection/>
    </xf>
    <xf numFmtId="0" fontId="1" fillId="0" borderId="60" xfId="65" applyFont="1" applyBorder="1" applyAlignment="1">
      <alignment vertical="center"/>
      <protection/>
    </xf>
    <xf numFmtId="178" fontId="1" fillId="0" borderId="10" xfId="65" applyNumberFormat="1" applyFont="1" applyBorder="1" applyAlignment="1">
      <alignment horizontal="right" vertical="center"/>
      <protection/>
    </xf>
    <xf numFmtId="178" fontId="1" fillId="24" borderId="10" xfId="65" applyNumberFormat="1" applyFont="1" applyFill="1" applyBorder="1" applyAlignment="1">
      <alignment horizontal="right" vertical="center"/>
      <protection/>
    </xf>
    <xf numFmtId="0" fontId="1" fillId="0" borderId="61" xfId="65" applyFont="1" applyBorder="1" applyAlignment="1">
      <alignment vertical="center"/>
      <protection/>
    </xf>
    <xf numFmtId="0" fontId="1" fillId="0" borderId="22" xfId="65" applyFont="1" applyBorder="1" applyAlignment="1">
      <alignment vertical="center"/>
      <protection/>
    </xf>
    <xf numFmtId="179" fontId="1" fillId="0" borderId="22" xfId="65" applyNumberFormat="1" applyFont="1" applyBorder="1" applyAlignment="1">
      <alignment horizontal="center" vertical="center"/>
      <protection/>
    </xf>
    <xf numFmtId="0" fontId="1" fillId="0" borderId="22" xfId="65" applyFont="1" applyBorder="1" applyAlignment="1">
      <alignment horizontal="right" vertical="center"/>
      <protection/>
    </xf>
    <xf numFmtId="0" fontId="1" fillId="0" borderId="33" xfId="65" applyFont="1" applyBorder="1" applyAlignment="1">
      <alignment vertical="center"/>
      <protection/>
    </xf>
    <xf numFmtId="0" fontId="1" fillId="0" borderId="62" xfId="65" applyFont="1" applyBorder="1" applyAlignment="1">
      <alignment vertical="center"/>
      <protection/>
    </xf>
    <xf numFmtId="179" fontId="1" fillId="0" borderId="11" xfId="65" applyNumberFormat="1" applyFont="1" applyBorder="1" applyAlignment="1">
      <alignment horizontal="right" vertical="center"/>
      <protection/>
    </xf>
    <xf numFmtId="179" fontId="1" fillId="24" borderId="11" xfId="65" applyNumberFormat="1" applyFont="1" applyFill="1" applyBorder="1" applyAlignment="1">
      <alignment horizontal="right" vertical="center"/>
      <protection/>
    </xf>
    <xf numFmtId="0" fontId="1" fillId="0" borderId="63" xfId="65" applyFont="1" applyBorder="1" applyAlignment="1">
      <alignment horizontal="distributed" vertical="center"/>
      <protection/>
    </xf>
    <xf numFmtId="179" fontId="1" fillId="0" borderId="64" xfId="65" applyNumberFormat="1" applyFont="1" applyBorder="1" applyAlignment="1">
      <alignment horizontal="right" vertical="center"/>
      <protection/>
    </xf>
    <xf numFmtId="179" fontId="1" fillId="24" borderId="64" xfId="65" applyNumberFormat="1" applyFont="1" applyFill="1" applyBorder="1" applyAlignment="1">
      <alignment horizontal="right" vertical="center"/>
      <protection/>
    </xf>
    <xf numFmtId="0" fontId="1" fillId="0" borderId="65" xfId="65" applyFont="1" applyBorder="1" applyAlignment="1">
      <alignment horizontal="distributed" vertical="center"/>
      <protection/>
    </xf>
    <xf numFmtId="179" fontId="1" fillId="0" borderId="66" xfId="65" applyNumberFormat="1" applyFont="1" applyBorder="1" applyAlignment="1">
      <alignment horizontal="right" vertical="center"/>
      <protection/>
    </xf>
    <xf numFmtId="179" fontId="1" fillId="24" borderId="66" xfId="65" applyNumberFormat="1" applyFont="1" applyFill="1" applyBorder="1" applyAlignment="1">
      <alignment horizontal="right" vertical="center"/>
      <protection/>
    </xf>
    <xf numFmtId="0" fontId="44" fillId="25" borderId="0" xfId="65" applyFont="1" applyFill="1" applyAlignment="1">
      <alignment vertical="center"/>
      <protection/>
    </xf>
    <xf numFmtId="0" fontId="45" fillId="25" borderId="0" xfId="65" applyFont="1" applyFill="1" applyAlignment="1">
      <alignment vertical="center"/>
      <protection/>
    </xf>
    <xf numFmtId="0" fontId="1" fillId="25" borderId="0" xfId="65" applyFont="1" applyFill="1" applyAlignment="1">
      <alignment vertical="center"/>
      <protection/>
    </xf>
    <xf numFmtId="0" fontId="1" fillId="0" borderId="67" xfId="65" applyFont="1" applyBorder="1" applyAlignment="1">
      <alignment vertical="center"/>
      <protection/>
    </xf>
    <xf numFmtId="0" fontId="1" fillId="0" borderId="68" xfId="65" applyFont="1" applyBorder="1" applyAlignment="1">
      <alignment horizontal="center" vertical="center" wrapText="1"/>
      <protection/>
    </xf>
    <xf numFmtId="0" fontId="1" fillId="0" borderId="68" xfId="65" applyFont="1" applyBorder="1" applyAlignment="1" quotePrefix="1">
      <alignment horizontal="center" vertical="center" wrapText="1"/>
      <protection/>
    </xf>
    <xf numFmtId="0" fontId="1" fillId="0" borderId="68" xfId="65" applyNumberFormat="1" applyFont="1" applyBorder="1" applyAlignment="1">
      <alignment horizontal="center" vertical="center" wrapText="1"/>
      <protection/>
    </xf>
    <xf numFmtId="0" fontId="1" fillId="0" borderId="69" xfId="65" applyFont="1" applyBorder="1" applyAlignment="1">
      <alignment horizontal="center" vertical="center" wrapText="1"/>
      <protection/>
    </xf>
    <xf numFmtId="0" fontId="1" fillId="0" borderId="44" xfId="65" applyFont="1" applyBorder="1" applyAlignment="1">
      <alignment vertical="center"/>
      <protection/>
    </xf>
    <xf numFmtId="0" fontId="1" fillId="0" borderId="70" xfId="65" applyFont="1" applyBorder="1" applyAlignment="1">
      <alignment vertical="center"/>
      <protection/>
    </xf>
    <xf numFmtId="178" fontId="1" fillId="0" borderId="46" xfId="65" applyNumberFormat="1" applyFont="1" applyBorder="1" applyAlignment="1">
      <alignment horizontal="right" vertical="center"/>
      <protection/>
    </xf>
    <xf numFmtId="178" fontId="1" fillId="24" borderId="46" xfId="65" applyNumberFormat="1" applyFont="1" applyFill="1" applyBorder="1" applyAlignment="1">
      <alignment horizontal="right" vertical="center"/>
      <protection/>
    </xf>
    <xf numFmtId="0" fontId="1" fillId="0" borderId="23" xfId="65" applyFont="1" applyBorder="1" applyAlignment="1">
      <alignment vertical="center"/>
      <protection/>
    </xf>
    <xf numFmtId="0" fontId="1" fillId="0" borderId="60" xfId="65" applyFont="1" applyBorder="1" applyAlignment="1">
      <alignment horizontal="center" vertical="center" textRotation="255" wrapText="1"/>
      <protection/>
    </xf>
    <xf numFmtId="0" fontId="1" fillId="0" borderId="60" xfId="65" applyFont="1" applyBorder="1" applyAlignment="1">
      <alignment horizontal="center" vertical="center" textRotation="255"/>
      <protection/>
    </xf>
    <xf numFmtId="0" fontId="1" fillId="0" borderId="70" xfId="65" applyFont="1" applyBorder="1" applyAlignment="1">
      <alignment horizontal="center" vertical="center" textRotation="255"/>
      <protection/>
    </xf>
    <xf numFmtId="0" fontId="1" fillId="0" borderId="40" xfId="65" applyFont="1" applyBorder="1" applyAlignment="1">
      <alignment horizontal="left" vertical="center" wrapText="1"/>
      <protection/>
    </xf>
    <xf numFmtId="0" fontId="1" fillId="0" borderId="60" xfId="65" applyFont="1" applyBorder="1" applyAlignment="1">
      <alignment horizontal="left" vertical="center" wrapText="1"/>
      <protection/>
    </xf>
    <xf numFmtId="0" fontId="1" fillId="0" borderId="67" xfId="65" applyFont="1" applyBorder="1" applyAlignment="1">
      <alignment horizontal="right" vertical="center"/>
      <protection/>
    </xf>
    <xf numFmtId="0" fontId="1" fillId="0" borderId="71" xfId="65" applyFont="1" applyBorder="1" applyAlignment="1">
      <alignment horizontal="right" vertical="center"/>
      <protection/>
    </xf>
    <xf numFmtId="0" fontId="3" fillId="0" borderId="17" xfId="65" applyFont="1" applyBorder="1" applyAlignment="1">
      <alignment horizontal="center" vertical="center" textRotation="255" wrapText="1"/>
      <protection/>
    </xf>
    <xf numFmtId="0" fontId="3" fillId="0" borderId="48" xfId="65" applyFont="1" applyBorder="1" applyAlignment="1">
      <alignment horizontal="center" vertical="center" textRotation="255"/>
      <protection/>
    </xf>
    <xf numFmtId="0" fontId="3" fillId="0" borderId="72" xfId="65" applyFont="1" applyBorder="1" applyAlignment="1">
      <alignment horizontal="center" vertical="center" textRotation="255"/>
      <protection/>
    </xf>
    <xf numFmtId="0" fontId="28" fillId="0" borderId="40" xfId="65" applyFont="1" applyBorder="1" applyAlignment="1">
      <alignment horizontal="left" vertical="center" wrapText="1"/>
      <protection/>
    </xf>
    <xf numFmtId="0" fontId="28" fillId="0" borderId="73" xfId="65" applyFont="1" applyBorder="1" applyAlignment="1">
      <alignment horizontal="left" vertical="center" wrapText="1"/>
      <protection/>
    </xf>
    <xf numFmtId="0" fontId="3" fillId="0" borderId="17" xfId="65" applyFont="1" applyBorder="1" applyAlignment="1">
      <alignment horizontal="center" vertical="center" textRotation="255"/>
      <protection/>
    </xf>
    <xf numFmtId="0" fontId="1" fillId="0" borderId="74" xfId="65" applyNumberFormat="1" applyFont="1" applyBorder="1" applyAlignment="1">
      <alignment horizontal="center" vertical="center" wrapText="1"/>
      <protection/>
    </xf>
    <xf numFmtId="0" fontId="26" fillId="0" borderId="56" xfId="61" applyFont="1" applyBorder="1" applyAlignment="1">
      <alignment vertical="center" wrapText="1"/>
      <protection/>
    </xf>
    <xf numFmtId="0" fontId="3" fillId="0" borderId="26" xfId="65" applyFont="1" applyBorder="1" applyAlignment="1">
      <alignment horizontal="center" vertical="center" wrapText="1"/>
      <protection/>
    </xf>
    <xf numFmtId="0" fontId="3" fillId="0" borderId="32" xfId="65" applyFont="1" applyBorder="1" applyAlignment="1">
      <alignment horizontal="center" vertical="center" wrapText="1"/>
      <protection/>
    </xf>
    <xf numFmtId="0" fontId="3" fillId="0" borderId="47" xfId="65" applyFont="1" applyBorder="1" applyAlignment="1">
      <alignment horizontal="center" vertical="center" wrapText="1"/>
      <protection/>
    </xf>
    <xf numFmtId="0" fontId="1" fillId="0" borderId="48" xfId="65" applyFont="1" applyBorder="1" applyAlignment="1">
      <alignment horizontal="center" vertical="center" wrapText="1"/>
      <protection/>
    </xf>
    <xf numFmtId="0" fontId="1" fillId="0" borderId="72" xfId="65" applyFont="1" applyBorder="1" applyAlignment="1">
      <alignment horizontal="center" vertical="center" wrapText="1"/>
      <protection/>
    </xf>
    <xf numFmtId="0" fontId="1" fillId="0" borderId="49" xfId="65" applyFont="1" applyBorder="1" applyAlignment="1">
      <alignment horizontal="center" vertical="center" wrapText="1"/>
      <protection/>
    </xf>
    <xf numFmtId="0" fontId="1" fillId="0" borderId="75" xfId="65" applyFont="1" applyBorder="1" applyAlignment="1">
      <alignment horizontal="center" vertical="center" wrapText="1"/>
      <protection/>
    </xf>
    <xf numFmtId="0" fontId="1" fillId="0" borderId="49" xfId="65" applyFont="1" applyBorder="1" applyAlignment="1" quotePrefix="1">
      <alignment horizontal="center" vertical="center" wrapText="1"/>
      <protection/>
    </xf>
    <xf numFmtId="0" fontId="1" fillId="0" borderId="75" xfId="65" applyFont="1" applyBorder="1" applyAlignment="1" quotePrefix="1">
      <alignment horizontal="center" vertical="center" wrapText="1"/>
      <protection/>
    </xf>
    <xf numFmtId="0" fontId="37" fillId="0" borderId="49" xfId="64" applyFont="1" applyBorder="1" applyAlignment="1">
      <alignment horizontal="center" vertical="center" wrapText="1"/>
      <protection/>
    </xf>
    <xf numFmtId="0" fontId="37" fillId="0" borderId="75" xfId="64" applyFont="1" applyBorder="1" applyAlignment="1">
      <alignment horizontal="center" vertical="center" wrapText="1"/>
      <protection/>
    </xf>
    <xf numFmtId="0" fontId="37" fillId="0" borderId="48" xfId="64" applyFont="1" applyBorder="1" applyAlignment="1">
      <alignment horizontal="center" vertical="center" wrapText="1"/>
      <protection/>
    </xf>
    <xf numFmtId="0" fontId="37" fillId="0" borderId="72" xfId="64" applyFont="1" applyBorder="1" applyAlignment="1">
      <alignment horizontal="center" vertical="center" wrapText="1"/>
      <protection/>
    </xf>
    <xf numFmtId="0" fontId="38" fillId="0" borderId="17" xfId="64" applyFont="1" applyBorder="1" applyAlignment="1">
      <alignment horizontal="center" vertical="center" textRotation="255"/>
      <protection/>
    </xf>
    <xf numFmtId="0" fontId="38" fillId="0" borderId="48" xfId="64" applyFont="1" applyBorder="1" applyAlignment="1">
      <alignment horizontal="center" vertical="center" textRotation="255"/>
      <protection/>
    </xf>
    <xf numFmtId="0" fontId="38" fillId="0" borderId="72" xfId="64" applyFont="1" applyBorder="1" applyAlignment="1">
      <alignment horizontal="center" vertical="center" textRotation="255"/>
      <protection/>
    </xf>
    <xf numFmtId="0" fontId="39" fillId="0" borderId="40" xfId="64" applyFont="1" applyBorder="1" applyAlignment="1">
      <alignment horizontal="left" vertical="center" wrapText="1"/>
      <protection/>
    </xf>
    <xf numFmtId="0" fontId="39" fillId="0" borderId="73" xfId="64" applyFont="1" applyBorder="1" applyAlignment="1">
      <alignment horizontal="left" vertical="center" wrapText="1"/>
      <protection/>
    </xf>
    <xf numFmtId="0" fontId="38" fillId="0" borderId="17" xfId="64" applyFont="1" applyBorder="1" applyAlignment="1">
      <alignment horizontal="center" vertical="center" textRotation="255" wrapText="1"/>
      <protection/>
    </xf>
    <xf numFmtId="0" fontId="38" fillId="0" borderId="26" xfId="64" applyFont="1" applyBorder="1" applyAlignment="1">
      <alignment horizontal="center" vertical="center" wrapText="1"/>
      <protection/>
    </xf>
    <xf numFmtId="0" fontId="38" fillId="0" borderId="32" xfId="64" applyFont="1" applyBorder="1" applyAlignment="1">
      <alignment horizontal="center" vertical="center" wrapText="1"/>
      <protection/>
    </xf>
    <xf numFmtId="0" fontId="38" fillId="0" borderId="47" xfId="64" applyFont="1" applyBorder="1" applyAlignment="1">
      <alignment horizontal="center" vertical="center" wrapText="1"/>
      <protection/>
    </xf>
    <xf numFmtId="0" fontId="37" fillId="0" borderId="74" xfId="64" applyNumberFormat="1" applyFont="1" applyBorder="1" applyAlignment="1">
      <alignment horizontal="center" vertical="center" wrapText="1"/>
      <protection/>
    </xf>
    <xf numFmtId="0" fontId="35" fillId="0" borderId="56" xfId="61" applyFont="1" applyBorder="1" applyAlignment="1">
      <alignment vertical="center" wrapText="1"/>
      <protection/>
    </xf>
    <xf numFmtId="0" fontId="37" fillId="0" borderId="49" xfId="64" applyFont="1" applyBorder="1" applyAlignment="1" quotePrefix="1">
      <alignment horizontal="center" vertical="center" wrapText="1"/>
      <protection/>
    </xf>
    <xf numFmtId="0" fontId="37" fillId="0" borderId="75" xfId="64" applyFont="1" applyBorder="1" applyAlignment="1" quotePrefix="1">
      <alignment horizontal="center" vertical="center" wrapText="1"/>
      <protection/>
    </xf>
    <xf numFmtId="0" fontId="29" fillId="0" borderId="76" xfId="0" applyFont="1" applyBorder="1" applyAlignment="1">
      <alignment horizontal="center" vertical="center" wrapText="1"/>
    </xf>
    <xf numFmtId="0" fontId="0" fillId="0" borderId="77" xfId="0" applyBorder="1" applyAlignment="1">
      <alignment/>
    </xf>
    <xf numFmtId="0" fontId="0" fillId="0" borderId="78" xfId="0" applyBorder="1" applyAlignment="1">
      <alignment/>
    </xf>
    <xf numFmtId="0" fontId="29"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0" fillId="0" borderId="80" xfId="0" applyBorder="1" applyAlignment="1">
      <alignment/>
    </xf>
    <xf numFmtId="0" fontId="0" fillId="0" borderId="81" xfId="0" applyBorder="1" applyAlignment="1">
      <alignment/>
    </xf>
    <xf numFmtId="0" fontId="29" fillId="0" borderId="82" xfId="0" applyFont="1" applyBorder="1" applyAlignment="1">
      <alignment horizontal="center" vertical="center" wrapText="1"/>
    </xf>
    <xf numFmtId="0" fontId="29" fillId="0" borderId="83" xfId="0" applyFont="1" applyBorder="1" applyAlignment="1">
      <alignment horizontal="center" vertical="center" wrapText="1"/>
    </xf>
    <xf numFmtId="0" fontId="0" fillId="0" borderId="83" xfId="0" applyBorder="1" applyAlignment="1">
      <alignment/>
    </xf>
    <xf numFmtId="0" fontId="0" fillId="0" borderId="59" xfId="0" applyBorder="1" applyAlignment="1">
      <alignment/>
    </xf>
    <xf numFmtId="0" fontId="29" fillId="0" borderId="84" xfId="0" applyFont="1" applyBorder="1" applyAlignment="1">
      <alignment horizontal="center" vertical="center" wrapText="1"/>
    </xf>
    <xf numFmtId="0" fontId="29" fillId="0" borderId="85" xfId="0" applyFont="1" applyBorder="1" applyAlignment="1">
      <alignment horizontal="center" vertical="center" wrapText="1"/>
    </xf>
    <xf numFmtId="0" fontId="0" fillId="0" borderId="85" xfId="0" applyBorder="1" applyAlignment="1">
      <alignment horizontal="center" vertical="center" wrapText="1"/>
    </xf>
    <xf numFmtId="0" fontId="29" fillId="0" borderId="84" xfId="0" applyFont="1" applyBorder="1" applyAlignment="1">
      <alignment horizontal="right" vertical="center" wrapText="1"/>
    </xf>
    <xf numFmtId="0" fontId="0" fillId="0" borderId="86" xfId="0" applyBorder="1" applyAlignment="1">
      <alignment vertical="center" wrapText="1"/>
    </xf>
    <xf numFmtId="0" fontId="0" fillId="0" borderId="85" xfId="0" applyBorder="1" applyAlignment="1">
      <alignment vertical="center" wrapText="1"/>
    </xf>
    <xf numFmtId="0" fontId="29" fillId="0" borderId="84" xfId="0" applyFont="1" applyBorder="1" applyAlignment="1">
      <alignment horizontal="justify" vertical="center" wrapText="1"/>
    </xf>
    <xf numFmtId="0" fontId="29" fillId="0" borderId="85" xfId="0" applyFont="1" applyBorder="1" applyAlignment="1">
      <alignment horizontal="justify" vertical="center" wrapText="1"/>
    </xf>
    <xf numFmtId="0" fontId="0" fillId="0" borderId="0" xfId="66" applyFont="1" applyAlignment="1">
      <alignment/>
      <protection/>
    </xf>
    <xf numFmtId="0" fontId="0" fillId="0" borderId="0" xfId="66" applyAlignment="1">
      <alignment/>
      <protection/>
    </xf>
    <xf numFmtId="0" fontId="29" fillId="0" borderId="86" xfId="0" applyFont="1" applyBorder="1" applyAlignment="1">
      <alignment horizontal="center" vertical="center" wrapText="1"/>
    </xf>
    <xf numFmtId="0" fontId="0" fillId="0" borderId="85" xfId="0" applyBorder="1" applyAlignment="1">
      <alignment horizontal="justify" vertical="center" wrapText="1"/>
    </xf>
    <xf numFmtId="0" fontId="1" fillId="0" borderId="49" xfId="66" applyFont="1" applyBorder="1" applyAlignment="1" quotePrefix="1">
      <alignment horizontal="center" vertical="center" wrapText="1"/>
      <protection/>
    </xf>
    <xf numFmtId="0" fontId="1" fillId="0" borderId="75" xfId="66" applyFont="1" applyBorder="1" applyAlignment="1" quotePrefix="1">
      <alignment horizontal="center" vertical="center" wrapText="1"/>
      <protection/>
    </xf>
    <xf numFmtId="0" fontId="1" fillId="0" borderId="48" xfId="66" applyFont="1" applyBorder="1" applyAlignment="1">
      <alignment horizontal="center" vertical="center" wrapText="1"/>
      <protection/>
    </xf>
    <xf numFmtId="0" fontId="1" fillId="0" borderId="72" xfId="66" applyFont="1" applyBorder="1" applyAlignment="1">
      <alignment horizontal="center" vertical="center" wrapText="1"/>
      <protection/>
    </xf>
    <xf numFmtId="0" fontId="1" fillId="0" borderId="74" xfId="66" applyNumberFormat="1" applyFont="1" applyBorder="1" applyAlignment="1">
      <alignment horizontal="center" vertical="center" wrapText="1"/>
      <protection/>
    </xf>
    <xf numFmtId="0" fontId="26" fillId="0" borderId="56" xfId="62" applyFont="1" applyBorder="1" applyAlignment="1">
      <alignment vertical="center" wrapText="1"/>
      <protection/>
    </xf>
    <xf numFmtId="0" fontId="28" fillId="0" borderId="40" xfId="66" applyFont="1" applyBorder="1" applyAlignment="1">
      <alignment horizontal="left" vertical="center" wrapText="1"/>
      <protection/>
    </xf>
    <xf numFmtId="0" fontId="28" fillId="0" borderId="73" xfId="66" applyFont="1" applyBorder="1" applyAlignment="1">
      <alignment horizontal="left" vertical="center" wrapText="1"/>
      <protection/>
    </xf>
    <xf numFmtId="0" fontId="1" fillId="0" borderId="49" xfId="66" applyFont="1" applyBorder="1" applyAlignment="1">
      <alignment horizontal="center" vertical="center" wrapText="1"/>
      <protection/>
    </xf>
    <xf numFmtId="0" fontId="1" fillId="0" borderId="75" xfId="66" applyFont="1" applyBorder="1" applyAlignment="1">
      <alignment horizontal="center" vertical="center" wrapText="1"/>
      <protection/>
    </xf>
    <xf numFmtId="0" fontId="3" fillId="0" borderId="17" xfId="66" applyFont="1" applyBorder="1" applyAlignment="1">
      <alignment horizontal="center" vertical="center" textRotation="255" wrapText="1"/>
      <protection/>
    </xf>
    <xf numFmtId="0" fontId="3" fillId="0" borderId="48" xfId="66" applyFont="1" applyBorder="1" applyAlignment="1">
      <alignment horizontal="center" vertical="center" textRotation="255"/>
      <protection/>
    </xf>
    <xf numFmtId="0" fontId="3" fillId="0" borderId="72" xfId="66" applyFont="1" applyBorder="1" applyAlignment="1">
      <alignment horizontal="center" vertical="center" textRotation="255"/>
      <protection/>
    </xf>
    <xf numFmtId="0" fontId="3" fillId="0" borderId="26" xfId="66" applyFont="1" applyBorder="1" applyAlignment="1">
      <alignment horizontal="center" vertical="center" wrapText="1"/>
      <protection/>
    </xf>
    <xf numFmtId="0" fontId="3" fillId="0" borderId="32" xfId="66" applyFont="1" applyBorder="1" applyAlignment="1">
      <alignment horizontal="center" vertical="center" wrapText="1"/>
      <protection/>
    </xf>
    <xf numFmtId="0" fontId="3" fillId="0" borderId="47" xfId="66" applyFont="1" applyBorder="1" applyAlignment="1">
      <alignment horizontal="center" vertical="center" wrapText="1"/>
      <protection/>
    </xf>
    <xf numFmtId="0" fontId="1" fillId="0" borderId="22" xfId="66" applyNumberFormat="1" applyFont="1" applyBorder="1" applyAlignment="1">
      <alignment horizontal="center" vertical="center" wrapText="1"/>
      <protection/>
    </xf>
    <xf numFmtId="0" fontId="26" fillId="0" borderId="23" xfId="62" applyFont="1" applyBorder="1" applyAlignment="1">
      <alignment vertical="center" wrapText="1"/>
      <protection/>
    </xf>
    <xf numFmtId="0" fontId="3" fillId="0" borderId="17" xfId="66" applyFont="1" applyBorder="1" applyAlignment="1">
      <alignment horizontal="center" vertical="center" textRotation="255"/>
      <protection/>
    </xf>
    <xf numFmtId="176" fontId="1" fillId="0" borderId="62" xfId="0" applyNumberFormat="1" applyFont="1" applyBorder="1" applyAlignment="1">
      <alignment horizontal="center" vertical="center" wrapText="1"/>
    </xf>
    <xf numFmtId="176" fontId="1" fillId="0" borderId="21" xfId="0" applyNumberFormat="1" applyFont="1" applyBorder="1" applyAlignment="1">
      <alignment horizontal="center" vertical="center" wrapText="1"/>
    </xf>
    <xf numFmtId="176" fontId="1" fillId="0" borderId="87" xfId="0" applyNumberFormat="1" applyFont="1" applyBorder="1" applyAlignment="1">
      <alignment horizontal="center" vertical="center" wrapText="1"/>
    </xf>
    <xf numFmtId="0" fontId="1" fillId="0" borderId="61" xfId="0" applyFont="1" applyBorder="1" applyAlignment="1">
      <alignment horizontal="center" vertical="center" textRotation="255"/>
    </xf>
    <xf numFmtId="0" fontId="1" fillId="0" borderId="62"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87" xfId="0" applyFont="1" applyBorder="1" applyAlignment="1">
      <alignment horizontal="center" vertical="center" textRotation="255"/>
    </xf>
    <xf numFmtId="0" fontId="1" fillId="0" borderId="61" xfId="0" applyFont="1" applyBorder="1" applyAlignment="1">
      <alignment vertical="center"/>
    </xf>
    <xf numFmtId="0" fontId="1" fillId="0" borderId="62" xfId="0" applyFont="1" applyBorder="1" applyAlignment="1">
      <alignment vertical="center"/>
    </xf>
    <xf numFmtId="0" fontId="1" fillId="0" borderId="22" xfId="0" applyFont="1" applyBorder="1" applyAlignment="1">
      <alignment vertical="center"/>
    </xf>
    <xf numFmtId="0" fontId="1" fillId="0" borderId="33" xfId="0" applyFont="1" applyBorder="1" applyAlignment="1">
      <alignment vertical="center"/>
    </xf>
    <xf numFmtId="0" fontId="1" fillId="0" borderId="40" xfId="0" applyFont="1" applyBorder="1" applyAlignment="1">
      <alignment vertical="center"/>
    </xf>
    <xf numFmtId="0" fontId="1" fillId="0" borderId="60" xfId="0" applyFont="1" applyBorder="1" applyAlignment="1">
      <alignment vertical="center"/>
    </xf>
    <xf numFmtId="0" fontId="1" fillId="0" borderId="10" xfId="0" applyFont="1" applyBorder="1" applyAlignment="1">
      <alignment vertical="center" wrapText="1"/>
    </xf>
    <xf numFmtId="0" fontId="1" fillId="0" borderId="12" xfId="0" applyFont="1" applyBorder="1" applyAlignment="1">
      <alignment horizontal="center" vertical="center"/>
    </xf>
    <xf numFmtId="0" fontId="1" fillId="0" borderId="88" xfId="0" applyFont="1" applyBorder="1" applyAlignment="1">
      <alignment horizontal="center" vertical="center"/>
    </xf>
    <xf numFmtId="0" fontId="3" fillId="0" borderId="62" xfId="0" applyFont="1" applyBorder="1" applyAlignment="1">
      <alignment vertical="center" textRotation="255"/>
    </xf>
    <xf numFmtId="0" fontId="0" fillId="0" borderId="21" xfId="0" applyBorder="1" applyAlignment="1">
      <alignment/>
    </xf>
    <xf numFmtId="0" fontId="0" fillId="0" borderId="87" xfId="0" applyBorder="1" applyAlignment="1">
      <alignment/>
    </xf>
    <xf numFmtId="0" fontId="1" fillId="0" borderId="21" xfId="0" applyFont="1" applyBorder="1" applyAlignment="1">
      <alignment vertical="center" textRotation="255"/>
    </xf>
    <xf numFmtId="0" fontId="1" fillId="0" borderId="87" xfId="0" applyFont="1" applyBorder="1" applyAlignment="1">
      <alignment vertical="center" textRotation="255"/>
    </xf>
    <xf numFmtId="0" fontId="1" fillId="0" borderId="61" xfId="0" applyFont="1" applyBorder="1" applyAlignment="1">
      <alignment vertical="center" textRotation="255"/>
    </xf>
    <xf numFmtId="0" fontId="0" fillId="0" borderId="22" xfId="0" applyBorder="1" applyAlignment="1">
      <alignment/>
    </xf>
    <xf numFmtId="0" fontId="0" fillId="0" borderId="33" xfId="0" applyBorder="1" applyAlignment="1">
      <alignment/>
    </xf>
    <xf numFmtId="0" fontId="1" fillId="0" borderId="89" xfId="0" applyFont="1" applyBorder="1" applyAlignment="1">
      <alignment horizontal="right" vertical="center" wrapText="1"/>
    </xf>
    <xf numFmtId="0" fontId="1" fillId="0" borderId="60" xfId="0" applyFont="1" applyBorder="1" applyAlignment="1">
      <alignment horizontal="right" vertical="center" wrapText="1"/>
    </xf>
    <xf numFmtId="0" fontId="1" fillId="0" borderId="87" xfId="0" applyFont="1" applyBorder="1" applyAlignment="1">
      <alignment vertical="center"/>
    </xf>
    <xf numFmtId="0" fontId="1" fillId="0" borderId="11" xfId="0" applyFont="1" applyBorder="1" applyAlignment="1">
      <alignment horizontal="center" vertical="center" textRotation="255"/>
    </xf>
    <xf numFmtId="0" fontId="1" fillId="0" borderId="49" xfId="0" applyFont="1" applyBorder="1" applyAlignment="1">
      <alignment horizontal="center" vertical="center" textRotation="255"/>
    </xf>
    <xf numFmtId="0" fontId="1" fillId="0" borderId="13" xfId="0" applyFont="1" applyBorder="1" applyAlignment="1">
      <alignment horizontal="center" vertical="center" textRotation="255"/>
    </xf>
    <xf numFmtId="176" fontId="1" fillId="0" borderId="11" xfId="0" applyNumberFormat="1" applyFont="1" applyBorder="1" applyAlignment="1">
      <alignment horizontal="center" vertical="center" wrapText="1"/>
    </xf>
    <xf numFmtId="176" fontId="1" fillId="0" borderId="49" xfId="0" applyNumberFormat="1" applyFont="1" applyBorder="1" applyAlignment="1">
      <alignment horizontal="center" vertical="center"/>
    </xf>
    <xf numFmtId="176" fontId="1" fillId="0" borderId="13" xfId="0" applyNumberFormat="1"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9ex506." xfId="62"/>
    <cellStyle name="標準_参考７.jtd" xfId="63"/>
    <cellStyle name="標準_参考７.jtd 2" xfId="64"/>
    <cellStyle name="標準_参考７.jtd 2 2" xfId="65"/>
    <cellStyle name="標準_参考７.jtd_09ex50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6</xdr:row>
      <xdr:rowOff>0</xdr:rowOff>
    </xdr:to>
    <xdr:sp>
      <xdr:nvSpPr>
        <xdr:cNvPr id="1" name="Line 1"/>
        <xdr:cNvSpPr>
          <a:spLocks/>
        </xdr:cNvSpPr>
      </xdr:nvSpPr>
      <xdr:spPr>
        <a:xfrm>
          <a:off x="104775" y="457200"/>
          <a:ext cx="1971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2" name="Line 2"/>
        <xdr:cNvSpPr>
          <a:spLocks/>
        </xdr:cNvSpPr>
      </xdr:nvSpPr>
      <xdr:spPr>
        <a:xfrm flipH="1" flipV="1">
          <a:off x="1047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4</xdr:col>
      <xdr:colOff>0</xdr:colOff>
      <xdr:row>6</xdr:row>
      <xdr:rowOff>0</xdr:rowOff>
    </xdr:to>
    <xdr:sp>
      <xdr:nvSpPr>
        <xdr:cNvPr id="3" name="Line 4"/>
        <xdr:cNvSpPr>
          <a:spLocks/>
        </xdr:cNvSpPr>
      </xdr:nvSpPr>
      <xdr:spPr>
        <a:xfrm>
          <a:off x="104775" y="457200"/>
          <a:ext cx="1971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4" name="Line 5"/>
        <xdr:cNvSpPr>
          <a:spLocks/>
        </xdr:cNvSpPr>
      </xdr:nvSpPr>
      <xdr:spPr>
        <a:xfrm flipH="1" flipV="1">
          <a:off x="1047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5" name="Line 6"/>
        <xdr:cNvSpPr>
          <a:spLocks/>
        </xdr:cNvSpPr>
      </xdr:nvSpPr>
      <xdr:spPr>
        <a:xfrm>
          <a:off x="104775" y="9324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6" name="Line 7"/>
        <xdr:cNvSpPr>
          <a:spLocks/>
        </xdr:cNvSpPr>
      </xdr:nvSpPr>
      <xdr:spPr>
        <a:xfrm flipH="1" flipV="1">
          <a:off x="1047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7" name="Line 8"/>
        <xdr:cNvSpPr>
          <a:spLocks/>
        </xdr:cNvSpPr>
      </xdr:nvSpPr>
      <xdr:spPr>
        <a:xfrm>
          <a:off x="104775" y="9324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8" name="Line 9"/>
        <xdr:cNvSpPr>
          <a:spLocks/>
        </xdr:cNvSpPr>
      </xdr:nvSpPr>
      <xdr:spPr>
        <a:xfrm flipH="1" flipV="1">
          <a:off x="1047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6</xdr:row>
      <xdr:rowOff>0</xdr:rowOff>
    </xdr:to>
    <xdr:sp>
      <xdr:nvSpPr>
        <xdr:cNvPr id="1" name="Line 1"/>
        <xdr:cNvSpPr>
          <a:spLocks/>
        </xdr:cNvSpPr>
      </xdr:nvSpPr>
      <xdr:spPr>
        <a:xfrm>
          <a:off x="66675" y="457200"/>
          <a:ext cx="22764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2" name="Line 2"/>
        <xdr:cNvSpPr>
          <a:spLocks/>
        </xdr:cNvSpPr>
      </xdr:nvSpPr>
      <xdr:spPr>
        <a:xfrm flipH="1" flipV="1">
          <a:off x="666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4</xdr:col>
      <xdr:colOff>0</xdr:colOff>
      <xdr:row>6</xdr:row>
      <xdr:rowOff>0</xdr:rowOff>
    </xdr:to>
    <xdr:sp>
      <xdr:nvSpPr>
        <xdr:cNvPr id="3" name="Line 4"/>
        <xdr:cNvSpPr>
          <a:spLocks/>
        </xdr:cNvSpPr>
      </xdr:nvSpPr>
      <xdr:spPr>
        <a:xfrm>
          <a:off x="66675" y="457200"/>
          <a:ext cx="22764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0</xdr:colOff>
      <xdr:row>6</xdr:row>
      <xdr:rowOff>0</xdr:rowOff>
    </xdr:to>
    <xdr:sp>
      <xdr:nvSpPr>
        <xdr:cNvPr id="4" name="Line 5"/>
        <xdr:cNvSpPr>
          <a:spLocks/>
        </xdr:cNvSpPr>
      </xdr:nvSpPr>
      <xdr:spPr>
        <a:xfrm flipH="1" flipV="1">
          <a:off x="66675" y="457200"/>
          <a:ext cx="304800"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5" name="Line 6"/>
        <xdr:cNvSpPr>
          <a:spLocks/>
        </xdr:cNvSpPr>
      </xdr:nvSpPr>
      <xdr:spPr>
        <a:xfrm>
          <a:off x="66675" y="932497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6" name="Line 7"/>
        <xdr:cNvSpPr>
          <a:spLocks/>
        </xdr:cNvSpPr>
      </xdr:nvSpPr>
      <xdr:spPr>
        <a:xfrm flipH="1" flipV="1">
          <a:off x="666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4</xdr:col>
      <xdr:colOff>0</xdr:colOff>
      <xdr:row>41</xdr:row>
      <xdr:rowOff>0</xdr:rowOff>
    </xdr:to>
    <xdr:sp>
      <xdr:nvSpPr>
        <xdr:cNvPr id="7" name="Line 8"/>
        <xdr:cNvSpPr>
          <a:spLocks/>
        </xdr:cNvSpPr>
      </xdr:nvSpPr>
      <xdr:spPr>
        <a:xfrm>
          <a:off x="66675" y="932497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0</xdr:rowOff>
    </xdr:from>
    <xdr:to>
      <xdr:col>2</xdr:col>
      <xdr:colOff>0</xdr:colOff>
      <xdr:row>41</xdr:row>
      <xdr:rowOff>0</xdr:rowOff>
    </xdr:to>
    <xdr:sp>
      <xdr:nvSpPr>
        <xdr:cNvPr id="8" name="Line 9"/>
        <xdr:cNvSpPr>
          <a:spLocks/>
        </xdr:cNvSpPr>
      </xdr:nvSpPr>
      <xdr:spPr>
        <a:xfrm flipH="1" flipV="1">
          <a:off x="66675" y="9324975"/>
          <a:ext cx="304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4</xdr:col>
      <xdr:colOff>0</xdr:colOff>
      <xdr:row>2</xdr:row>
      <xdr:rowOff>0</xdr:rowOff>
    </xdr:to>
    <xdr:sp>
      <xdr:nvSpPr>
        <xdr:cNvPr id="1" name="Line 1"/>
        <xdr:cNvSpPr>
          <a:spLocks/>
        </xdr:cNvSpPr>
      </xdr:nvSpPr>
      <xdr:spPr>
        <a:xfrm>
          <a:off x="9525" y="180975"/>
          <a:ext cx="27432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3</xdr:col>
      <xdr:colOff>0</xdr:colOff>
      <xdr:row>2</xdr:row>
      <xdr:rowOff>0</xdr:rowOff>
    </xdr:to>
    <xdr:sp>
      <xdr:nvSpPr>
        <xdr:cNvPr id="1" name="Line 1"/>
        <xdr:cNvSpPr>
          <a:spLocks/>
        </xdr:cNvSpPr>
      </xdr:nvSpPr>
      <xdr:spPr>
        <a:xfrm>
          <a:off x="9525" y="180975"/>
          <a:ext cx="24860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EDA21\AppData\Local\Temp\Temp1_&#65288;&#27700;&#22823;&#27671;&#65306;&#26283;&#23450;&#65289;&#12487;&#12540;&#12479;%20(3).zip\&#65288;&#27700;&#22823;&#27671;&#65306;&#26283;&#23450;&#65289;&#12487;&#12540;&#12479;\&#65301;&#31456;\&#12304;&#31532;&#65301;&#31456;&#27700;&#29872;&#22659;&#12305;_5.6&#38281;&#37782;&#24615;&#28023;&#22495;&#12398;&#27700;&#36074;&#29366;&#27841;&#65288;&#65315;&#65327;&#65316;&#24180;&#38291;&#24179;&#22343;&#205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FF00"/>
  </sheetPr>
  <dimension ref="A1:R56"/>
  <sheetViews>
    <sheetView tabSelected="1" zoomScale="85" zoomScaleNormal="85" workbookViewId="0" topLeftCell="A1">
      <selection activeCell="A1" sqref="A1"/>
    </sheetView>
  </sheetViews>
  <sheetFormatPr defaultColWidth="9.00390625" defaultRowHeight="15" customHeight="1"/>
  <cols>
    <col min="1" max="2" width="6.625" style="1" customWidth="1"/>
    <col min="3" max="3" width="12.625" style="1" customWidth="1"/>
    <col min="4" max="13" width="8.125" style="1" customWidth="1"/>
    <col min="14" max="14" width="11.125" style="1" customWidth="1"/>
    <col min="15" max="16384" width="9.00390625" style="1" customWidth="1"/>
  </cols>
  <sheetData>
    <row r="1" spans="1:18" ht="30" customHeight="1">
      <c r="A1" s="261" t="s">
        <v>166</v>
      </c>
      <c r="B1" s="262"/>
      <c r="C1" s="262"/>
      <c r="D1" s="262"/>
      <c r="E1" s="262"/>
      <c r="F1" s="262"/>
      <c r="G1" s="262"/>
      <c r="H1" s="262"/>
      <c r="I1" s="262"/>
      <c r="J1" s="262"/>
      <c r="K1" s="263"/>
      <c r="L1" s="241"/>
      <c r="M1" s="241"/>
      <c r="N1" s="241"/>
      <c r="O1" s="241"/>
      <c r="P1" s="241"/>
      <c r="Q1" s="241"/>
      <c r="R1" s="241"/>
    </row>
    <row r="2" spans="1:18" ht="15" customHeight="1">
      <c r="A2" s="241"/>
      <c r="B2" s="241"/>
      <c r="C2" s="241"/>
      <c r="D2" s="241"/>
      <c r="E2" s="241"/>
      <c r="F2" s="241"/>
      <c r="G2" s="241"/>
      <c r="H2" s="241"/>
      <c r="I2" s="241"/>
      <c r="J2" s="241"/>
      <c r="K2" s="241"/>
      <c r="L2" s="241"/>
      <c r="M2" s="241"/>
      <c r="N2" s="241"/>
      <c r="O2" s="243"/>
      <c r="P2" s="243"/>
      <c r="Q2" s="243"/>
      <c r="R2" s="243"/>
    </row>
    <row r="3" spans="1:18" ht="15" customHeight="1" thickBot="1">
      <c r="A3" s="241"/>
      <c r="B3" s="241"/>
      <c r="C3" s="241"/>
      <c r="D3" s="241"/>
      <c r="E3" s="241"/>
      <c r="F3" s="241"/>
      <c r="G3" s="241"/>
      <c r="H3" s="241"/>
      <c r="I3" s="241"/>
      <c r="J3" s="241"/>
      <c r="K3" s="241"/>
      <c r="L3" s="241"/>
      <c r="M3" s="241"/>
      <c r="N3" s="241"/>
      <c r="O3" s="243"/>
      <c r="P3" s="243"/>
      <c r="Q3" s="243"/>
      <c r="R3" s="243"/>
    </row>
    <row r="4" spans="1:18" ht="30" customHeight="1">
      <c r="A4" s="264"/>
      <c r="B4" s="279"/>
      <c r="C4" s="280"/>
      <c r="D4" s="265" t="s">
        <v>164</v>
      </c>
      <c r="E4" s="265">
        <v>16</v>
      </c>
      <c r="F4" s="265">
        <v>17</v>
      </c>
      <c r="G4" s="266">
        <v>18</v>
      </c>
      <c r="H4" s="266">
        <v>19</v>
      </c>
      <c r="I4" s="266">
        <v>20</v>
      </c>
      <c r="J4" s="265">
        <v>21</v>
      </c>
      <c r="K4" s="265">
        <v>22</v>
      </c>
      <c r="L4" s="267">
        <v>23</v>
      </c>
      <c r="M4" s="267">
        <v>24</v>
      </c>
      <c r="N4" s="268" t="s">
        <v>6</v>
      </c>
      <c r="O4" s="243"/>
      <c r="P4" s="243"/>
      <c r="Q4" s="243"/>
      <c r="R4" s="243"/>
    </row>
    <row r="5" spans="1:18" ht="15" customHeight="1">
      <c r="A5" s="275" t="s">
        <v>7</v>
      </c>
      <c r="B5" s="247" t="s">
        <v>162</v>
      </c>
      <c r="C5" s="252"/>
      <c r="D5" s="253">
        <v>2.8</v>
      </c>
      <c r="E5" s="253">
        <v>2.8</v>
      </c>
      <c r="F5" s="253">
        <v>2.8</v>
      </c>
      <c r="G5" s="253">
        <v>2.7</v>
      </c>
      <c r="H5" s="253">
        <v>2.5</v>
      </c>
      <c r="I5" s="253">
        <v>2.6</v>
      </c>
      <c r="J5" s="253">
        <v>2.5</v>
      </c>
      <c r="K5" s="253">
        <v>2.8</v>
      </c>
      <c r="L5" s="254">
        <v>2.7</v>
      </c>
      <c r="M5" s="254">
        <v>2.7</v>
      </c>
      <c r="N5" s="247"/>
      <c r="O5" s="243"/>
      <c r="P5" s="243"/>
      <c r="Q5" s="243"/>
      <c r="R5" s="243"/>
    </row>
    <row r="6" spans="1:18" ht="15" customHeight="1">
      <c r="A6" s="275"/>
      <c r="B6" s="248"/>
      <c r="C6" s="255" t="s">
        <v>76</v>
      </c>
      <c r="D6" s="256">
        <v>2</v>
      </c>
      <c r="E6" s="256">
        <v>1.9</v>
      </c>
      <c r="F6" s="256">
        <v>2.2</v>
      </c>
      <c r="G6" s="256">
        <v>2</v>
      </c>
      <c r="H6" s="256">
        <v>1.8</v>
      </c>
      <c r="I6" s="256">
        <v>2.3</v>
      </c>
      <c r="J6" s="256">
        <v>1.7</v>
      </c>
      <c r="K6" s="256">
        <v>2.3</v>
      </c>
      <c r="L6" s="257">
        <v>2.1</v>
      </c>
      <c r="M6" s="257">
        <v>2.3</v>
      </c>
      <c r="N6" s="248"/>
      <c r="O6" s="243"/>
      <c r="P6" s="243"/>
      <c r="Q6" s="243"/>
      <c r="R6" s="243"/>
    </row>
    <row r="7" spans="1:18" ht="15" customHeight="1">
      <c r="A7" s="275"/>
      <c r="B7" s="248"/>
      <c r="C7" s="255" t="s">
        <v>77</v>
      </c>
      <c r="D7" s="256">
        <v>2.8</v>
      </c>
      <c r="E7" s="256">
        <v>2.8</v>
      </c>
      <c r="F7" s="256">
        <v>2.7</v>
      </c>
      <c r="G7" s="256">
        <v>2.7</v>
      </c>
      <c r="H7" s="256">
        <v>2.5</v>
      </c>
      <c r="I7" s="256">
        <v>2.4</v>
      </c>
      <c r="J7" s="256">
        <v>2.5</v>
      </c>
      <c r="K7" s="256">
        <v>2.9</v>
      </c>
      <c r="L7" s="257">
        <v>2.7</v>
      </c>
      <c r="M7" s="257">
        <v>2.7</v>
      </c>
      <c r="N7" s="248"/>
      <c r="O7" s="243"/>
      <c r="P7" s="243"/>
      <c r="Q7" s="243"/>
      <c r="R7" s="243"/>
    </row>
    <row r="8" spans="1:18" ht="15" customHeight="1">
      <c r="A8" s="275"/>
      <c r="B8" s="251"/>
      <c r="C8" s="258" t="s">
        <v>78</v>
      </c>
      <c r="D8" s="259">
        <v>3.2</v>
      </c>
      <c r="E8" s="259">
        <v>3.1</v>
      </c>
      <c r="F8" s="259">
        <v>3.2</v>
      </c>
      <c r="G8" s="259">
        <v>3</v>
      </c>
      <c r="H8" s="259">
        <v>2.9</v>
      </c>
      <c r="I8" s="259">
        <v>2.9</v>
      </c>
      <c r="J8" s="259">
        <v>2.8</v>
      </c>
      <c r="K8" s="259">
        <v>3.1</v>
      </c>
      <c r="L8" s="260">
        <v>3</v>
      </c>
      <c r="M8" s="260">
        <v>3.2</v>
      </c>
      <c r="N8" s="249">
        <f>AVERAGE(D5:M5)</f>
        <v>2.69</v>
      </c>
      <c r="O8" s="243"/>
      <c r="P8" s="243"/>
      <c r="Q8" s="243"/>
      <c r="R8" s="243"/>
    </row>
    <row r="9" spans="1:18" ht="15" customHeight="1">
      <c r="A9" s="275"/>
      <c r="B9" s="242" t="s">
        <v>146</v>
      </c>
      <c r="C9" s="244"/>
      <c r="D9" s="245">
        <v>49</v>
      </c>
      <c r="E9" s="245">
        <v>49</v>
      </c>
      <c r="F9" s="245">
        <v>49</v>
      </c>
      <c r="G9" s="245">
        <v>49</v>
      </c>
      <c r="H9" s="245">
        <v>49</v>
      </c>
      <c r="I9" s="245">
        <v>49</v>
      </c>
      <c r="J9" s="245">
        <v>49</v>
      </c>
      <c r="K9" s="245">
        <v>49</v>
      </c>
      <c r="L9" s="246">
        <v>49</v>
      </c>
      <c r="M9" s="246">
        <v>49</v>
      </c>
      <c r="N9" s="250" t="s">
        <v>159</v>
      </c>
      <c r="O9" s="243"/>
      <c r="P9" s="243"/>
      <c r="Q9" s="243"/>
      <c r="R9" s="243"/>
    </row>
    <row r="10" spans="1:18" ht="30" customHeight="1">
      <c r="A10" s="275"/>
      <c r="B10" s="277" t="s">
        <v>80</v>
      </c>
      <c r="C10" s="278"/>
      <c r="D10" s="245">
        <v>31</v>
      </c>
      <c r="E10" s="245">
        <v>31</v>
      </c>
      <c r="F10" s="245">
        <v>31</v>
      </c>
      <c r="G10" s="245">
        <v>30</v>
      </c>
      <c r="H10" s="245">
        <v>30</v>
      </c>
      <c r="I10" s="245">
        <v>38</v>
      </c>
      <c r="J10" s="245">
        <v>35</v>
      </c>
      <c r="K10" s="245">
        <v>25</v>
      </c>
      <c r="L10" s="246">
        <v>35</v>
      </c>
      <c r="M10" s="246">
        <v>29</v>
      </c>
      <c r="N10" s="248"/>
      <c r="O10" s="243"/>
      <c r="P10" s="243"/>
      <c r="Q10" s="243"/>
      <c r="R10" s="243"/>
    </row>
    <row r="11" spans="1:18" ht="15" customHeight="1">
      <c r="A11" s="275"/>
      <c r="B11" s="242" t="s">
        <v>81</v>
      </c>
      <c r="C11" s="244"/>
      <c r="D11" s="245">
        <v>63</v>
      </c>
      <c r="E11" s="245">
        <v>63</v>
      </c>
      <c r="F11" s="245">
        <v>63</v>
      </c>
      <c r="G11" s="245">
        <v>61</v>
      </c>
      <c r="H11" s="245">
        <v>61</v>
      </c>
      <c r="I11" s="245">
        <v>78</v>
      </c>
      <c r="J11" s="245">
        <v>71</v>
      </c>
      <c r="K11" s="245">
        <v>51.02040816326531</v>
      </c>
      <c r="L11" s="246">
        <v>71.42857142857143</v>
      </c>
      <c r="M11" s="246">
        <v>59</v>
      </c>
      <c r="N11" s="251"/>
      <c r="O11" s="243"/>
      <c r="P11" s="243"/>
      <c r="Q11" s="243"/>
      <c r="R11" s="243"/>
    </row>
    <row r="12" spans="1:18" ht="15" customHeight="1">
      <c r="A12" s="274" t="s">
        <v>15</v>
      </c>
      <c r="B12" s="247" t="s">
        <v>162</v>
      </c>
      <c r="C12" s="252"/>
      <c r="D12" s="253">
        <v>3.2</v>
      </c>
      <c r="E12" s="253">
        <v>3</v>
      </c>
      <c r="F12" s="253">
        <v>3.1</v>
      </c>
      <c r="G12" s="253">
        <v>3.3</v>
      </c>
      <c r="H12" s="253">
        <v>3.2</v>
      </c>
      <c r="I12" s="253">
        <v>3.4</v>
      </c>
      <c r="J12" s="253">
        <v>2.9</v>
      </c>
      <c r="K12" s="253">
        <v>3.1</v>
      </c>
      <c r="L12" s="254">
        <v>2.8</v>
      </c>
      <c r="M12" s="254">
        <v>2.8</v>
      </c>
      <c r="N12" s="247"/>
      <c r="O12" s="243"/>
      <c r="P12" s="243"/>
      <c r="Q12" s="243"/>
      <c r="R12" s="243"/>
    </row>
    <row r="13" spans="1:18" ht="15" customHeight="1">
      <c r="A13" s="275"/>
      <c r="B13" s="248"/>
      <c r="C13" s="255" t="s">
        <v>76</v>
      </c>
      <c r="D13" s="256">
        <v>2.7</v>
      </c>
      <c r="E13" s="256">
        <v>2.7</v>
      </c>
      <c r="F13" s="256">
        <v>2.8</v>
      </c>
      <c r="G13" s="256">
        <v>3</v>
      </c>
      <c r="H13" s="256">
        <v>2.6</v>
      </c>
      <c r="I13" s="256">
        <v>3.1</v>
      </c>
      <c r="J13" s="256">
        <v>2.5</v>
      </c>
      <c r="K13" s="256">
        <v>2.6</v>
      </c>
      <c r="L13" s="257">
        <v>2.5</v>
      </c>
      <c r="M13" s="257">
        <v>2.6</v>
      </c>
      <c r="N13" s="248"/>
      <c r="O13" s="243"/>
      <c r="P13" s="243"/>
      <c r="Q13" s="243"/>
      <c r="R13" s="243"/>
    </row>
    <row r="14" spans="1:18" ht="15" customHeight="1">
      <c r="A14" s="275"/>
      <c r="B14" s="248"/>
      <c r="C14" s="255" t="s">
        <v>77</v>
      </c>
      <c r="D14" s="256">
        <v>3.2</v>
      </c>
      <c r="E14" s="256">
        <v>2.8</v>
      </c>
      <c r="F14" s="256">
        <v>2.9</v>
      </c>
      <c r="G14" s="256">
        <v>3</v>
      </c>
      <c r="H14" s="256">
        <v>3.2</v>
      </c>
      <c r="I14" s="256">
        <v>3</v>
      </c>
      <c r="J14" s="256">
        <v>2.8</v>
      </c>
      <c r="K14" s="256">
        <v>2.8</v>
      </c>
      <c r="L14" s="257">
        <v>2.6</v>
      </c>
      <c r="M14" s="257">
        <v>2.7</v>
      </c>
      <c r="N14" s="248"/>
      <c r="O14" s="243"/>
      <c r="P14" s="243"/>
      <c r="Q14" s="243"/>
      <c r="R14" s="243"/>
    </row>
    <row r="15" spans="1:17" ht="15" customHeight="1">
      <c r="A15" s="275"/>
      <c r="B15" s="251"/>
      <c r="C15" s="258" t="s">
        <v>78</v>
      </c>
      <c r="D15" s="259">
        <v>3.7</v>
      </c>
      <c r="E15" s="259">
        <v>3.6</v>
      </c>
      <c r="F15" s="259">
        <v>3.6</v>
      </c>
      <c r="G15" s="259">
        <v>3.8</v>
      </c>
      <c r="H15" s="259">
        <v>3.7</v>
      </c>
      <c r="I15" s="259">
        <v>4</v>
      </c>
      <c r="J15" s="259">
        <v>3.2</v>
      </c>
      <c r="K15" s="259">
        <v>3.8</v>
      </c>
      <c r="L15" s="260">
        <v>3.5</v>
      </c>
      <c r="M15" s="260">
        <v>3.8</v>
      </c>
      <c r="N15" s="249">
        <f>AVERAGE(D12:M12)</f>
        <v>3.08</v>
      </c>
      <c r="O15" s="243"/>
      <c r="P15" s="243"/>
      <c r="Q15" s="243"/>
    </row>
    <row r="16" spans="1:17" ht="15" customHeight="1">
      <c r="A16" s="275"/>
      <c r="B16" s="242" t="s">
        <v>82</v>
      </c>
      <c r="C16" s="244"/>
      <c r="D16" s="245">
        <v>32</v>
      </c>
      <c r="E16" s="245">
        <v>32</v>
      </c>
      <c r="F16" s="245">
        <v>32</v>
      </c>
      <c r="G16" s="245">
        <v>32</v>
      </c>
      <c r="H16" s="245">
        <v>32</v>
      </c>
      <c r="I16" s="245">
        <v>32</v>
      </c>
      <c r="J16" s="245">
        <v>32</v>
      </c>
      <c r="K16" s="245">
        <v>32</v>
      </c>
      <c r="L16" s="246">
        <v>32</v>
      </c>
      <c r="M16" s="246">
        <v>32</v>
      </c>
      <c r="N16" s="250" t="s">
        <v>160</v>
      </c>
      <c r="O16" s="243"/>
      <c r="P16" s="243"/>
      <c r="Q16" s="243"/>
    </row>
    <row r="17" spans="1:17" ht="30" customHeight="1">
      <c r="A17" s="275"/>
      <c r="B17" s="277" t="s">
        <v>83</v>
      </c>
      <c r="C17" s="278"/>
      <c r="D17" s="245">
        <v>13</v>
      </c>
      <c r="E17" s="245">
        <v>14</v>
      </c>
      <c r="F17" s="245">
        <v>14</v>
      </c>
      <c r="G17" s="245">
        <v>13</v>
      </c>
      <c r="H17" s="245">
        <v>17</v>
      </c>
      <c r="I17" s="245">
        <v>15</v>
      </c>
      <c r="J17" s="245">
        <v>17</v>
      </c>
      <c r="K17" s="245">
        <v>17</v>
      </c>
      <c r="L17" s="246">
        <v>16</v>
      </c>
      <c r="M17" s="246">
        <v>17</v>
      </c>
      <c r="N17" s="248"/>
      <c r="O17" s="243"/>
      <c r="P17" s="243"/>
      <c r="Q17" s="243"/>
    </row>
    <row r="18" spans="1:17" ht="15" customHeight="1">
      <c r="A18" s="275"/>
      <c r="B18" s="242" t="s">
        <v>84</v>
      </c>
      <c r="C18" s="244"/>
      <c r="D18" s="245">
        <v>41</v>
      </c>
      <c r="E18" s="245">
        <v>44</v>
      </c>
      <c r="F18" s="245">
        <v>44</v>
      </c>
      <c r="G18" s="245">
        <v>41</v>
      </c>
      <c r="H18" s="245">
        <v>53</v>
      </c>
      <c r="I18" s="245">
        <v>47</v>
      </c>
      <c r="J18" s="245">
        <v>53</v>
      </c>
      <c r="K18" s="245">
        <v>53.125</v>
      </c>
      <c r="L18" s="246">
        <v>50</v>
      </c>
      <c r="M18" s="246">
        <v>53</v>
      </c>
      <c r="N18" s="251"/>
      <c r="O18" s="243"/>
      <c r="P18" s="243"/>
      <c r="Q18" s="243"/>
    </row>
    <row r="19" spans="1:17" ht="15" customHeight="1">
      <c r="A19" s="275" t="s">
        <v>19</v>
      </c>
      <c r="B19" s="247" t="s">
        <v>162</v>
      </c>
      <c r="C19" s="252"/>
      <c r="D19" s="253">
        <v>3</v>
      </c>
      <c r="E19" s="253">
        <v>2.9</v>
      </c>
      <c r="F19" s="253">
        <v>2.9</v>
      </c>
      <c r="G19" s="253">
        <v>2.7</v>
      </c>
      <c r="H19" s="253">
        <v>2.7</v>
      </c>
      <c r="I19" s="253">
        <v>2.8</v>
      </c>
      <c r="J19" s="253">
        <v>2.8</v>
      </c>
      <c r="K19" s="253">
        <v>2.8</v>
      </c>
      <c r="L19" s="254">
        <v>2.5</v>
      </c>
      <c r="M19" s="254">
        <v>2.7</v>
      </c>
      <c r="N19" s="247"/>
      <c r="O19" s="243"/>
      <c r="P19" s="243"/>
      <c r="Q19" s="243"/>
    </row>
    <row r="20" spans="1:17" ht="15" customHeight="1">
      <c r="A20" s="275"/>
      <c r="B20" s="248"/>
      <c r="C20" s="255" t="s">
        <v>76</v>
      </c>
      <c r="D20" s="256">
        <v>2.7</v>
      </c>
      <c r="E20" s="256">
        <v>2.5</v>
      </c>
      <c r="F20" s="256">
        <v>2.5</v>
      </c>
      <c r="G20" s="256">
        <v>2.4</v>
      </c>
      <c r="H20" s="256">
        <v>2.4</v>
      </c>
      <c r="I20" s="256">
        <v>2.5</v>
      </c>
      <c r="J20" s="256">
        <v>2.4</v>
      </c>
      <c r="K20" s="256">
        <v>2.4</v>
      </c>
      <c r="L20" s="257">
        <v>2.3</v>
      </c>
      <c r="M20" s="257">
        <v>2.4</v>
      </c>
      <c r="N20" s="248"/>
      <c r="O20" s="243"/>
      <c r="P20" s="243"/>
      <c r="Q20" s="243"/>
    </row>
    <row r="21" spans="1:17" ht="15" customHeight="1">
      <c r="A21" s="275"/>
      <c r="B21" s="248"/>
      <c r="C21" s="255" t="s">
        <v>77</v>
      </c>
      <c r="D21" s="256">
        <v>3.2</v>
      </c>
      <c r="E21" s="256">
        <v>3.1</v>
      </c>
      <c r="F21" s="256">
        <v>3.1</v>
      </c>
      <c r="G21" s="256">
        <v>2.8</v>
      </c>
      <c r="H21" s="256">
        <v>2.8</v>
      </c>
      <c r="I21" s="256">
        <v>2.9</v>
      </c>
      <c r="J21" s="256">
        <v>2.8</v>
      </c>
      <c r="K21" s="256">
        <v>3</v>
      </c>
      <c r="L21" s="257">
        <v>2.7</v>
      </c>
      <c r="M21" s="257">
        <v>2.9</v>
      </c>
      <c r="N21" s="248"/>
      <c r="O21" s="243"/>
      <c r="P21" s="243"/>
      <c r="Q21" s="243"/>
    </row>
    <row r="22" spans="1:17" ht="15" customHeight="1">
      <c r="A22" s="275"/>
      <c r="B22" s="251"/>
      <c r="C22" s="258" t="s">
        <v>78</v>
      </c>
      <c r="D22" s="259">
        <v>3.2</v>
      </c>
      <c r="E22" s="259">
        <v>3.2</v>
      </c>
      <c r="F22" s="259">
        <v>3.2</v>
      </c>
      <c r="G22" s="259">
        <v>3</v>
      </c>
      <c r="H22" s="259">
        <v>2.9</v>
      </c>
      <c r="I22" s="259">
        <v>3</v>
      </c>
      <c r="J22" s="259">
        <v>3.2</v>
      </c>
      <c r="K22" s="259">
        <v>3.1</v>
      </c>
      <c r="L22" s="260">
        <v>2.5</v>
      </c>
      <c r="M22" s="260">
        <v>2.8</v>
      </c>
      <c r="N22" s="249">
        <f>AVERAGE(D19:M19)</f>
        <v>2.7800000000000002</v>
      </c>
      <c r="O22" s="243"/>
      <c r="P22" s="243"/>
      <c r="Q22" s="243"/>
    </row>
    <row r="23" spans="1:17" ht="15" customHeight="1">
      <c r="A23" s="275"/>
      <c r="B23" s="242" t="s">
        <v>85</v>
      </c>
      <c r="C23" s="244"/>
      <c r="D23" s="245">
        <v>28</v>
      </c>
      <c r="E23" s="245">
        <v>28</v>
      </c>
      <c r="F23" s="245">
        <v>28</v>
      </c>
      <c r="G23" s="245">
        <v>28</v>
      </c>
      <c r="H23" s="245">
        <v>28</v>
      </c>
      <c r="I23" s="245">
        <v>28</v>
      </c>
      <c r="J23" s="245">
        <v>28</v>
      </c>
      <c r="K23" s="245">
        <v>28</v>
      </c>
      <c r="L23" s="246">
        <v>28</v>
      </c>
      <c r="M23" s="246">
        <v>28</v>
      </c>
      <c r="N23" s="250" t="s">
        <v>160</v>
      </c>
      <c r="O23" s="243"/>
      <c r="P23" s="243"/>
      <c r="Q23" s="243"/>
    </row>
    <row r="24" spans="1:17" ht="30" customHeight="1">
      <c r="A24" s="275"/>
      <c r="B24" s="277" t="s">
        <v>86</v>
      </c>
      <c r="C24" s="278"/>
      <c r="D24" s="245">
        <v>14</v>
      </c>
      <c r="E24" s="245">
        <v>14</v>
      </c>
      <c r="F24" s="245">
        <v>13</v>
      </c>
      <c r="G24" s="245">
        <v>18</v>
      </c>
      <c r="H24" s="245">
        <v>16</v>
      </c>
      <c r="I24" s="245">
        <v>15</v>
      </c>
      <c r="J24" s="245">
        <v>15</v>
      </c>
      <c r="K24" s="245">
        <v>16</v>
      </c>
      <c r="L24" s="246">
        <v>18</v>
      </c>
      <c r="M24" s="246">
        <v>15</v>
      </c>
      <c r="N24" s="248"/>
      <c r="O24" s="243"/>
      <c r="P24" s="243"/>
      <c r="Q24" s="243"/>
    </row>
    <row r="25" spans="1:17" ht="15" customHeight="1">
      <c r="A25" s="275"/>
      <c r="B25" s="242" t="s">
        <v>87</v>
      </c>
      <c r="C25" s="244"/>
      <c r="D25" s="245">
        <v>50</v>
      </c>
      <c r="E25" s="245">
        <v>50</v>
      </c>
      <c r="F25" s="245">
        <v>46</v>
      </c>
      <c r="G25" s="245">
        <v>64</v>
      </c>
      <c r="H25" s="245">
        <v>57</v>
      </c>
      <c r="I25" s="245">
        <v>54</v>
      </c>
      <c r="J25" s="245">
        <v>54</v>
      </c>
      <c r="K25" s="245">
        <v>57.14285714285714</v>
      </c>
      <c r="L25" s="246">
        <v>64.28571428571429</v>
      </c>
      <c r="M25" s="246">
        <v>54</v>
      </c>
      <c r="N25" s="251"/>
      <c r="O25" s="243"/>
      <c r="P25" s="243"/>
      <c r="Q25" s="243"/>
    </row>
    <row r="26" spans="1:17" ht="15" customHeight="1">
      <c r="A26" s="274" t="s">
        <v>23</v>
      </c>
      <c r="B26" s="247" t="s">
        <v>162</v>
      </c>
      <c r="C26" s="252"/>
      <c r="D26" s="253">
        <v>2.1</v>
      </c>
      <c r="E26" s="253">
        <v>2.1</v>
      </c>
      <c r="F26" s="253">
        <v>2.1</v>
      </c>
      <c r="G26" s="253">
        <v>2.1</v>
      </c>
      <c r="H26" s="253">
        <v>2</v>
      </c>
      <c r="I26" s="253">
        <v>2</v>
      </c>
      <c r="J26" s="253">
        <v>1.9</v>
      </c>
      <c r="K26" s="253">
        <v>1.9</v>
      </c>
      <c r="L26" s="254">
        <v>1.9</v>
      </c>
      <c r="M26" s="254">
        <v>1.9</v>
      </c>
      <c r="N26" s="247"/>
      <c r="O26" s="243"/>
      <c r="P26" s="243"/>
      <c r="Q26" s="243"/>
    </row>
    <row r="27" spans="1:17" ht="15" customHeight="1">
      <c r="A27" s="275"/>
      <c r="B27" s="248"/>
      <c r="C27" s="255" t="s">
        <v>76</v>
      </c>
      <c r="D27" s="256">
        <v>1.8</v>
      </c>
      <c r="E27" s="256">
        <v>1.9</v>
      </c>
      <c r="F27" s="256">
        <v>1.8</v>
      </c>
      <c r="G27" s="256">
        <v>1.9</v>
      </c>
      <c r="H27" s="256">
        <v>1.8</v>
      </c>
      <c r="I27" s="256">
        <v>1.8</v>
      </c>
      <c r="J27" s="256">
        <v>1.7</v>
      </c>
      <c r="K27" s="256">
        <v>1.7</v>
      </c>
      <c r="L27" s="257">
        <v>1.7</v>
      </c>
      <c r="M27" s="257">
        <v>1.8</v>
      </c>
      <c r="N27" s="248"/>
      <c r="O27" s="243"/>
      <c r="P27" s="243"/>
      <c r="Q27" s="243"/>
    </row>
    <row r="28" spans="1:17" ht="15" customHeight="1">
      <c r="A28" s="275"/>
      <c r="B28" s="248"/>
      <c r="C28" s="255" t="s">
        <v>77</v>
      </c>
      <c r="D28" s="256">
        <v>2.4</v>
      </c>
      <c r="E28" s="256">
        <v>2.3</v>
      </c>
      <c r="F28" s="256">
        <v>2.3</v>
      </c>
      <c r="G28" s="256">
        <v>2.3</v>
      </c>
      <c r="H28" s="256">
        <v>2.2</v>
      </c>
      <c r="I28" s="256">
        <v>2.3</v>
      </c>
      <c r="J28" s="256">
        <v>2.2</v>
      </c>
      <c r="K28" s="256">
        <v>2.2</v>
      </c>
      <c r="L28" s="257">
        <v>2.2</v>
      </c>
      <c r="M28" s="257">
        <v>2</v>
      </c>
      <c r="N28" s="248"/>
      <c r="O28" s="243"/>
      <c r="P28" s="243"/>
      <c r="Q28" s="243"/>
    </row>
    <row r="29" spans="1:17" ht="15" customHeight="1">
      <c r="A29" s="275"/>
      <c r="B29" s="251"/>
      <c r="C29" s="258" t="s">
        <v>78</v>
      </c>
      <c r="D29" s="259">
        <v>3</v>
      </c>
      <c r="E29" s="259">
        <v>2.8</v>
      </c>
      <c r="F29" s="259">
        <v>3</v>
      </c>
      <c r="G29" s="259">
        <v>3</v>
      </c>
      <c r="H29" s="259">
        <v>2.8</v>
      </c>
      <c r="I29" s="259">
        <v>2.7</v>
      </c>
      <c r="J29" s="259">
        <v>2.8</v>
      </c>
      <c r="K29" s="259">
        <v>2.7</v>
      </c>
      <c r="L29" s="260">
        <v>2.7</v>
      </c>
      <c r="M29" s="260">
        <v>2.7</v>
      </c>
      <c r="N29" s="249">
        <f>AVERAGE(D26:M26)</f>
        <v>1.9999999999999996</v>
      </c>
      <c r="O29" s="243"/>
      <c r="P29" s="243"/>
      <c r="Q29" s="243"/>
    </row>
    <row r="30" spans="1:17" ht="15" customHeight="1">
      <c r="A30" s="275"/>
      <c r="B30" s="242" t="s">
        <v>88</v>
      </c>
      <c r="C30" s="244"/>
      <c r="D30" s="245">
        <v>426</v>
      </c>
      <c r="E30" s="245">
        <v>426</v>
      </c>
      <c r="F30" s="245">
        <v>426</v>
      </c>
      <c r="G30" s="245">
        <v>426</v>
      </c>
      <c r="H30" s="245">
        <v>426</v>
      </c>
      <c r="I30" s="245">
        <v>423</v>
      </c>
      <c r="J30" s="245">
        <v>401</v>
      </c>
      <c r="K30" s="245">
        <v>421</v>
      </c>
      <c r="L30" s="246">
        <v>424</v>
      </c>
      <c r="M30" s="246">
        <v>424</v>
      </c>
      <c r="N30" s="250" t="s">
        <v>160</v>
      </c>
      <c r="O30" s="243"/>
      <c r="P30" s="243"/>
      <c r="Q30" s="241"/>
    </row>
    <row r="31" spans="1:17" ht="30" customHeight="1">
      <c r="A31" s="275"/>
      <c r="B31" s="277" t="s">
        <v>89</v>
      </c>
      <c r="C31" s="278"/>
      <c r="D31" s="245">
        <v>280</v>
      </c>
      <c r="E31" s="245">
        <v>260</v>
      </c>
      <c r="F31" s="245">
        <v>294</v>
      </c>
      <c r="G31" s="245">
        <v>277</v>
      </c>
      <c r="H31" s="245">
        <v>322</v>
      </c>
      <c r="I31" s="245">
        <v>297</v>
      </c>
      <c r="J31" s="245">
        <v>310</v>
      </c>
      <c r="K31" s="245">
        <v>323</v>
      </c>
      <c r="L31" s="246">
        <v>323</v>
      </c>
      <c r="M31" s="246">
        <v>334</v>
      </c>
      <c r="N31" s="248"/>
      <c r="O31" s="243"/>
      <c r="P31" s="243"/>
      <c r="Q31" s="241"/>
    </row>
    <row r="32" spans="1:17" ht="15" customHeight="1">
      <c r="A32" s="275"/>
      <c r="B32" s="242" t="s">
        <v>90</v>
      </c>
      <c r="C32" s="244"/>
      <c r="D32" s="245">
        <v>66</v>
      </c>
      <c r="E32" s="245">
        <v>61</v>
      </c>
      <c r="F32" s="245">
        <v>69</v>
      </c>
      <c r="G32" s="245">
        <v>65</v>
      </c>
      <c r="H32" s="245">
        <v>76</v>
      </c>
      <c r="I32" s="245">
        <v>70.2127659574468</v>
      </c>
      <c r="J32" s="245">
        <v>77.3067331670823</v>
      </c>
      <c r="K32" s="245">
        <v>76.72209026128266</v>
      </c>
      <c r="L32" s="246">
        <v>76.17924528301887</v>
      </c>
      <c r="M32" s="246">
        <v>79</v>
      </c>
      <c r="N32" s="251"/>
      <c r="O32" s="243"/>
      <c r="P32" s="243"/>
      <c r="Q32" s="243"/>
    </row>
    <row r="33" spans="1:17" ht="15" customHeight="1">
      <c r="A33" s="274" t="s">
        <v>29</v>
      </c>
      <c r="B33" s="247" t="s">
        <v>162</v>
      </c>
      <c r="C33" s="252"/>
      <c r="D33" s="253">
        <v>2.2</v>
      </c>
      <c r="E33" s="253">
        <v>2.1</v>
      </c>
      <c r="F33" s="253">
        <v>2.1</v>
      </c>
      <c r="G33" s="253">
        <v>2.1</v>
      </c>
      <c r="H33" s="253">
        <v>2</v>
      </c>
      <c r="I33" s="253">
        <v>2.1</v>
      </c>
      <c r="J33" s="253">
        <v>2</v>
      </c>
      <c r="K33" s="253">
        <v>2</v>
      </c>
      <c r="L33" s="254">
        <v>2</v>
      </c>
      <c r="M33" s="254">
        <v>2</v>
      </c>
      <c r="N33" s="247"/>
      <c r="O33" s="243"/>
      <c r="P33" s="243"/>
      <c r="Q33" s="243"/>
    </row>
    <row r="34" spans="1:17" ht="15" customHeight="1">
      <c r="A34" s="275"/>
      <c r="B34" s="248"/>
      <c r="C34" s="255" t="s">
        <v>76</v>
      </c>
      <c r="D34" s="256">
        <v>1.9</v>
      </c>
      <c r="E34" s="256">
        <v>1.9</v>
      </c>
      <c r="F34" s="256">
        <v>1.8</v>
      </c>
      <c r="G34" s="256">
        <v>1.9</v>
      </c>
      <c r="H34" s="256">
        <v>1.8</v>
      </c>
      <c r="I34" s="256">
        <v>1.8</v>
      </c>
      <c r="J34" s="256">
        <v>1.7</v>
      </c>
      <c r="K34" s="256">
        <v>1.7</v>
      </c>
      <c r="L34" s="257">
        <v>1.8</v>
      </c>
      <c r="M34" s="257">
        <v>1.8</v>
      </c>
      <c r="N34" s="248"/>
      <c r="O34" s="243"/>
      <c r="P34" s="243"/>
      <c r="Q34" s="243"/>
    </row>
    <row r="35" spans="1:17" ht="15" customHeight="1">
      <c r="A35" s="275"/>
      <c r="B35" s="248"/>
      <c r="C35" s="255" t="s">
        <v>77</v>
      </c>
      <c r="D35" s="256">
        <v>2.4</v>
      </c>
      <c r="E35" s="256">
        <v>2.4</v>
      </c>
      <c r="F35" s="256">
        <v>2.3</v>
      </c>
      <c r="G35" s="256">
        <v>2.4</v>
      </c>
      <c r="H35" s="256">
        <v>2.3</v>
      </c>
      <c r="I35" s="256">
        <v>2.3</v>
      </c>
      <c r="J35" s="256">
        <v>2.2</v>
      </c>
      <c r="K35" s="256">
        <v>2.2</v>
      </c>
      <c r="L35" s="257">
        <v>2.2</v>
      </c>
      <c r="M35" s="257">
        <v>2</v>
      </c>
      <c r="N35" s="248"/>
      <c r="O35" s="243"/>
      <c r="P35" s="243"/>
      <c r="Q35" s="243"/>
    </row>
    <row r="36" spans="1:17" ht="15" customHeight="1">
      <c r="A36" s="275"/>
      <c r="B36" s="251"/>
      <c r="C36" s="258" t="s">
        <v>78</v>
      </c>
      <c r="D36" s="259">
        <v>3</v>
      </c>
      <c r="E36" s="259">
        <v>2.9</v>
      </c>
      <c r="F36" s="259">
        <v>3.1</v>
      </c>
      <c r="G36" s="259">
        <v>3</v>
      </c>
      <c r="H36" s="259">
        <v>2.8</v>
      </c>
      <c r="I36" s="259">
        <v>2.8</v>
      </c>
      <c r="J36" s="259">
        <v>2.8</v>
      </c>
      <c r="K36" s="259">
        <v>2.8</v>
      </c>
      <c r="L36" s="260">
        <v>2.7</v>
      </c>
      <c r="M36" s="260">
        <v>2.6</v>
      </c>
      <c r="N36" s="249">
        <f>AVERAGE(D33:M33)</f>
        <v>2.06</v>
      </c>
      <c r="O36" s="243"/>
      <c r="P36" s="243"/>
      <c r="Q36" s="243"/>
    </row>
    <row r="37" spans="1:17" ht="15" customHeight="1">
      <c r="A37" s="275"/>
      <c r="B37" s="242" t="s">
        <v>91</v>
      </c>
      <c r="C37" s="244"/>
      <c r="D37" s="245">
        <v>454</v>
      </c>
      <c r="E37" s="245">
        <v>454</v>
      </c>
      <c r="F37" s="245">
        <v>454</v>
      </c>
      <c r="G37" s="245">
        <v>454</v>
      </c>
      <c r="H37" s="245">
        <v>454</v>
      </c>
      <c r="I37" s="245">
        <v>451</v>
      </c>
      <c r="J37" s="245">
        <v>429</v>
      </c>
      <c r="K37" s="245">
        <v>449</v>
      </c>
      <c r="L37" s="246">
        <v>452</v>
      </c>
      <c r="M37" s="246">
        <v>452</v>
      </c>
      <c r="N37" s="250" t="s">
        <v>160</v>
      </c>
      <c r="O37" s="243"/>
      <c r="P37" s="243"/>
      <c r="Q37" s="241"/>
    </row>
    <row r="38" spans="1:17" ht="30" customHeight="1">
      <c r="A38" s="275"/>
      <c r="B38" s="277" t="s">
        <v>92</v>
      </c>
      <c r="C38" s="278"/>
      <c r="D38" s="245">
        <v>294</v>
      </c>
      <c r="E38" s="245">
        <v>274</v>
      </c>
      <c r="F38" s="245">
        <v>307</v>
      </c>
      <c r="G38" s="245">
        <v>295</v>
      </c>
      <c r="H38" s="245">
        <v>338</v>
      </c>
      <c r="I38" s="245">
        <v>312</v>
      </c>
      <c r="J38" s="245">
        <v>325</v>
      </c>
      <c r="K38" s="245">
        <v>339</v>
      </c>
      <c r="L38" s="246">
        <v>340</v>
      </c>
      <c r="M38" s="246">
        <v>349</v>
      </c>
      <c r="N38" s="248"/>
      <c r="O38" s="243"/>
      <c r="P38" s="243"/>
      <c r="Q38" s="243"/>
    </row>
    <row r="39" spans="1:17" ht="15" customHeight="1">
      <c r="A39" s="275"/>
      <c r="B39" s="242" t="s">
        <v>93</v>
      </c>
      <c r="C39" s="244"/>
      <c r="D39" s="245">
        <v>65</v>
      </c>
      <c r="E39" s="245">
        <v>60</v>
      </c>
      <c r="F39" s="245">
        <v>68</v>
      </c>
      <c r="G39" s="245">
        <v>65</v>
      </c>
      <c r="H39" s="245">
        <v>74</v>
      </c>
      <c r="I39" s="245">
        <v>69.17960088691795</v>
      </c>
      <c r="J39" s="245">
        <v>75.75757575757575</v>
      </c>
      <c r="K39" s="245">
        <v>75.50111358574611</v>
      </c>
      <c r="L39" s="246">
        <v>75.22123893805309</v>
      </c>
      <c r="M39" s="246">
        <v>77</v>
      </c>
      <c r="N39" s="251"/>
      <c r="O39" s="243"/>
      <c r="P39" s="243"/>
      <c r="Q39" s="243"/>
    </row>
    <row r="40" spans="1:17" ht="15" customHeight="1">
      <c r="A40" s="275" t="s">
        <v>157</v>
      </c>
      <c r="B40" s="247" t="s">
        <v>162</v>
      </c>
      <c r="C40" s="252"/>
      <c r="D40" s="253">
        <v>1.9</v>
      </c>
      <c r="E40" s="253">
        <v>2.1</v>
      </c>
      <c r="F40" s="253">
        <v>1.8</v>
      </c>
      <c r="G40" s="253">
        <v>1.8</v>
      </c>
      <c r="H40" s="253">
        <v>1.9</v>
      </c>
      <c r="I40" s="253">
        <v>1.8</v>
      </c>
      <c r="J40" s="253">
        <v>1.8</v>
      </c>
      <c r="K40" s="253">
        <v>1.9</v>
      </c>
      <c r="L40" s="254">
        <v>2.3</v>
      </c>
      <c r="M40" s="254">
        <v>2.3</v>
      </c>
      <c r="N40" s="247"/>
      <c r="O40" s="243"/>
      <c r="P40" s="243"/>
      <c r="Q40" s="243"/>
    </row>
    <row r="41" spans="1:17" ht="15" customHeight="1">
      <c r="A41" s="275"/>
      <c r="B41" s="248"/>
      <c r="C41" s="255" t="s">
        <v>76</v>
      </c>
      <c r="D41" s="256">
        <v>2.1</v>
      </c>
      <c r="E41" s="256">
        <v>2.4</v>
      </c>
      <c r="F41" s="256">
        <v>2.1</v>
      </c>
      <c r="G41" s="256">
        <v>2</v>
      </c>
      <c r="H41" s="256">
        <v>2.2</v>
      </c>
      <c r="I41" s="256">
        <v>1.9</v>
      </c>
      <c r="J41" s="256">
        <v>2</v>
      </c>
      <c r="K41" s="256">
        <v>2.2</v>
      </c>
      <c r="L41" s="257">
        <v>2.1</v>
      </c>
      <c r="M41" s="257">
        <v>2.1</v>
      </c>
      <c r="N41" s="248"/>
      <c r="O41" s="243"/>
      <c r="P41" s="243"/>
      <c r="Q41" s="243"/>
    </row>
    <row r="42" spans="1:17" ht="15" customHeight="1">
      <c r="A42" s="275"/>
      <c r="B42" s="248"/>
      <c r="C42" s="255" t="s">
        <v>77</v>
      </c>
      <c r="D42" s="256">
        <v>1.6</v>
      </c>
      <c r="E42" s="256">
        <v>1.9</v>
      </c>
      <c r="F42" s="256">
        <v>1.5</v>
      </c>
      <c r="G42" s="256">
        <v>1.5</v>
      </c>
      <c r="H42" s="256">
        <v>1.6</v>
      </c>
      <c r="I42" s="256">
        <v>1.4</v>
      </c>
      <c r="J42" s="256">
        <v>1.5</v>
      </c>
      <c r="K42" s="256">
        <v>1.5</v>
      </c>
      <c r="L42" s="257">
        <v>2.6</v>
      </c>
      <c r="M42" s="257">
        <v>2.3</v>
      </c>
      <c r="N42" s="248"/>
      <c r="O42" s="243"/>
      <c r="P42" s="243"/>
      <c r="Q42" s="243"/>
    </row>
    <row r="43" spans="1:17" ht="15" customHeight="1">
      <c r="A43" s="275"/>
      <c r="B43" s="251"/>
      <c r="C43" s="258" t="s">
        <v>78</v>
      </c>
      <c r="D43" s="259">
        <v>2.2</v>
      </c>
      <c r="E43" s="259">
        <v>2</v>
      </c>
      <c r="F43" s="259">
        <v>2</v>
      </c>
      <c r="G43" s="259">
        <v>2</v>
      </c>
      <c r="H43" s="259">
        <v>2.1</v>
      </c>
      <c r="I43" s="259">
        <v>2.1</v>
      </c>
      <c r="J43" s="259">
        <v>2.2</v>
      </c>
      <c r="K43" s="259">
        <v>2.3</v>
      </c>
      <c r="L43" s="260">
        <v>2.2</v>
      </c>
      <c r="M43" s="260">
        <v>2</v>
      </c>
      <c r="N43" s="249">
        <f>AVERAGE(D40:M40)</f>
        <v>1.9600000000000002</v>
      </c>
      <c r="O43" s="243"/>
      <c r="P43" s="243"/>
      <c r="Q43" s="243"/>
    </row>
    <row r="44" spans="1:17" ht="15" customHeight="1">
      <c r="A44" s="275"/>
      <c r="B44" s="242" t="s">
        <v>94</v>
      </c>
      <c r="C44" s="244"/>
      <c r="D44" s="245">
        <v>34</v>
      </c>
      <c r="E44" s="245">
        <v>34</v>
      </c>
      <c r="F44" s="245">
        <v>34</v>
      </c>
      <c r="G44" s="245">
        <v>34</v>
      </c>
      <c r="H44" s="245">
        <v>34</v>
      </c>
      <c r="I44" s="245">
        <v>34</v>
      </c>
      <c r="J44" s="245">
        <v>34</v>
      </c>
      <c r="K44" s="245">
        <v>34</v>
      </c>
      <c r="L44" s="246">
        <v>34</v>
      </c>
      <c r="M44" s="246">
        <v>34</v>
      </c>
      <c r="N44" s="250" t="s">
        <v>160</v>
      </c>
      <c r="O44" s="243"/>
      <c r="P44" s="243"/>
      <c r="Q44" s="243"/>
    </row>
    <row r="45" spans="1:17" ht="30" customHeight="1">
      <c r="A45" s="275"/>
      <c r="B45" s="277" t="s">
        <v>95</v>
      </c>
      <c r="C45" s="278"/>
      <c r="D45" s="245">
        <v>27</v>
      </c>
      <c r="E45" s="245">
        <v>25</v>
      </c>
      <c r="F45" s="245">
        <v>26</v>
      </c>
      <c r="G45" s="245">
        <v>26</v>
      </c>
      <c r="H45" s="245">
        <v>25</v>
      </c>
      <c r="I45" s="245">
        <v>28</v>
      </c>
      <c r="J45" s="245">
        <v>28</v>
      </c>
      <c r="K45" s="245">
        <v>25</v>
      </c>
      <c r="L45" s="246">
        <v>20</v>
      </c>
      <c r="M45" s="246">
        <v>19</v>
      </c>
      <c r="N45" s="248"/>
      <c r="O45" s="243"/>
      <c r="P45" s="243"/>
      <c r="Q45" s="243"/>
    </row>
    <row r="46" spans="1:17" ht="15" customHeight="1">
      <c r="A46" s="275"/>
      <c r="B46" s="242" t="s">
        <v>96</v>
      </c>
      <c r="C46" s="244"/>
      <c r="D46" s="245">
        <v>79</v>
      </c>
      <c r="E46" s="245">
        <v>74</v>
      </c>
      <c r="F46" s="245">
        <v>76</v>
      </c>
      <c r="G46" s="245">
        <v>76</v>
      </c>
      <c r="H46" s="245">
        <v>74</v>
      </c>
      <c r="I46" s="245">
        <v>82</v>
      </c>
      <c r="J46" s="245">
        <v>82</v>
      </c>
      <c r="K46" s="245">
        <v>73.52941176470588</v>
      </c>
      <c r="L46" s="246">
        <v>58.82352941176471</v>
      </c>
      <c r="M46" s="246">
        <v>56</v>
      </c>
      <c r="N46" s="251"/>
      <c r="O46" s="243"/>
      <c r="P46" s="243"/>
      <c r="Q46" s="243"/>
    </row>
    <row r="47" spans="1:14" ht="15" customHeight="1">
      <c r="A47" s="274" t="s">
        <v>158</v>
      </c>
      <c r="B47" s="247" t="s">
        <v>162</v>
      </c>
      <c r="C47" s="252"/>
      <c r="D47" s="253">
        <v>1.6</v>
      </c>
      <c r="E47" s="253">
        <v>1.8</v>
      </c>
      <c r="F47" s="253">
        <v>2</v>
      </c>
      <c r="G47" s="253">
        <v>1.9</v>
      </c>
      <c r="H47" s="253">
        <v>1.9</v>
      </c>
      <c r="I47" s="253">
        <v>1.6</v>
      </c>
      <c r="J47" s="253">
        <v>1.7</v>
      </c>
      <c r="K47" s="253">
        <v>1.8</v>
      </c>
      <c r="L47" s="254">
        <v>1.9</v>
      </c>
      <c r="M47" s="254">
        <v>1.9</v>
      </c>
      <c r="N47" s="247"/>
    </row>
    <row r="48" spans="1:14" ht="15" customHeight="1">
      <c r="A48" s="275"/>
      <c r="B48" s="248"/>
      <c r="C48" s="255" t="s">
        <v>76</v>
      </c>
      <c r="D48" s="256">
        <v>1.5</v>
      </c>
      <c r="E48" s="256">
        <v>1.6</v>
      </c>
      <c r="F48" s="256">
        <v>1.8</v>
      </c>
      <c r="G48" s="256">
        <v>1.8</v>
      </c>
      <c r="H48" s="256">
        <v>1.7</v>
      </c>
      <c r="I48" s="256">
        <v>1.5</v>
      </c>
      <c r="J48" s="256">
        <v>1.6</v>
      </c>
      <c r="K48" s="256">
        <v>1.7</v>
      </c>
      <c r="L48" s="257">
        <v>1.8</v>
      </c>
      <c r="M48" s="257">
        <v>1.6</v>
      </c>
      <c r="N48" s="248"/>
    </row>
    <row r="49" spans="1:14" ht="15" customHeight="1">
      <c r="A49" s="275"/>
      <c r="B49" s="248"/>
      <c r="C49" s="255" t="s">
        <v>77</v>
      </c>
      <c r="D49" s="256">
        <v>1.7</v>
      </c>
      <c r="E49" s="256">
        <v>1.9</v>
      </c>
      <c r="F49" s="256">
        <v>2.1</v>
      </c>
      <c r="G49" s="256">
        <v>2</v>
      </c>
      <c r="H49" s="256">
        <v>2</v>
      </c>
      <c r="I49" s="256">
        <v>1.6</v>
      </c>
      <c r="J49" s="256">
        <v>1.8</v>
      </c>
      <c r="K49" s="256">
        <v>1.9</v>
      </c>
      <c r="L49" s="257">
        <v>2.1</v>
      </c>
      <c r="M49" s="257">
        <v>1.9</v>
      </c>
      <c r="N49" s="248"/>
    </row>
    <row r="50" spans="1:14" ht="15" customHeight="1">
      <c r="A50" s="275"/>
      <c r="B50" s="251"/>
      <c r="C50" s="258" t="s">
        <v>78</v>
      </c>
      <c r="D50" s="259">
        <v>2.1</v>
      </c>
      <c r="E50" s="259">
        <v>2.5</v>
      </c>
      <c r="F50" s="259">
        <v>3.1</v>
      </c>
      <c r="G50" s="259">
        <v>2.8</v>
      </c>
      <c r="H50" s="259">
        <v>2.6</v>
      </c>
      <c r="I50" s="259">
        <v>2.1</v>
      </c>
      <c r="J50" s="259">
        <v>2.6</v>
      </c>
      <c r="K50" s="259">
        <v>2.5</v>
      </c>
      <c r="L50" s="260">
        <v>2.4</v>
      </c>
      <c r="M50" s="260">
        <v>2.3</v>
      </c>
      <c r="N50" s="249">
        <f>AVERAGE(D47:M47)</f>
        <v>1.8099999999999998</v>
      </c>
    </row>
    <row r="51" spans="1:14" ht="15" customHeight="1">
      <c r="A51" s="275"/>
      <c r="B51" s="242" t="s">
        <v>97</v>
      </c>
      <c r="C51" s="244"/>
      <c r="D51" s="245">
        <v>29</v>
      </c>
      <c r="E51" s="245">
        <v>29</v>
      </c>
      <c r="F51" s="245">
        <v>29</v>
      </c>
      <c r="G51" s="245">
        <v>29</v>
      </c>
      <c r="H51" s="245">
        <v>29</v>
      </c>
      <c r="I51" s="245">
        <v>29</v>
      </c>
      <c r="J51" s="245">
        <v>29</v>
      </c>
      <c r="K51" s="245">
        <v>29</v>
      </c>
      <c r="L51" s="246">
        <v>29</v>
      </c>
      <c r="M51" s="246">
        <v>29</v>
      </c>
      <c r="N51" s="250" t="s">
        <v>161</v>
      </c>
    </row>
    <row r="52" spans="1:14" ht="30" customHeight="1">
      <c r="A52" s="275"/>
      <c r="B52" s="277" t="s">
        <v>0</v>
      </c>
      <c r="C52" s="278"/>
      <c r="D52" s="245">
        <v>27</v>
      </c>
      <c r="E52" s="245">
        <v>22</v>
      </c>
      <c r="F52" s="245">
        <v>19</v>
      </c>
      <c r="G52" s="245">
        <v>20</v>
      </c>
      <c r="H52" s="245">
        <v>26</v>
      </c>
      <c r="I52" s="245">
        <v>26</v>
      </c>
      <c r="J52" s="245">
        <v>27</v>
      </c>
      <c r="K52" s="245">
        <v>26</v>
      </c>
      <c r="L52" s="246">
        <v>21</v>
      </c>
      <c r="M52" s="246">
        <v>27</v>
      </c>
      <c r="N52" s="248"/>
    </row>
    <row r="53" spans="1:14" ht="15" customHeight="1" thickBot="1">
      <c r="A53" s="276"/>
      <c r="B53" s="269" t="s">
        <v>1</v>
      </c>
      <c r="C53" s="270"/>
      <c r="D53" s="271">
        <v>93</v>
      </c>
      <c r="E53" s="271">
        <v>76</v>
      </c>
      <c r="F53" s="271">
        <v>66</v>
      </c>
      <c r="G53" s="271">
        <v>69</v>
      </c>
      <c r="H53" s="271">
        <v>90</v>
      </c>
      <c r="I53" s="271">
        <v>90</v>
      </c>
      <c r="J53" s="271">
        <v>93</v>
      </c>
      <c r="K53" s="271">
        <v>89.65517241379311</v>
      </c>
      <c r="L53" s="272">
        <v>72.41379310344827</v>
      </c>
      <c r="M53" s="272">
        <v>93</v>
      </c>
      <c r="N53" s="273"/>
    </row>
    <row r="54" spans="1:14" ht="15" customHeight="1">
      <c r="A54" s="240" t="s">
        <v>163</v>
      </c>
      <c r="B54" s="240"/>
      <c r="C54" s="240"/>
      <c r="D54" s="240"/>
      <c r="E54" s="240"/>
      <c r="F54" s="240"/>
      <c r="G54" s="240"/>
      <c r="H54" s="240"/>
      <c r="I54" s="240"/>
      <c r="J54" s="240"/>
      <c r="K54" s="240"/>
      <c r="L54" s="240"/>
      <c r="M54" s="240"/>
      <c r="N54" s="240"/>
    </row>
    <row r="55" spans="1:14" ht="15" customHeight="1">
      <c r="A55" s="240"/>
      <c r="B55" s="240"/>
      <c r="C55" s="240"/>
      <c r="D55" s="240"/>
      <c r="E55" s="240"/>
      <c r="F55" s="240"/>
      <c r="G55" s="240"/>
      <c r="H55" s="240"/>
      <c r="I55" s="240"/>
      <c r="J55" s="240"/>
      <c r="K55" s="240"/>
      <c r="L55" s="240"/>
      <c r="M55" s="240"/>
      <c r="N55" s="240"/>
    </row>
    <row r="56" ht="15" customHeight="1">
      <c r="A56" s="1" t="s">
        <v>165</v>
      </c>
    </row>
  </sheetData>
  <sheetProtection/>
  <mergeCells count="15">
    <mergeCell ref="B4:C4"/>
    <mergeCell ref="A5:A11"/>
    <mergeCell ref="B10:C10"/>
    <mergeCell ref="A12:A18"/>
    <mergeCell ref="B17:C17"/>
    <mergeCell ref="A19:A25"/>
    <mergeCell ref="B24:C24"/>
    <mergeCell ref="A47:A53"/>
    <mergeCell ref="B52:C52"/>
    <mergeCell ref="A26:A32"/>
    <mergeCell ref="B31:C31"/>
    <mergeCell ref="A33:A39"/>
    <mergeCell ref="B38:C38"/>
    <mergeCell ref="A40:A46"/>
    <mergeCell ref="B45:C45"/>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ゴシック,標準"5章 水環境（水質）</oddHeader>
    <oddFooter>&amp;C&amp;"ＭＳ ゴシック,標準"233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workbookViewId="0" topLeftCell="A1">
      <selection activeCell="H64" sqref="H64"/>
    </sheetView>
  </sheetViews>
  <sheetFormatPr defaultColWidth="9.00390625" defaultRowHeight="13.5"/>
  <cols>
    <col min="1" max="1" width="1.875" style="175" customWidth="1"/>
    <col min="2" max="16384" width="9.00390625" style="175" customWidth="1"/>
  </cols>
  <sheetData>
    <row r="1" spans="1:19" ht="14.25">
      <c r="A1" s="174"/>
      <c r="B1" s="174"/>
      <c r="C1" s="174"/>
      <c r="D1" s="174"/>
      <c r="E1" s="174"/>
      <c r="F1" s="174"/>
      <c r="G1" s="174"/>
      <c r="H1" s="174"/>
      <c r="I1" s="174"/>
      <c r="J1" s="174"/>
      <c r="K1" s="174"/>
      <c r="L1" s="174"/>
      <c r="M1" s="174"/>
      <c r="N1" s="174"/>
      <c r="O1" s="174"/>
      <c r="P1" s="174"/>
      <c r="Q1" s="174"/>
      <c r="R1" s="174"/>
      <c r="S1" s="174"/>
    </row>
    <row r="2" spans="1:19" ht="17.25">
      <c r="A2" s="176"/>
      <c r="B2" s="177" t="s">
        <v>2</v>
      </c>
      <c r="C2" s="178"/>
      <c r="D2" s="178"/>
      <c r="E2" s="179"/>
      <c r="F2" s="179"/>
      <c r="G2" s="179"/>
      <c r="H2" s="179"/>
      <c r="I2" s="179"/>
      <c r="J2" s="179"/>
      <c r="K2" s="179"/>
      <c r="L2" s="179"/>
      <c r="M2" s="179"/>
      <c r="N2" s="179"/>
      <c r="O2" s="179"/>
      <c r="P2" s="180"/>
      <c r="Q2" s="180"/>
      <c r="R2" s="180" t="s">
        <v>74</v>
      </c>
      <c r="S2" s="180"/>
    </row>
    <row r="3" spans="1:19" ht="15" thickBot="1">
      <c r="A3" s="181"/>
      <c r="B3" s="181"/>
      <c r="C3" s="181"/>
      <c r="D3" s="181"/>
      <c r="E3" s="181"/>
      <c r="F3" s="181"/>
      <c r="G3" s="181"/>
      <c r="H3" s="181"/>
      <c r="I3" s="181"/>
      <c r="J3" s="181"/>
      <c r="K3" s="181"/>
      <c r="L3" s="181"/>
      <c r="M3" s="181"/>
      <c r="N3" s="181"/>
      <c r="O3" s="181"/>
      <c r="P3" s="174"/>
      <c r="Q3" s="174"/>
      <c r="R3" s="174"/>
      <c r="S3" s="174"/>
    </row>
    <row r="4" spans="1:19" ht="14.25">
      <c r="A4" s="181"/>
      <c r="B4" s="182"/>
      <c r="C4" s="183"/>
      <c r="D4" s="184" t="s">
        <v>75</v>
      </c>
      <c r="E4" s="185" t="s">
        <v>5</v>
      </c>
      <c r="F4" s="186"/>
      <c r="G4" s="187"/>
      <c r="H4" s="186"/>
      <c r="I4" s="187"/>
      <c r="J4" s="186"/>
      <c r="K4" s="187"/>
      <c r="L4" s="187"/>
      <c r="M4" s="187"/>
      <c r="N4" s="188"/>
      <c r="O4" s="289" t="s">
        <v>6</v>
      </c>
      <c r="P4" s="174"/>
      <c r="Q4" s="174"/>
      <c r="R4" s="174"/>
      <c r="S4" s="174"/>
    </row>
    <row r="5" spans="1:19" ht="14.25">
      <c r="A5" s="181"/>
      <c r="B5" s="189"/>
      <c r="C5" s="190"/>
      <c r="D5" s="191"/>
      <c r="E5" s="292">
        <v>14</v>
      </c>
      <c r="F5" s="294">
        <v>15</v>
      </c>
      <c r="G5" s="294">
        <v>16</v>
      </c>
      <c r="H5" s="294">
        <v>17</v>
      </c>
      <c r="I5" s="296">
        <v>18</v>
      </c>
      <c r="J5" s="296">
        <v>19</v>
      </c>
      <c r="K5" s="296">
        <v>20</v>
      </c>
      <c r="L5" s="294">
        <v>21</v>
      </c>
      <c r="M5" s="294">
        <v>22</v>
      </c>
      <c r="N5" s="287">
        <v>23</v>
      </c>
      <c r="O5" s="290"/>
      <c r="P5" s="174"/>
      <c r="Q5" s="174"/>
      <c r="R5" s="174"/>
      <c r="S5" s="174"/>
    </row>
    <row r="6" spans="1:19" ht="15" thickBot="1">
      <c r="A6" s="181"/>
      <c r="B6" s="189"/>
      <c r="C6" s="190"/>
      <c r="D6" s="190"/>
      <c r="E6" s="293"/>
      <c r="F6" s="295"/>
      <c r="G6" s="295"/>
      <c r="H6" s="295"/>
      <c r="I6" s="297"/>
      <c r="J6" s="297"/>
      <c r="K6" s="297"/>
      <c r="L6" s="295"/>
      <c r="M6" s="295"/>
      <c r="N6" s="288"/>
      <c r="O6" s="291"/>
      <c r="P6" s="174"/>
      <c r="Q6" s="174"/>
      <c r="R6" s="174"/>
      <c r="S6" s="174"/>
    </row>
    <row r="7" spans="1:19" ht="14.25">
      <c r="A7" s="181"/>
      <c r="B7" s="286" t="s">
        <v>7</v>
      </c>
      <c r="C7" s="192" t="s">
        <v>8</v>
      </c>
      <c r="D7" s="193"/>
      <c r="E7" s="194">
        <v>3</v>
      </c>
      <c r="F7" s="195">
        <v>2.8</v>
      </c>
      <c r="G7" s="195">
        <v>2.8</v>
      </c>
      <c r="H7" s="195">
        <v>2.8</v>
      </c>
      <c r="I7" s="195">
        <v>2.7</v>
      </c>
      <c r="J7" s="196">
        <v>2.5</v>
      </c>
      <c r="K7" s="197">
        <v>2.6</v>
      </c>
      <c r="L7" s="197">
        <v>2.5</v>
      </c>
      <c r="M7" s="197">
        <v>2.8</v>
      </c>
      <c r="N7" s="198">
        <v>2.7</v>
      </c>
      <c r="O7" s="199"/>
      <c r="P7" s="174"/>
      <c r="Q7" s="174"/>
      <c r="R7" s="174"/>
      <c r="S7" s="174"/>
    </row>
    <row r="8" spans="1:19" ht="14.25">
      <c r="A8" s="181"/>
      <c r="B8" s="282"/>
      <c r="C8" s="200"/>
      <c r="D8" s="201" t="s">
        <v>76</v>
      </c>
      <c r="E8" s="202">
        <v>2.1</v>
      </c>
      <c r="F8" s="203">
        <v>2</v>
      </c>
      <c r="G8" s="203">
        <v>1.9</v>
      </c>
      <c r="H8" s="203">
        <v>2.2</v>
      </c>
      <c r="I8" s="203">
        <v>2</v>
      </c>
      <c r="J8" s="204">
        <v>1.8</v>
      </c>
      <c r="K8" s="203">
        <v>2.3</v>
      </c>
      <c r="L8" s="203">
        <v>1.7</v>
      </c>
      <c r="M8" s="203">
        <v>2.3</v>
      </c>
      <c r="N8" s="205">
        <v>2.1</v>
      </c>
      <c r="O8" s="206"/>
      <c r="P8" s="174"/>
      <c r="Q8" s="174"/>
      <c r="R8" s="174"/>
      <c r="S8" s="174"/>
    </row>
    <row r="9" spans="1:19" ht="14.25">
      <c r="A9" s="181"/>
      <c r="B9" s="282"/>
      <c r="C9" s="200"/>
      <c r="D9" s="201" t="s">
        <v>77</v>
      </c>
      <c r="E9" s="202">
        <v>3</v>
      </c>
      <c r="F9" s="203">
        <v>2.8</v>
      </c>
      <c r="G9" s="203">
        <v>2.8</v>
      </c>
      <c r="H9" s="203">
        <v>2.7</v>
      </c>
      <c r="I9" s="203">
        <v>2.7</v>
      </c>
      <c r="J9" s="204">
        <v>2.5</v>
      </c>
      <c r="K9" s="203">
        <v>2.4</v>
      </c>
      <c r="L9" s="203">
        <v>2.5</v>
      </c>
      <c r="M9" s="203">
        <v>2.9</v>
      </c>
      <c r="N9" s="205">
        <v>2.7</v>
      </c>
      <c r="O9" s="206"/>
      <c r="P9" s="174"/>
      <c r="Q9" s="174"/>
      <c r="R9" s="174"/>
      <c r="S9" s="174"/>
    </row>
    <row r="10" spans="1:19" ht="14.25">
      <c r="A10" s="181"/>
      <c r="B10" s="282"/>
      <c r="C10" s="207"/>
      <c r="D10" s="208" t="s">
        <v>78</v>
      </c>
      <c r="E10" s="209">
        <v>3.4</v>
      </c>
      <c r="F10" s="210">
        <v>3.2</v>
      </c>
      <c r="G10" s="210">
        <v>3.1</v>
      </c>
      <c r="H10" s="210">
        <v>3.2</v>
      </c>
      <c r="I10" s="210">
        <v>3</v>
      </c>
      <c r="J10" s="211">
        <v>2.9</v>
      </c>
      <c r="K10" s="210">
        <v>2.9</v>
      </c>
      <c r="L10" s="210">
        <v>2.8</v>
      </c>
      <c r="M10" s="210">
        <v>3.1</v>
      </c>
      <c r="N10" s="212">
        <v>3</v>
      </c>
      <c r="O10" s="213">
        <f>AVERAGE(E7:N7)</f>
        <v>2.7199999999999998</v>
      </c>
      <c r="P10" s="174"/>
      <c r="Q10" s="174"/>
      <c r="R10" s="174"/>
      <c r="S10" s="174"/>
    </row>
    <row r="11" spans="1:19" ht="14.25">
      <c r="A11" s="181"/>
      <c r="B11" s="282"/>
      <c r="C11" s="207" t="s">
        <v>146</v>
      </c>
      <c r="D11" s="214"/>
      <c r="E11" s="215">
        <v>49</v>
      </c>
      <c r="F11" s="216">
        <v>49</v>
      </c>
      <c r="G11" s="216">
        <v>49</v>
      </c>
      <c r="H11" s="216">
        <v>49</v>
      </c>
      <c r="I11" s="216">
        <v>49</v>
      </c>
      <c r="J11" s="217">
        <v>49</v>
      </c>
      <c r="K11" s="216">
        <v>49</v>
      </c>
      <c r="L11" s="216">
        <v>49</v>
      </c>
      <c r="M11" s="216">
        <v>49</v>
      </c>
      <c r="N11" s="218">
        <v>49</v>
      </c>
      <c r="O11" s="219" t="s">
        <v>79</v>
      </c>
      <c r="P11" s="174"/>
      <c r="Q11" s="174"/>
      <c r="R11" s="174"/>
      <c r="S11" s="174"/>
    </row>
    <row r="12" spans="1:19" ht="25.5" customHeight="1">
      <c r="A12" s="181"/>
      <c r="B12" s="282"/>
      <c r="C12" s="284" t="s">
        <v>80</v>
      </c>
      <c r="D12" s="285"/>
      <c r="E12" s="215">
        <v>29</v>
      </c>
      <c r="F12" s="216">
        <v>31</v>
      </c>
      <c r="G12" s="216">
        <v>31</v>
      </c>
      <c r="H12" s="216">
        <v>31</v>
      </c>
      <c r="I12" s="216">
        <v>30</v>
      </c>
      <c r="J12" s="217">
        <v>30</v>
      </c>
      <c r="K12" s="216">
        <v>38</v>
      </c>
      <c r="L12" s="216">
        <v>35</v>
      </c>
      <c r="M12" s="216">
        <v>25</v>
      </c>
      <c r="N12" s="218">
        <v>35</v>
      </c>
      <c r="O12" s="206"/>
      <c r="P12" s="174"/>
      <c r="Q12" s="174"/>
      <c r="R12" s="174"/>
      <c r="S12" s="174"/>
    </row>
    <row r="13" spans="1:19" ht="15" thickBot="1">
      <c r="A13" s="181"/>
      <c r="B13" s="283"/>
      <c r="C13" s="220" t="s">
        <v>81</v>
      </c>
      <c r="D13" s="221"/>
      <c r="E13" s="222">
        <v>59</v>
      </c>
      <c r="F13" s="223">
        <v>63</v>
      </c>
      <c r="G13" s="223">
        <v>63</v>
      </c>
      <c r="H13" s="223">
        <v>63</v>
      </c>
      <c r="I13" s="223">
        <v>61</v>
      </c>
      <c r="J13" s="224">
        <v>61</v>
      </c>
      <c r="K13" s="223">
        <v>78</v>
      </c>
      <c r="L13" s="223">
        <v>71</v>
      </c>
      <c r="M13" s="223">
        <v>51.02040816326531</v>
      </c>
      <c r="N13" s="225">
        <v>71.42857142857143</v>
      </c>
      <c r="O13" s="226"/>
      <c r="P13" s="174"/>
      <c r="Q13" s="174"/>
      <c r="R13" s="174"/>
      <c r="S13" s="174"/>
    </row>
    <row r="14" spans="1:19" ht="14.25">
      <c r="A14" s="181"/>
      <c r="B14" s="281" t="s">
        <v>15</v>
      </c>
      <c r="C14" s="192" t="s">
        <v>8</v>
      </c>
      <c r="D14" s="193"/>
      <c r="E14" s="227">
        <v>3</v>
      </c>
      <c r="F14" s="228">
        <v>3.2</v>
      </c>
      <c r="G14" s="228">
        <v>3</v>
      </c>
      <c r="H14" s="228">
        <v>3.1</v>
      </c>
      <c r="I14" s="228">
        <v>3.3</v>
      </c>
      <c r="J14" s="229">
        <v>3.2</v>
      </c>
      <c r="K14" s="197">
        <v>3.4</v>
      </c>
      <c r="L14" s="197">
        <v>2.9</v>
      </c>
      <c r="M14" s="197">
        <v>3.1</v>
      </c>
      <c r="N14" s="198">
        <v>2.8</v>
      </c>
      <c r="O14" s="199"/>
      <c r="P14" s="174"/>
      <c r="Q14" s="174"/>
      <c r="R14" s="174"/>
      <c r="S14" s="174"/>
    </row>
    <row r="15" spans="1:19" ht="14.25">
      <c r="A15" s="181"/>
      <c r="B15" s="282"/>
      <c r="C15" s="200"/>
      <c r="D15" s="201" t="s">
        <v>76</v>
      </c>
      <c r="E15" s="202">
        <v>2.4</v>
      </c>
      <c r="F15" s="203">
        <v>2.7</v>
      </c>
      <c r="G15" s="203">
        <v>2.7</v>
      </c>
      <c r="H15" s="203">
        <v>2.8</v>
      </c>
      <c r="I15" s="203">
        <v>3</v>
      </c>
      <c r="J15" s="204">
        <v>2.6</v>
      </c>
      <c r="K15" s="203">
        <v>3.1</v>
      </c>
      <c r="L15" s="203">
        <v>2.5</v>
      </c>
      <c r="M15" s="203">
        <v>2.6</v>
      </c>
      <c r="N15" s="205">
        <v>2.5</v>
      </c>
      <c r="O15" s="206"/>
      <c r="P15" s="174"/>
      <c r="Q15" s="174"/>
      <c r="R15" s="174"/>
      <c r="S15" s="174"/>
    </row>
    <row r="16" spans="1:19" ht="14.25">
      <c r="A16" s="181"/>
      <c r="B16" s="282"/>
      <c r="C16" s="200"/>
      <c r="D16" s="201" t="s">
        <v>77</v>
      </c>
      <c r="E16" s="202">
        <v>3.1</v>
      </c>
      <c r="F16" s="203">
        <v>3.2</v>
      </c>
      <c r="G16" s="203">
        <v>2.8</v>
      </c>
      <c r="H16" s="203">
        <v>2.9</v>
      </c>
      <c r="I16" s="203">
        <v>3</v>
      </c>
      <c r="J16" s="204">
        <v>3.2</v>
      </c>
      <c r="K16" s="203">
        <v>3</v>
      </c>
      <c r="L16" s="203">
        <v>2.8</v>
      </c>
      <c r="M16" s="203">
        <v>2.8</v>
      </c>
      <c r="N16" s="205">
        <v>2.6</v>
      </c>
      <c r="O16" s="206"/>
      <c r="P16" s="174"/>
      <c r="Q16" s="174"/>
      <c r="R16" s="174"/>
      <c r="S16" s="174"/>
    </row>
    <row r="17" spans="1:18" ht="14.25">
      <c r="A17" s="181"/>
      <c r="B17" s="282"/>
      <c r="C17" s="207"/>
      <c r="D17" s="208" t="s">
        <v>78</v>
      </c>
      <c r="E17" s="227">
        <v>3.6</v>
      </c>
      <c r="F17" s="228">
        <v>3.7</v>
      </c>
      <c r="G17" s="228">
        <v>3.6</v>
      </c>
      <c r="H17" s="228">
        <v>3.6</v>
      </c>
      <c r="I17" s="228">
        <v>3.8</v>
      </c>
      <c r="J17" s="229">
        <v>3.7</v>
      </c>
      <c r="K17" s="210">
        <v>4</v>
      </c>
      <c r="L17" s="210">
        <v>3.2</v>
      </c>
      <c r="M17" s="210">
        <v>3.8</v>
      </c>
      <c r="N17" s="212">
        <v>3.5</v>
      </c>
      <c r="O17" s="213">
        <f>AVERAGE(E14:N14)</f>
        <v>3.0999999999999996</v>
      </c>
      <c r="P17" s="174"/>
      <c r="Q17" s="174"/>
      <c r="R17" s="174"/>
    </row>
    <row r="18" spans="1:18" ht="14.25">
      <c r="A18" s="181"/>
      <c r="B18" s="282"/>
      <c r="C18" s="207" t="s">
        <v>82</v>
      </c>
      <c r="D18" s="214"/>
      <c r="E18" s="215">
        <v>32</v>
      </c>
      <c r="F18" s="216">
        <v>32</v>
      </c>
      <c r="G18" s="216">
        <v>32</v>
      </c>
      <c r="H18" s="216">
        <v>32</v>
      </c>
      <c r="I18" s="216">
        <v>32</v>
      </c>
      <c r="J18" s="217">
        <v>32</v>
      </c>
      <c r="K18" s="230">
        <v>32</v>
      </c>
      <c r="L18" s="230">
        <v>32</v>
      </c>
      <c r="M18" s="230">
        <v>32</v>
      </c>
      <c r="N18" s="218">
        <v>32</v>
      </c>
      <c r="O18" s="219" t="s">
        <v>79</v>
      </c>
      <c r="P18" s="174"/>
      <c r="Q18" s="174"/>
      <c r="R18" s="174"/>
    </row>
    <row r="19" spans="1:18" ht="25.5" customHeight="1">
      <c r="A19" s="181"/>
      <c r="B19" s="282"/>
      <c r="C19" s="284" t="s">
        <v>83</v>
      </c>
      <c r="D19" s="285"/>
      <c r="E19" s="215">
        <v>15</v>
      </c>
      <c r="F19" s="216">
        <v>13</v>
      </c>
      <c r="G19" s="216">
        <v>14</v>
      </c>
      <c r="H19" s="216">
        <v>14</v>
      </c>
      <c r="I19" s="216">
        <v>13</v>
      </c>
      <c r="J19" s="217">
        <v>17</v>
      </c>
      <c r="K19" s="230">
        <v>15</v>
      </c>
      <c r="L19" s="230">
        <v>17</v>
      </c>
      <c r="M19" s="230">
        <v>17</v>
      </c>
      <c r="N19" s="218">
        <v>16</v>
      </c>
      <c r="O19" s="206"/>
      <c r="P19" s="174"/>
      <c r="Q19" s="174"/>
      <c r="R19" s="174"/>
    </row>
    <row r="20" spans="1:18" ht="15" thickBot="1">
      <c r="A20" s="181"/>
      <c r="B20" s="283"/>
      <c r="C20" s="220" t="s">
        <v>84</v>
      </c>
      <c r="D20" s="221"/>
      <c r="E20" s="222">
        <v>47</v>
      </c>
      <c r="F20" s="223">
        <v>41</v>
      </c>
      <c r="G20" s="223">
        <v>44</v>
      </c>
      <c r="H20" s="223">
        <v>44</v>
      </c>
      <c r="I20" s="223">
        <v>41</v>
      </c>
      <c r="J20" s="224">
        <v>53</v>
      </c>
      <c r="K20" s="223">
        <v>47</v>
      </c>
      <c r="L20" s="223">
        <v>53</v>
      </c>
      <c r="M20" s="223">
        <v>53.125</v>
      </c>
      <c r="N20" s="225">
        <v>50</v>
      </c>
      <c r="O20" s="226"/>
      <c r="P20" s="174"/>
      <c r="Q20" s="174"/>
      <c r="R20" s="174"/>
    </row>
    <row r="21" spans="1:18" ht="14.25">
      <c r="A21" s="181"/>
      <c r="B21" s="286" t="s">
        <v>19</v>
      </c>
      <c r="C21" s="200" t="s">
        <v>8</v>
      </c>
      <c r="D21" s="231"/>
      <c r="E21" s="194">
        <v>2.8</v>
      </c>
      <c r="F21" s="195">
        <v>3</v>
      </c>
      <c r="G21" s="195">
        <v>2.9</v>
      </c>
      <c r="H21" s="195">
        <v>2.9</v>
      </c>
      <c r="I21" s="195">
        <v>2.7</v>
      </c>
      <c r="J21" s="196">
        <v>2.7</v>
      </c>
      <c r="K21" s="197">
        <v>2.8</v>
      </c>
      <c r="L21" s="197">
        <v>2.8</v>
      </c>
      <c r="M21" s="197">
        <v>2.8</v>
      </c>
      <c r="N21" s="198">
        <v>2.5</v>
      </c>
      <c r="O21" s="199"/>
      <c r="P21" s="174"/>
      <c r="Q21" s="174"/>
      <c r="R21" s="174"/>
    </row>
    <row r="22" spans="1:18" ht="14.25">
      <c r="A22" s="181"/>
      <c r="B22" s="282"/>
      <c r="C22" s="200"/>
      <c r="D22" s="201" t="s">
        <v>76</v>
      </c>
      <c r="E22" s="202">
        <v>2.5</v>
      </c>
      <c r="F22" s="203">
        <v>2.7</v>
      </c>
      <c r="G22" s="203">
        <v>2.5</v>
      </c>
      <c r="H22" s="203">
        <v>2.5</v>
      </c>
      <c r="I22" s="203">
        <v>2.4</v>
      </c>
      <c r="J22" s="204">
        <v>2.4</v>
      </c>
      <c r="K22" s="203">
        <v>2.5</v>
      </c>
      <c r="L22" s="203">
        <v>2.4</v>
      </c>
      <c r="M22" s="203">
        <v>2.4</v>
      </c>
      <c r="N22" s="205">
        <v>2.3</v>
      </c>
      <c r="O22" s="206"/>
      <c r="P22" s="174"/>
      <c r="Q22" s="174"/>
      <c r="R22" s="174"/>
    </row>
    <row r="23" spans="1:18" ht="14.25">
      <c r="A23" s="181"/>
      <c r="B23" s="282"/>
      <c r="C23" s="200"/>
      <c r="D23" s="201" t="s">
        <v>77</v>
      </c>
      <c r="E23" s="202">
        <v>3</v>
      </c>
      <c r="F23" s="203">
        <v>3.2</v>
      </c>
      <c r="G23" s="203">
        <v>3.1</v>
      </c>
      <c r="H23" s="203">
        <v>3.1</v>
      </c>
      <c r="I23" s="203">
        <v>2.8</v>
      </c>
      <c r="J23" s="204">
        <v>2.8</v>
      </c>
      <c r="K23" s="203">
        <v>2.9</v>
      </c>
      <c r="L23" s="203">
        <v>2.8</v>
      </c>
      <c r="M23" s="203">
        <v>3</v>
      </c>
      <c r="N23" s="205">
        <v>2.7</v>
      </c>
      <c r="O23" s="206"/>
      <c r="P23" s="174"/>
      <c r="Q23" s="174"/>
      <c r="R23" s="174"/>
    </row>
    <row r="24" spans="1:18" ht="14.25">
      <c r="A24" s="181"/>
      <c r="B24" s="282"/>
      <c r="C24" s="207"/>
      <c r="D24" s="208" t="s">
        <v>78</v>
      </c>
      <c r="E24" s="209">
        <v>3.1</v>
      </c>
      <c r="F24" s="210">
        <v>3.2</v>
      </c>
      <c r="G24" s="210">
        <v>3.2</v>
      </c>
      <c r="H24" s="210">
        <v>3.2</v>
      </c>
      <c r="I24" s="210">
        <v>3</v>
      </c>
      <c r="J24" s="211">
        <v>2.9</v>
      </c>
      <c r="K24" s="210">
        <v>3</v>
      </c>
      <c r="L24" s="210">
        <v>3.2</v>
      </c>
      <c r="M24" s="210">
        <v>3.1</v>
      </c>
      <c r="N24" s="212">
        <v>2.5</v>
      </c>
      <c r="O24" s="213">
        <f>AVERAGE(E21:N21)</f>
        <v>2.79</v>
      </c>
      <c r="P24" s="174"/>
      <c r="Q24" s="174"/>
      <c r="R24" s="174"/>
    </row>
    <row r="25" spans="1:18" ht="14.25">
      <c r="A25" s="181"/>
      <c r="B25" s="282"/>
      <c r="C25" s="207" t="s">
        <v>85</v>
      </c>
      <c r="D25" s="214"/>
      <c r="E25" s="215">
        <v>28</v>
      </c>
      <c r="F25" s="216">
        <v>28</v>
      </c>
      <c r="G25" s="216">
        <v>28</v>
      </c>
      <c r="H25" s="216">
        <v>28</v>
      </c>
      <c r="I25" s="216">
        <v>28</v>
      </c>
      <c r="J25" s="217">
        <v>28</v>
      </c>
      <c r="K25" s="230">
        <v>28</v>
      </c>
      <c r="L25" s="230">
        <v>28</v>
      </c>
      <c r="M25" s="230">
        <v>28</v>
      </c>
      <c r="N25" s="218">
        <v>28</v>
      </c>
      <c r="O25" s="219" t="s">
        <v>79</v>
      </c>
      <c r="P25" s="174"/>
      <c r="Q25" s="174"/>
      <c r="R25" s="174"/>
    </row>
    <row r="26" spans="1:18" ht="25.5" customHeight="1">
      <c r="A26" s="181"/>
      <c r="B26" s="282"/>
      <c r="C26" s="284" t="s">
        <v>86</v>
      </c>
      <c r="D26" s="285"/>
      <c r="E26" s="215">
        <v>13</v>
      </c>
      <c r="F26" s="216">
        <v>14</v>
      </c>
      <c r="G26" s="216">
        <v>14</v>
      </c>
      <c r="H26" s="216">
        <v>13</v>
      </c>
      <c r="I26" s="216">
        <v>18</v>
      </c>
      <c r="J26" s="217">
        <v>16</v>
      </c>
      <c r="K26" s="230">
        <v>15</v>
      </c>
      <c r="L26" s="230">
        <v>15</v>
      </c>
      <c r="M26" s="230">
        <v>16</v>
      </c>
      <c r="N26" s="218">
        <v>18</v>
      </c>
      <c r="O26" s="206"/>
      <c r="P26" s="174"/>
      <c r="Q26" s="174"/>
      <c r="R26" s="174"/>
    </row>
    <row r="27" spans="1:18" ht="15" thickBot="1">
      <c r="A27" s="181"/>
      <c r="B27" s="283"/>
      <c r="C27" s="220" t="s">
        <v>87</v>
      </c>
      <c r="D27" s="221"/>
      <c r="E27" s="222">
        <v>46</v>
      </c>
      <c r="F27" s="223">
        <v>50</v>
      </c>
      <c r="G27" s="223">
        <v>50</v>
      </c>
      <c r="H27" s="223">
        <v>46</v>
      </c>
      <c r="I27" s="223">
        <v>64</v>
      </c>
      <c r="J27" s="224">
        <v>57</v>
      </c>
      <c r="K27" s="223">
        <v>54</v>
      </c>
      <c r="L27" s="223">
        <v>54</v>
      </c>
      <c r="M27" s="223">
        <v>57.14285714285714</v>
      </c>
      <c r="N27" s="225">
        <v>64.28571428571429</v>
      </c>
      <c r="O27" s="226"/>
      <c r="P27" s="174"/>
      <c r="Q27" s="174"/>
      <c r="R27" s="174"/>
    </row>
    <row r="28" spans="1:18" ht="14.25">
      <c r="A28" s="181"/>
      <c r="B28" s="281" t="s">
        <v>23</v>
      </c>
      <c r="C28" s="200" t="s">
        <v>8</v>
      </c>
      <c r="D28" s="231"/>
      <c r="E28" s="227">
        <v>2</v>
      </c>
      <c r="F28" s="228">
        <v>2.1</v>
      </c>
      <c r="G28" s="228">
        <v>2.1</v>
      </c>
      <c r="H28" s="228">
        <v>2.1</v>
      </c>
      <c r="I28" s="228">
        <v>2.1</v>
      </c>
      <c r="J28" s="229">
        <v>2</v>
      </c>
      <c r="K28" s="197">
        <v>2</v>
      </c>
      <c r="L28" s="197">
        <v>1.9</v>
      </c>
      <c r="M28" s="197">
        <v>1.9</v>
      </c>
      <c r="N28" s="198">
        <v>1.9</v>
      </c>
      <c r="O28" s="199"/>
      <c r="P28" s="174"/>
      <c r="Q28" s="174"/>
      <c r="R28" s="174"/>
    </row>
    <row r="29" spans="1:18" ht="14.25">
      <c r="A29" s="181"/>
      <c r="B29" s="282"/>
      <c r="C29" s="200"/>
      <c r="D29" s="201" t="s">
        <v>76</v>
      </c>
      <c r="E29" s="202">
        <v>1.7</v>
      </c>
      <c r="F29" s="203">
        <v>1.8</v>
      </c>
      <c r="G29" s="203">
        <v>1.9</v>
      </c>
      <c r="H29" s="203">
        <v>1.8</v>
      </c>
      <c r="I29" s="203">
        <v>1.9</v>
      </c>
      <c r="J29" s="204">
        <v>1.8</v>
      </c>
      <c r="K29" s="203">
        <v>1.8</v>
      </c>
      <c r="L29" s="203">
        <v>1.7</v>
      </c>
      <c r="M29" s="203">
        <v>1.7</v>
      </c>
      <c r="N29" s="205">
        <v>1.7</v>
      </c>
      <c r="O29" s="206"/>
      <c r="P29" s="174"/>
      <c r="Q29" s="174"/>
      <c r="R29" s="174"/>
    </row>
    <row r="30" spans="1:18" ht="14.25">
      <c r="A30" s="181"/>
      <c r="B30" s="282"/>
      <c r="C30" s="200"/>
      <c r="D30" s="201" t="s">
        <v>77</v>
      </c>
      <c r="E30" s="202">
        <v>2.3</v>
      </c>
      <c r="F30" s="203">
        <v>2.4</v>
      </c>
      <c r="G30" s="203">
        <v>2.3</v>
      </c>
      <c r="H30" s="203">
        <v>2.3</v>
      </c>
      <c r="I30" s="203">
        <v>2.3</v>
      </c>
      <c r="J30" s="204">
        <v>2.2</v>
      </c>
      <c r="K30" s="203">
        <v>2.3</v>
      </c>
      <c r="L30" s="203">
        <v>2.2</v>
      </c>
      <c r="M30" s="203">
        <v>2.2</v>
      </c>
      <c r="N30" s="205">
        <v>2.2</v>
      </c>
      <c r="O30" s="206"/>
      <c r="P30" s="174"/>
      <c r="Q30" s="174"/>
      <c r="R30" s="174"/>
    </row>
    <row r="31" spans="1:18" ht="14.25">
      <c r="A31" s="181"/>
      <c r="B31" s="282"/>
      <c r="C31" s="207"/>
      <c r="D31" s="208" t="s">
        <v>78</v>
      </c>
      <c r="E31" s="227">
        <v>2.9</v>
      </c>
      <c r="F31" s="228">
        <v>3</v>
      </c>
      <c r="G31" s="228">
        <v>2.8</v>
      </c>
      <c r="H31" s="228">
        <v>3</v>
      </c>
      <c r="I31" s="228">
        <v>3</v>
      </c>
      <c r="J31" s="228">
        <v>2.8</v>
      </c>
      <c r="K31" s="228">
        <v>2.7</v>
      </c>
      <c r="L31" s="228">
        <v>2.8</v>
      </c>
      <c r="M31" s="228">
        <v>2.7</v>
      </c>
      <c r="N31" s="212">
        <v>2.7</v>
      </c>
      <c r="O31" s="213">
        <f>AVERAGE(E28:N28)</f>
        <v>2.0099999999999993</v>
      </c>
      <c r="P31" s="174"/>
      <c r="Q31" s="174"/>
      <c r="R31" s="174"/>
    </row>
    <row r="32" spans="1:18" ht="14.25">
      <c r="A32" s="181"/>
      <c r="B32" s="282"/>
      <c r="C32" s="207" t="s">
        <v>88</v>
      </c>
      <c r="D32" s="214"/>
      <c r="E32" s="215">
        <v>426</v>
      </c>
      <c r="F32" s="216">
        <v>426</v>
      </c>
      <c r="G32" s="216">
        <v>426</v>
      </c>
      <c r="H32" s="216">
        <v>426</v>
      </c>
      <c r="I32" s="216">
        <v>426</v>
      </c>
      <c r="J32" s="217">
        <v>426</v>
      </c>
      <c r="K32" s="216">
        <v>423</v>
      </c>
      <c r="L32" s="216">
        <v>401</v>
      </c>
      <c r="M32" s="216">
        <v>421</v>
      </c>
      <c r="N32" s="218">
        <v>424</v>
      </c>
      <c r="O32" s="219" t="s">
        <v>79</v>
      </c>
      <c r="P32" s="174"/>
      <c r="Q32" s="174"/>
      <c r="R32" s="232"/>
    </row>
    <row r="33" spans="1:18" ht="25.5" customHeight="1">
      <c r="A33" s="181"/>
      <c r="B33" s="282"/>
      <c r="C33" s="284" t="s">
        <v>89</v>
      </c>
      <c r="D33" s="285"/>
      <c r="E33" s="215">
        <v>316</v>
      </c>
      <c r="F33" s="216">
        <v>280</v>
      </c>
      <c r="G33" s="216">
        <v>260</v>
      </c>
      <c r="H33" s="216">
        <v>294</v>
      </c>
      <c r="I33" s="216">
        <v>277</v>
      </c>
      <c r="J33" s="217">
        <v>322</v>
      </c>
      <c r="K33" s="216">
        <v>297</v>
      </c>
      <c r="L33" s="216">
        <v>310</v>
      </c>
      <c r="M33" s="216">
        <v>323</v>
      </c>
      <c r="N33" s="218">
        <v>323</v>
      </c>
      <c r="O33" s="206"/>
      <c r="P33" s="174"/>
      <c r="Q33" s="174"/>
      <c r="R33" s="232"/>
    </row>
    <row r="34" spans="1:18" ht="15" thickBot="1">
      <c r="A34" s="181"/>
      <c r="B34" s="283"/>
      <c r="C34" s="220" t="s">
        <v>90</v>
      </c>
      <c r="D34" s="221"/>
      <c r="E34" s="222">
        <v>74</v>
      </c>
      <c r="F34" s="223">
        <v>66</v>
      </c>
      <c r="G34" s="223">
        <v>61</v>
      </c>
      <c r="H34" s="223">
        <v>69</v>
      </c>
      <c r="I34" s="223">
        <v>65</v>
      </c>
      <c r="J34" s="224">
        <v>76</v>
      </c>
      <c r="K34" s="223">
        <v>70.2127659574468</v>
      </c>
      <c r="L34" s="223">
        <v>77.3067331670823</v>
      </c>
      <c r="M34" s="223">
        <v>76.72209026128266</v>
      </c>
      <c r="N34" s="225">
        <v>76.17924528301887</v>
      </c>
      <c r="O34" s="226"/>
      <c r="P34" s="174"/>
      <c r="Q34" s="174"/>
      <c r="R34" s="174"/>
    </row>
    <row r="35" spans="1:18" ht="14.25">
      <c r="A35" s="181"/>
      <c r="B35" s="281" t="s">
        <v>29</v>
      </c>
      <c r="C35" s="200" t="s">
        <v>8</v>
      </c>
      <c r="D35" s="231"/>
      <c r="E35" s="227">
        <v>2</v>
      </c>
      <c r="F35" s="228">
        <v>2.2</v>
      </c>
      <c r="G35" s="228">
        <v>2.1</v>
      </c>
      <c r="H35" s="228">
        <v>2.1</v>
      </c>
      <c r="I35" s="228">
        <v>2.1</v>
      </c>
      <c r="J35" s="229">
        <v>2</v>
      </c>
      <c r="K35" s="197">
        <v>2.1</v>
      </c>
      <c r="L35" s="197">
        <v>2</v>
      </c>
      <c r="M35" s="197">
        <v>2</v>
      </c>
      <c r="N35" s="198">
        <v>2</v>
      </c>
      <c r="O35" s="199"/>
      <c r="P35" s="174"/>
      <c r="Q35" s="174"/>
      <c r="R35" s="174"/>
    </row>
    <row r="36" spans="1:18" ht="14.25">
      <c r="A36" s="181"/>
      <c r="B36" s="282"/>
      <c r="C36" s="200"/>
      <c r="D36" s="201" t="s">
        <v>76</v>
      </c>
      <c r="E36" s="202">
        <v>1.7</v>
      </c>
      <c r="F36" s="203">
        <v>1.9</v>
      </c>
      <c r="G36" s="203">
        <v>1.9</v>
      </c>
      <c r="H36" s="203">
        <v>1.8</v>
      </c>
      <c r="I36" s="203">
        <v>1.9</v>
      </c>
      <c r="J36" s="204">
        <v>1.8</v>
      </c>
      <c r="K36" s="203">
        <v>1.8</v>
      </c>
      <c r="L36" s="203">
        <v>1.7</v>
      </c>
      <c r="M36" s="203">
        <v>1.7</v>
      </c>
      <c r="N36" s="205">
        <v>1.8</v>
      </c>
      <c r="O36" s="206"/>
      <c r="P36" s="174"/>
      <c r="Q36" s="174"/>
      <c r="R36" s="174"/>
    </row>
    <row r="37" spans="1:18" ht="14.25">
      <c r="A37" s="181"/>
      <c r="B37" s="282"/>
      <c r="C37" s="200"/>
      <c r="D37" s="201" t="s">
        <v>77</v>
      </c>
      <c r="E37" s="202">
        <v>2.3</v>
      </c>
      <c r="F37" s="203">
        <v>2.4</v>
      </c>
      <c r="G37" s="203">
        <v>2.4</v>
      </c>
      <c r="H37" s="203">
        <v>2.3</v>
      </c>
      <c r="I37" s="203">
        <v>2.4</v>
      </c>
      <c r="J37" s="204">
        <v>2.3</v>
      </c>
      <c r="K37" s="203">
        <v>2.3</v>
      </c>
      <c r="L37" s="203">
        <v>2.2</v>
      </c>
      <c r="M37" s="203">
        <v>2.2</v>
      </c>
      <c r="N37" s="205">
        <v>2.2</v>
      </c>
      <c r="O37" s="206"/>
      <c r="P37" s="174"/>
      <c r="Q37" s="174"/>
      <c r="R37" s="174"/>
    </row>
    <row r="38" spans="1:18" ht="14.25">
      <c r="A38" s="181"/>
      <c r="B38" s="282"/>
      <c r="C38" s="207"/>
      <c r="D38" s="208" t="s">
        <v>78</v>
      </c>
      <c r="E38" s="227">
        <v>2.9</v>
      </c>
      <c r="F38" s="228">
        <v>3</v>
      </c>
      <c r="G38" s="228">
        <v>2.9</v>
      </c>
      <c r="H38" s="228">
        <v>3.1</v>
      </c>
      <c r="I38" s="228">
        <v>3</v>
      </c>
      <c r="J38" s="229">
        <v>2.8</v>
      </c>
      <c r="K38" s="210">
        <v>2.8</v>
      </c>
      <c r="L38" s="210">
        <v>2.8</v>
      </c>
      <c r="M38" s="210">
        <v>2.8</v>
      </c>
      <c r="N38" s="212">
        <v>2.7</v>
      </c>
      <c r="O38" s="213">
        <f>AVERAGE(E35:N35)</f>
        <v>2.06</v>
      </c>
      <c r="P38" s="174"/>
      <c r="Q38" s="174"/>
      <c r="R38" s="174"/>
    </row>
    <row r="39" spans="1:18" ht="14.25">
      <c r="A39" s="181"/>
      <c r="B39" s="282"/>
      <c r="C39" s="207" t="s">
        <v>91</v>
      </c>
      <c r="D39" s="214"/>
      <c r="E39" s="215">
        <v>454</v>
      </c>
      <c r="F39" s="216">
        <v>454</v>
      </c>
      <c r="G39" s="216">
        <v>454</v>
      </c>
      <c r="H39" s="216">
        <v>454</v>
      </c>
      <c r="I39" s="216">
        <v>454</v>
      </c>
      <c r="J39" s="217">
        <v>454</v>
      </c>
      <c r="K39" s="216">
        <v>451</v>
      </c>
      <c r="L39" s="216">
        <v>429</v>
      </c>
      <c r="M39" s="216">
        <v>449</v>
      </c>
      <c r="N39" s="218">
        <v>452</v>
      </c>
      <c r="O39" s="219" t="s">
        <v>79</v>
      </c>
      <c r="P39" s="174"/>
      <c r="Q39" s="174"/>
      <c r="R39" s="232"/>
    </row>
    <row r="40" spans="1:18" ht="25.5" customHeight="1">
      <c r="A40" s="181"/>
      <c r="B40" s="282"/>
      <c r="C40" s="284" t="s">
        <v>92</v>
      </c>
      <c r="D40" s="285"/>
      <c r="E40" s="215">
        <v>329</v>
      </c>
      <c r="F40" s="216">
        <v>294</v>
      </c>
      <c r="G40" s="216">
        <v>274</v>
      </c>
      <c r="H40" s="216">
        <v>307</v>
      </c>
      <c r="I40" s="216">
        <v>295</v>
      </c>
      <c r="J40" s="217">
        <v>338</v>
      </c>
      <c r="K40" s="216">
        <v>312</v>
      </c>
      <c r="L40" s="216">
        <v>325</v>
      </c>
      <c r="M40" s="216">
        <v>339</v>
      </c>
      <c r="N40" s="218">
        <v>340</v>
      </c>
      <c r="O40" s="206"/>
      <c r="P40" s="174"/>
      <c r="Q40" s="174"/>
      <c r="R40" s="174"/>
    </row>
    <row r="41" spans="1:18" ht="15" thickBot="1">
      <c r="A41" s="181"/>
      <c r="B41" s="283"/>
      <c r="C41" s="220" t="s">
        <v>93</v>
      </c>
      <c r="D41" s="221"/>
      <c r="E41" s="222">
        <v>72</v>
      </c>
      <c r="F41" s="223">
        <v>65</v>
      </c>
      <c r="G41" s="223">
        <v>60</v>
      </c>
      <c r="H41" s="223">
        <v>68</v>
      </c>
      <c r="I41" s="223">
        <v>65</v>
      </c>
      <c r="J41" s="224">
        <v>74</v>
      </c>
      <c r="K41" s="223">
        <v>69.17960088691795</v>
      </c>
      <c r="L41" s="223">
        <v>75.75757575757575</v>
      </c>
      <c r="M41" s="223">
        <v>75.50111358574611</v>
      </c>
      <c r="N41" s="225">
        <v>75.22123893805309</v>
      </c>
      <c r="O41" s="226"/>
      <c r="P41" s="174"/>
      <c r="Q41" s="174"/>
      <c r="R41" s="174"/>
    </row>
    <row r="42" spans="1:18" ht="14.25">
      <c r="A42" s="181"/>
      <c r="B42" s="286" t="s">
        <v>33</v>
      </c>
      <c r="C42" s="192" t="s">
        <v>8</v>
      </c>
      <c r="D42" s="233"/>
      <c r="E42" s="195">
        <v>1.9</v>
      </c>
      <c r="F42" s="195">
        <v>1.9</v>
      </c>
      <c r="G42" s="195">
        <v>2.1</v>
      </c>
      <c r="H42" s="195">
        <v>1.8</v>
      </c>
      <c r="I42" s="195">
        <v>1.8</v>
      </c>
      <c r="J42" s="195">
        <v>1.9</v>
      </c>
      <c r="K42" s="196">
        <v>1.8</v>
      </c>
      <c r="L42" s="197">
        <v>1.8</v>
      </c>
      <c r="M42" s="197">
        <v>1.9</v>
      </c>
      <c r="N42" s="198">
        <v>2.3</v>
      </c>
      <c r="O42" s="199"/>
      <c r="P42" s="174"/>
      <c r="Q42" s="174"/>
      <c r="R42" s="174"/>
    </row>
    <row r="43" spans="1:18" ht="14.25">
      <c r="A43" s="181"/>
      <c r="B43" s="282"/>
      <c r="C43" s="200"/>
      <c r="D43" s="234" t="s">
        <v>76</v>
      </c>
      <c r="E43" s="203">
        <v>2.1</v>
      </c>
      <c r="F43" s="203">
        <v>2.1</v>
      </c>
      <c r="G43" s="203">
        <v>2.4</v>
      </c>
      <c r="H43" s="203">
        <v>2.1</v>
      </c>
      <c r="I43" s="203">
        <v>2</v>
      </c>
      <c r="J43" s="203">
        <v>2.2</v>
      </c>
      <c r="K43" s="204">
        <v>1.9</v>
      </c>
      <c r="L43" s="203">
        <v>2</v>
      </c>
      <c r="M43" s="203">
        <v>2.2</v>
      </c>
      <c r="N43" s="205">
        <v>2.1</v>
      </c>
      <c r="O43" s="206"/>
      <c r="P43" s="174"/>
      <c r="Q43" s="174"/>
      <c r="R43" s="174"/>
    </row>
    <row r="44" spans="1:18" ht="14.25">
      <c r="A44" s="181"/>
      <c r="B44" s="282"/>
      <c r="C44" s="200"/>
      <c r="D44" s="234" t="s">
        <v>77</v>
      </c>
      <c r="E44" s="203">
        <v>1.5</v>
      </c>
      <c r="F44" s="203">
        <v>1.6</v>
      </c>
      <c r="G44" s="203">
        <v>1.9</v>
      </c>
      <c r="H44" s="203">
        <v>1.5</v>
      </c>
      <c r="I44" s="203">
        <v>1.5</v>
      </c>
      <c r="J44" s="203">
        <v>1.6</v>
      </c>
      <c r="K44" s="204">
        <v>1.4</v>
      </c>
      <c r="L44" s="203">
        <v>1.5</v>
      </c>
      <c r="M44" s="203">
        <v>1.5</v>
      </c>
      <c r="N44" s="205">
        <v>2.6</v>
      </c>
      <c r="O44" s="206"/>
      <c r="P44" s="174"/>
      <c r="Q44" s="174"/>
      <c r="R44" s="174"/>
    </row>
    <row r="45" spans="1:18" ht="14.25">
      <c r="A45" s="181"/>
      <c r="B45" s="282"/>
      <c r="C45" s="207"/>
      <c r="D45" s="235" t="s">
        <v>78</v>
      </c>
      <c r="E45" s="210">
        <v>2.3</v>
      </c>
      <c r="F45" s="210">
        <v>2.2</v>
      </c>
      <c r="G45" s="210">
        <v>2</v>
      </c>
      <c r="H45" s="210">
        <v>2</v>
      </c>
      <c r="I45" s="210">
        <v>2</v>
      </c>
      <c r="J45" s="210">
        <v>2.1</v>
      </c>
      <c r="K45" s="211">
        <v>2.1</v>
      </c>
      <c r="L45" s="210">
        <v>2.2</v>
      </c>
      <c r="M45" s="210">
        <v>2.3</v>
      </c>
      <c r="N45" s="212">
        <v>2.2</v>
      </c>
      <c r="O45" s="213">
        <f>AVERAGE(E42:N42)</f>
        <v>1.9200000000000004</v>
      </c>
      <c r="P45" s="174"/>
      <c r="Q45" s="174"/>
      <c r="R45" s="174"/>
    </row>
    <row r="46" spans="1:18" ht="14.25">
      <c r="A46" s="181"/>
      <c r="B46" s="282"/>
      <c r="C46" s="207" t="s">
        <v>94</v>
      </c>
      <c r="D46" s="236"/>
      <c r="E46" s="216">
        <v>34</v>
      </c>
      <c r="F46" s="216">
        <v>34</v>
      </c>
      <c r="G46" s="216">
        <v>34</v>
      </c>
      <c r="H46" s="216">
        <v>34</v>
      </c>
      <c r="I46" s="216">
        <v>34</v>
      </c>
      <c r="J46" s="216">
        <v>34</v>
      </c>
      <c r="K46" s="217">
        <v>34</v>
      </c>
      <c r="L46" s="230">
        <v>34</v>
      </c>
      <c r="M46" s="230">
        <v>34</v>
      </c>
      <c r="N46" s="218">
        <v>34</v>
      </c>
      <c r="O46" s="219" t="s">
        <v>79</v>
      </c>
      <c r="P46" s="174"/>
      <c r="Q46" s="174"/>
      <c r="R46" s="174"/>
    </row>
    <row r="47" spans="1:18" ht="25.5" customHeight="1">
      <c r="A47" s="181"/>
      <c r="B47" s="282"/>
      <c r="C47" s="284" t="s">
        <v>95</v>
      </c>
      <c r="D47" s="285"/>
      <c r="E47" s="216">
        <v>25</v>
      </c>
      <c r="F47" s="216">
        <v>27</v>
      </c>
      <c r="G47" s="216">
        <v>25</v>
      </c>
      <c r="H47" s="216">
        <v>26</v>
      </c>
      <c r="I47" s="216">
        <v>26</v>
      </c>
      <c r="J47" s="217">
        <v>25</v>
      </c>
      <c r="K47" s="230">
        <v>28</v>
      </c>
      <c r="L47" s="230">
        <v>28</v>
      </c>
      <c r="M47" s="230">
        <v>25</v>
      </c>
      <c r="N47" s="218">
        <v>20</v>
      </c>
      <c r="O47" s="206"/>
      <c r="P47" s="174"/>
      <c r="Q47" s="174"/>
      <c r="R47" s="174"/>
    </row>
    <row r="48" spans="1:18" ht="15" thickBot="1">
      <c r="A48" s="181"/>
      <c r="B48" s="283"/>
      <c r="C48" s="220" t="s">
        <v>96</v>
      </c>
      <c r="D48" s="237"/>
      <c r="E48" s="223">
        <v>74</v>
      </c>
      <c r="F48" s="223">
        <v>79</v>
      </c>
      <c r="G48" s="223">
        <v>74</v>
      </c>
      <c r="H48" s="223">
        <v>76</v>
      </c>
      <c r="I48" s="223">
        <v>76</v>
      </c>
      <c r="J48" s="223">
        <v>74</v>
      </c>
      <c r="K48" s="223">
        <v>82</v>
      </c>
      <c r="L48" s="223">
        <v>82</v>
      </c>
      <c r="M48" s="223">
        <v>73.52941176470588</v>
      </c>
      <c r="N48" s="225">
        <v>58.82352941176471</v>
      </c>
      <c r="O48" s="226"/>
      <c r="P48" s="174"/>
      <c r="Q48" s="174"/>
      <c r="R48" s="174"/>
    </row>
    <row r="49" spans="1:15" ht="13.5">
      <c r="A49" s="181"/>
      <c r="B49" s="281" t="s">
        <v>37</v>
      </c>
      <c r="C49" s="192" t="s">
        <v>8</v>
      </c>
      <c r="D49" s="233"/>
      <c r="E49" s="228">
        <v>1.6</v>
      </c>
      <c r="F49" s="228">
        <v>1.6</v>
      </c>
      <c r="G49" s="228">
        <v>1.8</v>
      </c>
      <c r="H49" s="228">
        <v>2</v>
      </c>
      <c r="I49" s="228">
        <v>1.9</v>
      </c>
      <c r="J49" s="228">
        <v>1.9</v>
      </c>
      <c r="K49" s="229">
        <v>1.6</v>
      </c>
      <c r="L49" s="197">
        <v>1.7</v>
      </c>
      <c r="M49" s="197">
        <v>1.8</v>
      </c>
      <c r="N49" s="198">
        <v>1.9</v>
      </c>
      <c r="O49" s="199"/>
    </row>
    <row r="50" spans="1:15" ht="13.5">
      <c r="A50" s="181"/>
      <c r="B50" s="282"/>
      <c r="C50" s="200"/>
      <c r="D50" s="234" t="s">
        <v>76</v>
      </c>
      <c r="E50" s="203">
        <v>1.5</v>
      </c>
      <c r="F50" s="203">
        <v>1.5</v>
      </c>
      <c r="G50" s="203">
        <v>1.6</v>
      </c>
      <c r="H50" s="203">
        <v>1.8</v>
      </c>
      <c r="I50" s="203">
        <v>1.8</v>
      </c>
      <c r="J50" s="203">
        <v>1.7</v>
      </c>
      <c r="K50" s="204">
        <v>1.5</v>
      </c>
      <c r="L50" s="203">
        <v>1.6</v>
      </c>
      <c r="M50" s="203">
        <v>1.7</v>
      </c>
      <c r="N50" s="205">
        <v>1.8</v>
      </c>
      <c r="O50" s="206"/>
    </row>
    <row r="51" spans="1:15" ht="13.5">
      <c r="A51" s="181"/>
      <c r="B51" s="282"/>
      <c r="C51" s="200"/>
      <c r="D51" s="234" t="s">
        <v>77</v>
      </c>
      <c r="E51" s="203">
        <v>1.6</v>
      </c>
      <c r="F51" s="203">
        <v>1.7</v>
      </c>
      <c r="G51" s="203">
        <v>1.9</v>
      </c>
      <c r="H51" s="203">
        <v>2.1</v>
      </c>
      <c r="I51" s="203">
        <v>2</v>
      </c>
      <c r="J51" s="203">
        <v>2</v>
      </c>
      <c r="K51" s="204">
        <v>1.6</v>
      </c>
      <c r="L51" s="203">
        <v>1.8</v>
      </c>
      <c r="M51" s="203">
        <v>1.9</v>
      </c>
      <c r="N51" s="205">
        <v>2.1</v>
      </c>
      <c r="O51" s="206"/>
    </row>
    <row r="52" spans="1:15" ht="13.5">
      <c r="A52" s="181"/>
      <c r="B52" s="282"/>
      <c r="C52" s="207"/>
      <c r="D52" s="235" t="s">
        <v>78</v>
      </c>
      <c r="E52" s="228">
        <v>2</v>
      </c>
      <c r="F52" s="228">
        <v>2.1</v>
      </c>
      <c r="G52" s="228">
        <v>2.5</v>
      </c>
      <c r="H52" s="228">
        <v>3.1</v>
      </c>
      <c r="I52" s="228">
        <v>2.8</v>
      </c>
      <c r="J52" s="228">
        <v>2.6</v>
      </c>
      <c r="K52" s="229">
        <v>2.1</v>
      </c>
      <c r="L52" s="210">
        <v>2.6</v>
      </c>
      <c r="M52" s="210">
        <v>2.5</v>
      </c>
      <c r="N52" s="212">
        <v>2.4</v>
      </c>
      <c r="O52" s="213">
        <f>AVERAGE(E49:N49)</f>
        <v>1.78</v>
      </c>
    </row>
    <row r="53" spans="1:15" ht="13.5">
      <c r="A53" s="181"/>
      <c r="B53" s="282"/>
      <c r="C53" s="207" t="s">
        <v>97</v>
      </c>
      <c r="D53" s="236"/>
      <c r="E53" s="216">
        <v>29</v>
      </c>
      <c r="F53" s="216">
        <v>29</v>
      </c>
      <c r="G53" s="216">
        <v>29</v>
      </c>
      <c r="H53" s="216">
        <v>29</v>
      </c>
      <c r="I53" s="216">
        <v>29</v>
      </c>
      <c r="J53" s="216">
        <v>29</v>
      </c>
      <c r="K53" s="217">
        <v>29</v>
      </c>
      <c r="L53" s="216">
        <v>29</v>
      </c>
      <c r="M53" s="216">
        <v>29</v>
      </c>
      <c r="N53" s="218">
        <v>29</v>
      </c>
      <c r="O53" s="219" t="s">
        <v>79</v>
      </c>
    </row>
    <row r="54" spans="1:15" ht="25.5" customHeight="1">
      <c r="A54" s="181"/>
      <c r="B54" s="282"/>
      <c r="C54" s="284" t="s">
        <v>0</v>
      </c>
      <c r="D54" s="285"/>
      <c r="E54" s="216">
        <v>27</v>
      </c>
      <c r="F54" s="216">
        <v>27</v>
      </c>
      <c r="G54" s="216">
        <v>22</v>
      </c>
      <c r="H54" s="216">
        <v>19</v>
      </c>
      <c r="I54" s="216">
        <v>20</v>
      </c>
      <c r="J54" s="217">
        <v>26</v>
      </c>
      <c r="K54" s="216">
        <v>26</v>
      </c>
      <c r="L54" s="216">
        <v>27</v>
      </c>
      <c r="M54" s="216">
        <v>26</v>
      </c>
      <c r="N54" s="218">
        <v>21</v>
      </c>
      <c r="O54" s="206"/>
    </row>
    <row r="55" spans="1:15" ht="14.25" thickBot="1">
      <c r="A55" s="181"/>
      <c r="B55" s="283"/>
      <c r="C55" s="220" t="s">
        <v>1</v>
      </c>
      <c r="D55" s="237"/>
      <c r="E55" s="223">
        <v>93</v>
      </c>
      <c r="F55" s="223">
        <v>93</v>
      </c>
      <c r="G55" s="223">
        <v>76</v>
      </c>
      <c r="H55" s="223">
        <v>66</v>
      </c>
      <c r="I55" s="223">
        <v>69</v>
      </c>
      <c r="J55" s="223">
        <v>90</v>
      </c>
      <c r="K55" s="223">
        <v>90</v>
      </c>
      <c r="L55" s="223">
        <v>93</v>
      </c>
      <c r="M55" s="223">
        <v>89.65517241379311</v>
      </c>
      <c r="N55" s="225">
        <v>72.41379310344827</v>
      </c>
      <c r="O55" s="226"/>
    </row>
    <row r="56" spans="1:15" ht="13.5">
      <c r="A56" s="181"/>
      <c r="B56" s="238"/>
      <c r="C56" s="231"/>
      <c r="D56" s="231"/>
      <c r="E56" s="239"/>
      <c r="F56" s="239"/>
      <c r="G56" s="239"/>
      <c r="H56" s="239"/>
      <c r="I56" s="239"/>
      <c r="J56" s="239"/>
      <c r="K56" s="239"/>
      <c r="L56" s="239"/>
      <c r="M56" s="239"/>
      <c r="N56" s="239"/>
      <c r="O56" s="240"/>
    </row>
    <row r="57" ht="13.5">
      <c r="B57" s="175" t="s">
        <v>156</v>
      </c>
    </row>
  </sheetData>
  <sheetProtection/>
  <mergeCells count="25">
    <mergeCell ref="O4:O6"/>
    <mergeCell ref="E5:E6"/>
    <mergeCell ref="F5:F6"/>
    <mergeCell ref="G5:G6"/>
    <mergeCell ref="H5:H6"/>
    <mergeCell ref="I5:I6"/>
    <mergeCell ref="J5:J6"/>
    <mergeCell ref="K5:K6"/>
    <mergeCell ref="L5:L6"/>
    <mergeCell ref="M5:M6"/>
    <mergeCell ref="N5:N6"/>
    <mergeCell ref="B7:B13"/>
    <mergeCell ref="C12:D12"/>
    <mergeCell ref="B14:B20"/>
    <mergeCell ref="C19:D19"/>
    <mergeCell ref="B21:B27"/>
    <mergeCell ref="C26:D26"/>
    <mergeCell ref="B49:B55"/>
    <mergeCell ref="C54:D54"/>
    <mergeCell ref="B28:B34"/>
    <mergeCell ref="C33:D33"/>
    <mergeCell ref="B35:B41"/>
    <mergeCell ref="C40:D40"/>
    <mergeCell ref="B42:B48"/>
    <mergeCell ref="C47:D47"/>
  </mergeCells>
  <printOptions/>
  <pageMargins left="0.7" right="0.7" top="0.2916666666666667" bottom="0.21875" header="0.3" footer="0.3"/>
  <pageSetup fitToHeight="1" fitToWidth="1" horizontalDpi="600" verticalDpi="600" orientation="landscape" paperSize="8" scale="94" r:id="rId1"/>
</worksheet>
</file>

<file path=xl/worksheets/sheet3.xml><?xml version="1.0" encoding="utf-8"?>
<worksheet xmlns="http://schemas.openxmlformats.org/spreadsheetml/2006/main" xmlns:r="http://schemas.openxmlformats.org/officeDocument/2006/relationships">
  <sheetPr>
    <pageSetUpPr fitToPage="1"/>
  </sheetPr>
  <dimension ref="A1:S56"/>
  <sheetViews>
    <sheetView workbookViewId="0" topLeftCell="A1">
      <selection activeCell="B2" sqref="B2"/>
    </sheetView>
  </sheetViews>
  <sheetFormatPr defaultColWidth="9.00390625" defaultRowHeight="13.5"/>
  <cols>
    <col min="1" max="1" width="1.875" style="104" customWidth="1"/>
    <col min="2" max="16384" width="9.00390625" style="104" customWidth="1"/>
  </cols>
  <sheetData>
    <row r="1" spans="1:19" ht="14.25">
      <c r="A1" s="103"/>
      <c r="B1" s="103"/>
      <c r="C1" s="103"/>
      <c r="D1" s="103"/>
      <c r="E1" s="103"/>
      <c r="F1" s="103"/>
      <c r="G1" s="103"/>
      <c r="H1" s="103"/>
      <c r="I1" s="103"/>
      <c r="J1" s="103"/>
      <c r="K1" s="103"/>
      <c r="L1" s="103"/>
      <c r="M1" s="103"/>
      <c r="N1" s="103"/>
      <c r="O1" s="103"/>
      <c r="P1" s="103"/>
      <c r="Q1" s="103"/>
      <c r="R1" s="103"/>
      <c r="S1" s="103"/>
    </row>
    <row r="2" spans="1:19" ht="17.25">
      <c r="A2" s="105"/>
      <c r="B2" s="173" t="s">
        <v>2</v>
      </c>
      <c r="C2" s="106"/>
      <c r="D2" s="106"/>
      <c r="E2" s="107"/>
      <c r="F2" s="107"/>
      <c r="G2" s="107"/>
      <c r="H2" s="107"/>
      <c r="I2" s="107"/>
      <c r="J2" s="107"/>
      <c r="K2" s="107"/>
      <c r="L2" s="107"/>
      <c r="M2" s="107"/>
      <c r="N2" s="107"/>
      <c r="O2" s="107"/>
      <c r="P2" s="108"/>
      <c r="Q2" s="108"/>
      <c r="R2" s="172" t="s">
        <v>74</v>
      </c>
      <c r="S2" s="108"/>
    </row>
    <row r="3" spans="1:19" ht="15" thickBot="1">
      <c r="A3" s="115"/>
      <c r="B3" s="115"/>
      <c r="C3" s="115"/>
      <c r="D3" s="115"/>
      <c r="E3" s="115"/>
      <c r="F3" s="115"/>
      <c r="G3" s="115"/>
      <c r="H3" s="115"/>
      <c r="I3" s="115"/>
      <c r="J3" s="115"/>
      <c r="K3" s="115"/>
      <c r="L3" s="115"/>
      <c r="M3" s="115"/>
      <c r="N3" s="115"/>
      <c r="O3" s="115"/>
      <c r="P3" s="103"/>
      <c r="Q3" s="103"/>
      <c r="R3" s="103"/>
      <c r="S3" s="103"/>
    </row>
    <row r="4" spans="1:19" ht="14.25">
      <c r="A4" s="115"/>
      <c r="B4" s="116"/>
      <c r="C4" s="117"/>
      <c r="D4" s="118" t="s">
        <v>75</v>
      </c>
      <c r="E4" s="119" t="s">
        <v>5</v>
      </c>
      <c r="F4" s="120"/>
      <c r="G4" s="121"/>
      <c r="H4" s="120"/>
      <c r="I4" s="121"/>
      <c r="J4" s="120"/>
      <c r="K4" s="121"/>
      <c r="L4" s="121"/>
      <c r="M4" s="121"/>
      <c r="N4" s="122"/>
      <c r="O4" s="308" t="s">
        <v>6</v>
      </c>
      <c r="P4" s="103"/>
      <c r="Q4" s="103"/>
      <c r="R4" s="103"/>
      <c r="S4" s="103"/>
    </row>
    <row r="5" spans="1:19" ht="14.25">
      <c r="A5" s="115"/>
      <c r="B5" s="123"/>
      <c r="C5" s="124"/>
      <c r="D5" s="125"/>
      <c r="E5" s="300">
        <v>13</v>
      </c>
      <c r="F5" s="298">
        <v>14</v>
      </c>
      <c r="G5" s="298">
        <v>15</v>
      </c>
      <c r="H5" s="298">
        <v>16</v>
      </c>
      <c r="I5" s="313">
        <v>17</v>
      </c>
      <c r="J5" s="313">
        <v>18</v>
      </c>
      <c r="K5" s="313">
        <v>19</v>
      </c>
      <c r="L5" s="298">
        <v>20</v>
      </c>
      <c r="M5" s="298">
        <v>21</v>
      </c>
      <c r="N5" s="311">
        <v>22</v>
      </c>
      <c r="O5" s="309"/>
      <c r="P5" s="103"/>
      <c r="Q5" s="103"/>
      <c r="R5" s="103"/>
      <c r="S5" s="103"/>
    </row>
    <row r="6" spans="1:19" ht="15" thickBot="1">
      <c r="A6" s="115"/>
      <c r="B6" s="123"/>
      <c r="C6" s="124"/>
      <c r="D6" s="124"/>
      <c r="E6" s="301"/>
      <c r="F6" s="299"/>
      <c r="G6" s="299"/>
      <c r="H6" s="299"/>
      <c r="I6" s="314"/>
      <c r="J6" s="314"/>
      <c r="K6" s="314"/>
      <c r="L6" s="299"/>
      <c r="M6" s="299"/>
      <c r="N6" s="312"/>
      <c r="O6" s="310"/>
      <c r="P6" s="103"/>
      <c r="Q6" s="103"/>
      <c r="R6" s="103"/>
      <c r="S6" s="103"/>
    </row>
    <row r="7" spans="1:19" ht="14.25">
      <c r="A7" s="115"/>
      <c r="B7" s="302" t="s">
        <v>7</v>
      </c>
      <c r="C7" s="126" t="s">
        <v>8</v>
      </c>
      <c r="D7" s="127"/>
      <c r="E7" s="128">
        <v>2.9</v>
      </c>
      <c r="F7" s="129">
        <v>3</v>
      </c>
      <c r="G7" s="129">
        <v>2.8</v>
      </c>
      <c r="H7" s="129">
        <v>2.8</v>
      </c>
      <c r="I7" s="129">
        <v>2.8</v>
      </c>
      <c r="J7" s="130">
        <v>2.7</v>
      </c>
      <c r="K7" s="131">
        <v>2.5</v>
      </c>
      <c r="L7" s="131">
        <v>2.6</v>
      </c>
      <c r="M7" s="131">
        <v>2.5</v>
      </c>
      <c r="N7" s="132">
        <v>2.8</v>
      </c>
      <c r="O7" s="133"/>
      <c r="P7" s="103"/>
      <c r="Q7" s="103"/>
      <c r="R7" s="103"/>
      <c r="S7" s="103"/>
    </row>
    <row r="8" spans="1:19" ht="14.25">
      <c r="A8" s="115"/>
      <c r="B8" s="303"/>
      <c r="C8" s="134"/>
      <c r="D8" s="135" t="s">
        <v>76</v>
      </c>
      <c r="E8" s="136">
        <v>2.1</v>
      </c>
      <c r="F8" s="137">
        <v>2.1</v>
      </c>
      <c r="G8" s="137">
        <v>2</v>
      </c>
      <c r="H8" s="137">
        <v>1.9</v>
      </c>
      <c r="I8" s="137">
        <v>2.2</v>
      </c>
      <c r="J8" s="138">
        <v>2</v>
      </c>
      <c r="K8" s="137">
        <v>1.8</v>
      </c>
      <c r="L8" s="137">
        <v>2.3</v>
      </c>
      <c r="M8" s="137">
        <v>1.7</v>
      </c>
      <c r="N8" s="139">
        <v>2.3</v>
      </c>
      <c r="O8" s="140"/>
      <c r="P8" s="103"/>
      <c r="Q8" s="103"/>
      <c r="R8" s="103"/>
      <c r="S8" s="103"/>
    </row>
    <row r="9" spans="1:19" ht="14.25">
      <c r="A9" s="115"/>
      <c r="B9" s="303"/>
      <c r="C9" s="134"/>
      <c r="D9" s="135" t="s">
        <v>77</v>
      </c>
      <c r="E9" s="136">
        <v>2.9</v>
      </c>
      <c r="F9" s="137">
        <v>3</v>
      </c>
      <c r="G9" s="137">
        <v>2.8</v>
      </c>
      <c r="H9" s="137">
        <v>2.8</v>
      </c>
      <c r="I9" s="137">
        <v>2.7</v>
      </c>
      <c r="J9" s="138">
        <v>2.7</v>
      </c>
      <c r="K9" s="137">
        <v>2.5</v>
      </c>
      <c r="L9" s="137">
        <v>2.4</v>
      </c>
      <c r="M9" s="137">
        <v>2.5</v>
      </c>
      <c r="N9" s="139">
        <v>2.9</v>
      </c>
      <c r="O9" s="140"/>
      <c r="P9" s="103"/>
      <c r="Q9" s="103"/>
      <c r="R9" s="103"/>
      <c r="S9" s="103"/>
    </row>
    <row r="10" spans="1:19" ht="14.25">
      <c r="A10" s="115"/>
      <c r="B10" s="303"/>
      <c r="C10" s="141"/>
      <c r="D10" s="142" t="s">
        <v>78</v>
      </c>
      <c r="E10" s="143">
        <v>3.1</v>
      </c>
      <c r="F10" s="144">
        <v>3.4</v>
      </c>
      <c r="G10" s="144">
        <v>3.2</v>
      </c>
      <c r="H10" s="144">
        <v>3.1</v>
      </c>
      <c r="I10" s="144">
        <v>3.2</v>
      </c>
      <c r="J10" s="145">
        <v>3</v>
      </c>
      <c r="K10" s="144">
        <v>2.9</v>
      </c>
      <c r="L10" s="144">
        <v>2.9</v>
      </c>
      <c r="M10" s="144">
        <v>2.8</v>
      </c>
      <c r="N10" s="146">
        <v>3.1</v>
      </c>
      <c r="O10" s="147">
        <v>2.74</v>
      </c>
      <c r="P10" s="103"/>
      <c r="Q10" s="103"/>
      <c r="R10" s="103"/>
      <c r="S10" s="103"/>
    </row>
    <row r="11" spans="1:19" ht="14.25">
      <c r="A11" s="115"/>
      <c r="B11" s="303"/>
      <c r="C11" s="141" t="s">
        <v>146</v>
      </c>
      <c r="D11" s="148"/>
      <c r="E11" s="149">
        <v>49</v>
      </c>
      <c r="F11" s="150">
        <v>49</v>
      </c>
      <c r="G11" s="150">
        <v>49</v>
      </c>
      <c r="H11" s="150">
        <v>49</v>
      </c>
      <c r="I11" s="150">
        <v>49</v>
      </c>
      <c r="J11" s="151">
        <v>49</v>
      </c>
      <c r="K11" s="150">
        <v>49</v>
      </c>
      <c r="L11" s="150">
        <v>49</v>
      </c>
      <c r="M11" s="150">
        <v>49</v>
      </c>
      <c r="N11" s="152">
        <v>49</v>
      </c>
      <c r="O11" s="153" t="s">
        <v>79</v>
      </c>
      <c r="P11" s="103"/>
      <c r="Q11" s="103"/>
      <c r="R11" s="103"/>
      <c r="S11" s="103"/>
    </row>
    <row r="12" spans="1:19" ht="25.5" customHeight="1">
      <c r="A12" s="115"/>
      <c r="B12" s="303"/>
      <c r="C12" s="305" t="s">
        <v>80</v>
      </c>
      <c r="D12" s="306"/>
      <c r="E12" s="149">
        <v>33</v>
      </c>
      <c r="F12" s="150">
        <v>29</v>
      </c>
      <c r="G12" s="150">
        <v>31</v>
      </c>
      <c r="H12" s="150">
        <v>31</v>
      </c>
      <c r="I12" s="150">
        <v>31</v>
      </c>
      <c r="J12" s="151">
        <v>30</v>
      </c>
      <c r="K12" s="150">
        <v>30</v>
      </c>
      <c r="L12" s="150">
        <v>38</v>
      </c>
      <c r="M12" s="150">
        <v>35</v>
      </c>
      <c r="N12" s="152">
        <v>25</v>
      </c>
      <c r="O12" s="140"/>
      <c r="P12" s="103"/>
      <c r="Q12" s="103"/>
      <c r="R12" s="103"/>
      <c r="S12" s="103"/>
    </row>
    <row r="13" spans="1:19" ht="15" thickBot="1">
      <c r="A13" s="115"/>
      <c r="B13" s="304"/>
      <c r="C13" s="154" t="s">
        <v>81</v>
      </c>
      <c r="D13" s="155"/>
      <c r="E13" s="156">
        <v>67</v>
      </c>
      <c r="F13" s="157">
        <v>59</v>
      </c>
      <c r="G13" s="157">
        <v>63</v>
      </c>
      <c r="H13" s="157">
        <v>63</v>
      </c>
      <c r="I13" s="157">
        <v>63</v>
      </c>
      <c r="J13" s="158">
        <v>61</v>
      </c>
      <c r="K13" s="157">
        <v>61</v>
      </c>
      <c r="L13" s="157">
        <v>78</v>
      </c>
      <c r="M13" s="157">
        <v>71</v>
      </c>
      <c r="N13" s="159">
        <v>51.02040816326531</v>
      </c>
      <c r="O13" s="160"/>
      <c r="P13" s="103"/>
      <c r="Q13" s="103"/>
      <c r="R13" s="103"/>
      <c r="S13" s="103"/>
    </row>
    <row r="14" spans="1:19" ht="14.25">
      <c r="A14" s="115"/>
      <c r="B14" s="307" t="s">
        <v>15</v>
      </c>
      <c r="C14" s="126" t="s">
        <v>8</v>
      </c>
      <c r="D14" s="127"/>
      <c r="E14" s="161">
        <v>3</v>
      </c>
      <c r="F14" s="162">
        <v>3</v>
      </c>
      <c r="G14" s="162">
        <v>3.2</v>
      </c>
      <c r="H14" s="162">
        <v>3</v>
      </c>
      <c r="I14" s="162">
        <v>3.1</v>
      </c>
      <c r="J14" s="163">
        <v>3.3</v>
      </c>
      <c r="K14" s="131">
        <v>3.2</v>
      </c>
      <c r="L14" s="131">
        <v>3.4</v>
      </c>
      <c r="M14" s="131">
        <v>2.9</v>
      </c>
      <c r="N14" s="132">
        <v>3.1</v>
      </c>
      <c r="O14" s="133"/>
      <c r="P14" s="103"/>
      <c r="Q14" s="103"/>
      <c r="R14" s="103"/>
      <c r="S14" s="103"/>
    </row>
    <row r="15" spans="1:19" ht="14.25">
      <c r="A15" s="115"/>
      <c r="B15" s="303"/>
      <c r="C15" s="134"/>
      <c r="D15" s="135" t="s">
        <v>76</v>
      </c>
      <c r="E15" s="136">
        <v>2.6</v>
      </c>
      <c r="F15" s="137">
        <v>2.4</v>
      </c>
      <c r="G15" s="137">
        <v>2.7</v>
      </c>
      <c r="H15" s="137">
        <v>2.7</v>
      </c>
      <c r="I15" s="137">
        <v>2.8</v>
      </c>
      <c r="J15" s="138">
        <v>3</v>
      </c>
      <c r="K15" s="137">
        <v>2.6</v>
      </c>
      <c r="L15" s="137">
        <v>3.1</v>
      </c>
      <c r="M15" s="137">
        <v>2.5</v>
      </c>
      <c r="N15" s="139">
        <v>2.6</v>
      </c>
      <c r="O15" s="140"/>
      <c r="P15" s="103"/>
      <c r="Q15" s="103"/>
      <c r="R15" s="103"/>
      <c r="S15" s="103"/>
    </row>
    <row r="16" spans="1:19" ht="14.25">
      <c r="A16" s="115"/>
      <c r="B16" s="303"/>
      <c r="C16" s="134"/>
      <c r="D16" s="135" t="s">
        <v>77</v>
      </c>
      <c r="E16" s="136">
        <v>2.6</v>
      </c>
      <c r="F16" s="137">
        <v>3.1</v>
      </c>
      <c r="G16" s="137">
        <v>3.2</v>
      </c>
      <c r="H16" s="137">
        <v>2.8</v>
      </c>
      <c r="I16" s="137">
        <v>2.9</v>
      </c>
      <c r="J16" s="138">
        <v>3</v>
      </c>
      <c r="K16" s="137">
        <v>3.2</v>
      </c>
      <c r="L16" s="137">
        <v>3</v>
      </c>
      <c r="M16" s="137">
        <v>2.8</v>
      </c>
      <c r="N16" s="139">
        <v>2.8</v>
      </c>
      <c r="O16" s="140"/>
      <c r="P16" s="103"/>
      <c r="Q16" s="103"/>
      <c r="R16" s="103"/>
      <c r="S16" s="103"/>
    </row>
    <row r="17" spans="1:18" ht="14.25">
      <c r="A17" s="115"/>
      <c r="B17" s="303"/>
      <c r="C17" s="141"/>
      <c r="D17" s="142" t="s">
        <v>78</v>
      </c>
      <c r="E17" s="161">
        <v>3.7</v>
      </c>
      <c r="F17" s="162">
        <v>3.6</v>
      </c>
      <c r="G17" s="162">
        <v>3.7</v>
      </c>
      <c r="H17" s="162">
        <v>3.6</v>
      </c>
      <c r="I17" s="162">
        <v>3.6</v>
      </c>
      <c r="J17" s="163">
        <v>3.8</v>
      </c>
      <c r="K17" s="144">
        <v>3.7</v>
      </c>
      <c r="L17" s="144">
        <v>4</v>
      </c>
      <c r="M17" s="144">
        <v>3.2</v>
      </c>
      <c r="N17" s="146">
        <v>3.8</v>
      </c>
      <c r="O17" s="147">
        <v>3.12</v>
      </c>
      <c r="P17" s="103"/>
      <c r="Q17" s="103"/>
      <c r="R17" s="103"/>
    </row>
    <row r="18" spans="1:18" ht="14.25">
      <c r="A18" s="115"/>
      <c r="B18" s="303"/>
      <c r="C18" s="141" t="s">
        <v>82</v>
      </c>
      <c r="D18" s="148"/>
      <c r="E18" s="149">
        <v>32</v>
      </c>
      <c r="F18" s="150">
        <v>32</v>
      </c>
      <c r="G18" s="150">
        <v>32</v>
      </c>
      <c r="H18" s="150">
        <v>32</v>
      </c>
      <c r="I18" s="150">
        <v>32</v>
      </c>
      <c r="J18" s="151">
        <v>32</v>
      </c>
      <c r="K18" s="164">
        <v>32</v>
      </c>
      <c r="L18" s="164">
        <v>32</v>
      </c>
      <c r="M18" s="164">
        <v>32</v>
      </c>
      <c r="N18" s="152">
        <v>32</v>
      </c>
      <c r="O18" s="153" t="s">
        <v>79</v>
      </c>
      <c r="P18" s="103"/>
      <c r="Q18" s="103"/>
      <c r="R18" s="103"/>
    </row>
    <row r="19" spans="1:18" ht="25.5" customHeight="1">
      <c r="A19" s="115"/>
      <c r="B19" s="303"/>
      <c r="C19" s="305" t="s">
        <v>83</v>
      </c>
      <c r="D19" s="306"/>
      <c r="E19" s="149">
        <v>16</v>
      </c>
      <c r="F19" s="150">
        <v>15</v>
      </c>
      <c r="G19" s="150">
        <v>13</v>
      </c>
      <c r="H19" s="150">
        <v>14</v>
      </c>
      <c r="I19" s="150">
        <v>14</v>
      </c>
      <c r="J19" s="151">
        <v>13</v>
      </c>
      <c r="K19" s="164">
        <v>17</v>
      </c>
      <c r="L19" s="164">
        <v>15</v>
      </c>
      <c r="M19" s="164">
        <v>17</v>
      </c>
      <c r="N19" s="152">
        <v>17</v>
      </c>
      <c r="O19" s="140"/>
      <c r="P19" s="103"/>
      <c r="Q19" s="103"/>
      <c r="R19" s="103"/>
    </row>
    <row r="20" spans="1:18" ht="15" thickBot="1">
      <c r="A20" s="115"/>
      <c r="B20" s="304"/>
      <c r="C20" s="154" t="s">
        <v>84</v>
      </c>
      <c r="D20" s="155"/>
      <c r="E20" s="156">
        <v>50</v>
      </c>
      <c r="F20" s="157">
        <v>47</v>
      </c>
      <c r="G20" s="157">
        <v>41</v>
      </c>
      <c r="H20" s="157">
        <v>44</v>
      </c>
      <c r="I20" s="157">
        <v>44</v>
      </c>
      <c r="J20" s="158">
        <v>41</v>
      </c>
      <c r="K20" s="157">
        <v>53</v>
      </c>
      <c r="L20" s="157">
        <v>47</v>
      </c>
      <c r="M20" s="157">
        <v>53</v>
      </c>
      <c r="N20" s="159">
        <v>53.125</v>
      </c>
      <c r="O20" s="160"/>
      <c r="P20" s="103"/>
      <c r="Q20" s="103"/>
      <c r="R20" s="103"/>
    </row>
    <row r="21" spans="1:18" ht="14.25">
      <c r="A21" s="115"/>
      <c r="B21" s="302" t="s">
        <v>19</v>
      </c>
      <c r="C21" s="134" t="s">
        <v>8</v>
      </c>
      <c r="D21" s="165"/>
      <c r="E21" s="128">
        <v>2.7</v>
      </c>
      <c r="F21" s="129">
        <v>2.8</v>
      </c>
      <c r="G21" s="129">
        <v>3</v>
      </c>
      <c r="H21" s="129">
        <v>2.9</v>
      </c>
      <c r="I21" s="129">
        <v>2.9</v>
      </c>
      <c r="J21" s="130">
        <v>2.7</v>
      </c>
      <c r="K21" s="131">
        <v>2.7</v>
      </c>
      <c r="L21" s="131">
        <v>2.8</v>
      </c>
      <c r="M21" s="131">
        <v>2.8</v>
      </c>
      <c r="N21" s="132">
        <v>2.8</v>
      </c>
      <c r="O21" s="133"/>
      <c r="P21" s="103"/>
      <c r="Q21" s="103"/>
      <c r="R21" s="103"/>
    </row>
    <row r="22" spans="1:18" ht="14.25">
      <c r="A22" s="115"/>
      <c r="B22" s="303"/>
      <c r="C22" s="134"/>
      <c r="D22" s="135" t="s">
        <v>76</v>
      </c>
      <c r="E22" s="136">
        <v>2.3</v>
      </c>
      <c r="F22" s="137">
        <v>2.5</v>
      </c>
      <c r="G22" s="137">
        <v>2.7</v>
      </c>
      <c r="H22" s="137">
        <v>2.5</v>
      </c>
      <c r="I22" s="137">
        <v>2.5</v>
      </c>
      <c r="J22" s="138">
        <v>2.4</v>
      </c>
      <c r="K22" s="137">
        <v>2.4</v>
      </c>
      <c r="L22" s="137">
        <v>2.5</v>
      </c>
      <c r="M22" s="137">
        <v>2.4</v>
      </c>
      <c r="N22" s="139">
        <v>2.4</v>
      </c>
      <c r="O22" s="140"/>
      <c r="P22" s="103"/>
      <c r="Q22" s="103"/>
      <c r="R22" s="103"/>
    </row>
    <row r="23" spans="1:18" ht="14.25">
      <c r="A23" s="115"/>
      <c r="B23" s="303"/>
      <c r="C23" s="134"/>
      <c r="D23" s="135" t="s">
        <v>77</v>
      </c>
      <c r="E23" s="136">
        <v>2.8</v>
      </c>
      <c r="F23" s="137">
        <v>3</v>
      </c>
      <c r="G23" s="137">
        <v>3.2</v>
      </c>
      <c r="H23" s="137">
        <v>3.1</v>
      </c>
      <c r="I23" s="137">
        <v>3.1</v>
      </c>
      <c r="J23" s="138">
        <v>2.8</v>
      </c>
      <c r="K23" s="137">
        <v>2.8</v>
      </c>
      <c r="L23" s="137">
        <v>2.9</v>
      </c>
      <c r="M23" s="137">
        <v>2.8</v>
      </c>
      <c r="N23" s="139">
        <v>3</v>
      </c>
      <c r="O23" s="140"/>
      <c r="P23" s="103"/>
      <c r="Q23" s="103"/>
      <c r="R23" s="103"/>
    </row>
    <row r="24" spans="1:18" ht="14.25">
      <c r="A24" s="115"/>
      <c r="B24" s="303"/>
      <c r="C24" s="141"/>
      <c r="D24" s="142" t="s">
        <v>78</v>
      </c>
      <c r="E24" s="143">
        <v>3</v>
      </c>
      <c r="F24" s="144">
        <v>3.1</v>
      </c>
      <c r="G24" s="144">
        <v>3.2</v>
      </c>
      <c r="H24" s="144">
        <v>3.2</v>
      </c>
      <c r="I24" s="144">
        <v>3.2</v>
      </c>
      <c r="J24" s="145">
        <v>3</v>
      </c>
      <c r="K24" s="144">
        <v>2.9</v>
      </c>
      <c r="L24" s="144">
        <v>3</v>
      </c>
      <c r="M24" s="144">
        <v>3.2</v>
      </c>
      <c r="N24" s="146">
        <v>3.1</v>
      </c>
      <c r="O24" s="166">
        <v>2.81</v>
      </c>
      <c r="P24" s="103"/>
      <c r="Q24" s="103"/>
      <c r="R24" s="103"/>
    </row>
    <row r="25" spans="1:18" ht="14.25">
      <c r="A25" s="115"/>
      <c r="B25" s="303"/>
      <c r="C25" s="141" t="s">
        <v>85</v>
      </c>
      <c r="D25" s="148"/>
      <c r="E25" s="149">
        <v>28</v>
      </c>
      <c r="F25" s="150">
        <v>28</v>
      </c>
      <c r="G25" s="150">
        <v>28</v>
      </c>
      <c r="H25" s="150">
        <v>28</v>
      </c>
      <c r="I25" s="150">
        <v>28</v>
      </c>
      <c r="J25" s="151">
        <v>28</v>
      </c>
      <c r="K25" s="164">
        <v>28</v>
      </c>
      <c r="L25" s="164">
        <v>28</v>
      </c>
      <c r="M25" s="164">
        <v>28</v>
      </c>
      <c r="N25" s="152">
        <v>28</v>
      </c>
      <c r="O25" s="153" t="s">
        <v>79</v>
      </c>
      <c r="P25" s="103"/>
      <c r="Q25" s="103"/>
      <c r="R25" s="103"/>
    </row>
    <row r="26" spans="1:18" ht="25.5" customHeight="1">
      <c r="A26" s="115"/>
      <c r="B26" s="303"/>
      <c r="C26" s="305" t="s">
        <v>86</v>
      </c>
      <c r="D26" s="306"/>
      <c r="E26" s="149">
        <v>17</v>
      </c>
      <c r="F26" s="150">
        <v>13</v>
      </c>
      <c r="G26" s="150">
        <v>14</v>
      </c>
      <c r="H26" s="150">
        <v>14</v>
      </c>
      <c r="I26" s="150">
        <v>13</v>
      </c>
      <c r="J26" s="151">
        <v>18</v>
      </c>
      <c r="K26" s="164">
        <v>16</v>
      </c>
      <c r="L26" s="164">
        <v>15</v>
      </c>
      <c r="M26" s="164">
        <v>15</v>
      </c>
      <c r="N26" s="152">
        <v>16</v>
      </c>
      <c r="O26" s="140"/>
      <c r="P26" s="103"/>
      <c r="Q26" s="103"/>
      <c r="R26" s="103"/>
    </row>
    <row r="27" spans="1:18" ht="15" thickBot="1">
      <c r="A27" s="115"/>
      <c r="B27" s="304"/>
      <c r="C27" s="154" t="s">
        <v>87</v>
      </c>
      <c r="D27" s="155"/>
      <c r="E27" s="156">
        <v>61</v>
      </c>
      <c r="F27" s="157">
        <v>46</v>
      </c>
      <c r="G27" s="157">
        <v>50</v>
      </c>
      <c r="H27" s="157">
        <v>50</v>
      </c>
      <c r="I27" s="157">
        <v>46</v>
      </c>
      <c r="J27" s="158">
        <v>64</v>
      </c>
      <c r="K27" s="157">
        <v>57</v>
      </c>
      <c r="L27" s="157">
        <v>54</v>
      </c>
      <c r="M27" s="157">
        <v>54</v>
      </c>
      <c r="N27" s="159">
        <v>57.14285714285714</v>
      </c>
      <c r="O27" s="160"/>
      <c r="P27" s="103"/>
      <c r="Q27" s="103"/>
      <c r="R27" s="103"/>
    </row>
    <row r="28" spans="1:18" ht="14.25">
      <c r="A28" s="115"/>
      <c r="B28" s="307" t="s">
        <v>23</v>
      </c>
      <c r="C28" s="134" t="s">
        <v>8</v>
      </c>
      <c r="D28" s="165"/>
      <c r="E28" s="161">
        <v>2</v>
      </c>
      <c r="F28" s="162">
        <v>2</v>
      </c>
      <c r="G28" s="162">
        <v>2.1</v>
      </c>
      <c r="H28" s="162">
        <v>2.1</v>
      </c>
      <c r="I28" s="162">
        <v>2.1</v>
      </c>
      <c r="J28" s="163">
        <v>2.1</v>
      </c>
      <c r="K28" s="131">
        <v>2</v>
      </c>
      <c r="L28" s="131">
        <v>2</v>
      </c>
      <c r="M28" s="131">
        <v>1.9</v>
      </c>
      <c r="N28" s="132">
        <v>1.9</v>
      </c>
      <c r="O28" s="133"/>
      <c r="P28" s="103"/>
      <c r="Q28" s="103"/>
      <c r="R28" s="103"/>
    </row>
    <row r="29" spans="1:18" ht="14.25">
      <c r="A29" s="115"/>
      <c r="B29" s="303"/>
      <c r="C29" s="134"/>
      <c r="D29" s="135" t="s">
        <v>76</v>
      </c>
      <c r="E29" s="136">
        <v>1.7</v>
      </c>
      <c r="F29" s="137">
        <v>1.7</v>
      </c>
      <c r="G29" s="137">
        <v>1.8</v>
      </c>
      <c r="H29" s="137">
        <v>1.9</v>
      </c>
      <c r="I29" s="137">
        <v>1.8</v>
      </c>
      <c r="J29" s="138">
        <v>1.9</v>
      </c>
      <c r="K29" s="137">
        <v>1.8</v>
      </c>
      <c r="L29" s="137">
        <v>1.8</v>
      </c>
      <c r="M29" s="137">
        <v>1.7</v>
      </c>
      <c r="N29" s="139">
        <v>1.7</v>
      </c>
      <c r="O29" s="140"/>
      <c r="P29" s="103"/>
      <c r="Q29" s="103"/>
      <c r="R29" s="103"/>
    </row>
    <row r="30" spans="1:18" ht="14.25">
      <c r="A30" s="115"/>
      <c r="B30" s="303"/>
      <c r="C30" s="134"/>
      <c r="D30" s="135" t="s">
        <v>77</v>
      </c>
      <c r="E30" s="136">
        <v>2.3</v>
      </c>
      <c r="F30" s="137">
        <v>2.3</v>
      </c>
      <c r="G30" s="137">
        <v>2.4</v>
      </c>
      <c r="H30" s="137">
        <v>2.3</v>
      </c>
      <c r="I30" s="137">
        <v>2.3</v>
      </c>
      <c r="J30" s="138">
        <v>2.3</v>
      </c>
      <c r="K30" s="137">
        <v>2.2</v>
      </c>
      <c r="L30" s="137">
        <v>2.3</v>
      </c>
      <c r="M30" s="137">
        <v>2.2</v>
      </c>
      <c r="N30" s="139">
        <v>2.2</v>
      </c>
      <c r="O30" s="140"/>
      <c r="P30" s="103"/>
      <c r="Q30" s="103"/>
      <c r="R30" s="103"/>
    </row>
    <row r="31" spans="1:18" ht="14.25">
      <c r="A31" s="115"/>
      <c r="B31" s="303"/>
      <c r="C31" s="141"/>
      <c r="D31" s="142" t="s">
        <v>78</v>
      </c>
      <c r="E31" s="161">
        <v>2.9</v>
      </c>
      <c r="F31" s="162">
        <v>2.9</v>
      </c>
      <c r="G31" s="162">
        <v>3</v>
      </c>
      <c r="H31" s="162">
        <v>2.8</v>
      </c>
      <c r="I31" s="162">
        <v>3</v>
      </c>
      <c r="J31" s="162">
        <v>3</v>
      </c>
      <c r="K31" s="162">
        <v>2.8</v>
      </c>
      <c r="L31" s="162">
        <v>2.7</v>
      </c>
      <c r="M31" s="162">
        <v>2.8</v>
      </c>
      <c r="N31" s="146">
        <v>2.7</v>
      </c>
      <c r="O31" s="147">
        <v>2.02</v>
      </c>
      <c r="P31" s="103"/>
      <c r="Q31" s="103"/>
      <c r="R31" s="103"/>
    </row>
    <row r="32" spans="1:18" ht="14.25">
      <c r="A32" s="115"/>
      <c r="B32" s="303"/>
      <c r="C32" s="141" t="s">
        <v>88</v>
      </c>
      <c r="D32" s="148"/>
      <c r="E32" s="149">
        <v>425</v>
      </c>
      <c r="F32" s="150">
        <v>426</v>
      </c>
      <c r="G32" s="150">
        <v>426</v>
      </c>
      <c r="H32" s="150">
        <v>426</v>
      </c>
      <c r="I32" s="150">
        <v>426</v>
      </c>
      <c r="J32" s="151">
        <v>426</v>
      </c>
      <c r="K32" s="150">
        <v>426</v>
      </c>
      <c r="L32" s="150">
        <v>423</v>
      </c>
      <c r="M32" s="150">
        <v>401</v>
      </c>
      <c r="N32" s="152">
        <v>421</v>
      </c>
      <c r="O32" s="153" t="s">
        <v>79</v>
      </c>
      <c r="P32" s="103"/>
      <c r="Q32" s="103"/>
      <c r="R32" s="111"/>
    </row>
    <row r="33" spans="1:18" ht="25.5" customHeight="1">
      <c r="A33" s="115"/>
      <c r="B33" s="303"/>
      <c r="C33" s="305" t="s">
        <v>89</v>
      </c>
      <c r="D33" s="306"/>
      <c r="E33" s="149">
        <v>339</v>
      </c>
      <c r="F33" s="150">
        <v>316</v>
      </c>
      <c r="G33" s="150">
        <v>280</v>
      </c>
      <c r="H33" s="150">
        <v>260</v>
      </c>
      <c r="I33" s="150">
        <v>294</v>
      </c>
      <c r="J33" s="151">
        <v>277</v>
      </c>
      <c r="K33" s="150">
        <v>322</v>
      </c>
      <c r="L33" s="150">
        <v>297</v>
      </c>
      <c r="M33" s="150">
        <v>310</v>
      </c>
      <c r="N33" s="152">
        <v>323</v>
      </c>
      <c r="O33" s="140"/>
      <c r="P33" s="103"/>
      <c r="Q33" s="103"/>
      <c r="R33" s="111"/>
    </row>
    <row r="34" spans="1:18" ht="15" thickBot="1">
      <c r="A34" s="115"/>
      <c r="B34" s="304"/>
      <c r="C34" s="154" t="s">
        <v>90</v>
      </c>
      <c r="D34" s="155"/>
      <c r="E34" s="156">
        <v>80</v>
      </c>
      <c r="F34" s="157">
        <v>74</v>
      </c>
      <c r="G34" s="157">
        <v>66</v>
      </c>
      <c r="H34" s="157">
        <v>61</v>
      </c>
      <c r="I34" s="157">
        <v>69</v>
      </c>
      <c r="J34" s="158">
        <v>65</v>
      </c>
      <c r="K34" s="157">
        <v>76</v>
      </c>
      <c r="L34" s="157">
        <v>70.2127659574468</v>
      </c>
      <c r="M34" s="157">
        <v>77.3067331670823</v>
      </c>
      <c r="N34" s="159">
        <v>76.72209026128266</v>
      </c>
      <c r="O34" s="160"/>
      <c r="P34" s="103"/>
      <c r="Q34" s="103"/>
      <c r="R34" s="103"/>
    </row>
    <row r="35" spans="1:18" ht="14.25">
      <c r="A35" s="115"/>
      <c r="B35" s="307" t="s">
        <v>29</v>
      </c>
      <c r="C35" s="134" t="s">
        <v>8</v>
      </c>
      <c r="D35" s="165"/>
      <c r="E35" s="161">
        <v>2</v>
      </c>
      <c r="F35" s="162">
        <v>2</v>
      </c>
      <c r="G35" s="162">
        <v>2.2</v>
      </c>
      <c r="H35" s="162">
        <v>2.1</v>
      </c>
      <c r="I35" s="162">
        <v>2.1</v>
      </c>
      <c r="J35" s="163">
        <v>2.1</v>
      </c>
      <c r="K35" s="131">
        <v>2</v>
      </c>
      <c r="L35" s="131">
        <v>2.1</v>
      </c>
      <c r="M35" s="131">
        <v>2</v>
      </c>
      <c r="N35" s="132">
        <v>2</v>
      </c>
      <c r="O35" s="133"/>
      <c r="P35" s="103"/>
      <c r="Q35" s="103"/>
      <c r="R35" s="103"/>
    </row>
    <row r="36" spans="1:18" ht="14.25">
      <c r="A36" s="115"/>
      <c r="B36" s="303"/>
      <c r="C36" s="134"/>
      <c r="D36" s="135" t="s">
        <v>76</v>
      </c>
      <c r="E36" s="136">
        <v>1.7</v>
      </c>
      <c r="F36" s="137">
        <v>1.7</v>
      </c>
      <c r="G36" s="137">
        <v>1.9</v>
      </c>
      <c r="H36" s="137">
        <v>1.9</v>
      </c>
      <c r="I36" s="137">
        <v>1.8</v>
      </c>
      <c r="J36" s="138">
        <v>1.9</v>
      </c>
      <c r="K36" s="137">
        <v>1.8</v>
      </c>
      <c r="L36" s="137">
        <v>1.8</v>
      </c>
      <c r="M36" s="137">
        <v>1.7</v>
      </c>
      <c r="N36" s="139">
        <v>1.7</v>
      </c>
      <c r="O36" s="140"/>
      <c r="P36" s="103"/>
      <c r="Q36" s="103"/>
      <c r="R36" s="103"/>
    </row>
    <row r="37" spans="1:18" ht="14.25">
      <c r="A37" s="115"/>
      <c r="B37" s="303"/>
      <c r="C37" s="134"/>
      <c r="D37" s="135" t="s">
        <v>77</v>
      </c>
      <c r="E37" s="136">
        <v>2.3</v>
      </c>
      <c r="F37" s="137">
        <v>2.3</v>
      </c>
      <c r="G37" s="137">
        <v>2.4</v>
      </c>
      <c r="H37" s="137">
        <v>2.4</v>
      </c>
      <c r="I37" s="137">
        <v>2.3</v>
      </c>
      <c r="J37" s="138">
        <v>2.4</v>
      </c>
      <c r="K37" s="137">
        <v>2.3</v>
      </c>
      <c r="L37" s="137">
        <v>2.3</v>
      </c>
      <c r="M37" s="137">
        <v>2.2</v>
      </c>
      <c r="N37" s="139">
        <v>2.2</v>
      </c>
      <c r="O37" s="140"/>
      <c r="P37" s="103"/>
      <c r="Q37" s="103"/>
      <c r="R37" s="103"/>
    </row>
    <row r="38" spans="1:18" ht="14.25">
      <c r="A38" s="115"/>
      <c r="B38" s="303"/>
      <c r="C38" s="141"/>
      <c r="D38" s="142" t="s">
        <v>78</v>
      </c>
      <c r="E38" s="161">
        <v>2.9</v>
      </c>
      <c r="F38" s="162">
        <v>2.9</v>
      </c>
      <c r="G38" s="162">
        <v>3</v>
      </c>
      <c r="H38" s="162">
        <v>2.9</v>
      </c>
      <c r="I38" s="162">
        <v>3.1</v>
      </c>
      <c r="J38" s="163">
        <v>3</v>
      </c>
      <c r="K38" s="144">
        <v>2.8</v>
      </c>
      <c r="L38" s="144">
        <v>2.8</v>
      </c>
      <c r="M38" s="144">
        <v>2.8</v>
      </c>
      <c r="N38" s="146">
        <v>2.8</v>
      </c>
      <c r="O38" s="147">
        <v>2.06</v>
      </c>
      <c r="P38" s="103"/>
      <c r="Q38" s="103"/>
      <c r="R38" s="103"/>
    </row>
    <row r="39" spans="1:18" ht="14.25">
      <c r="A39" s="115"/>
      <c r="B39" s="303"/>
      <c r="C39" s="141" t="s">
        <v>91</v>
      </c>
      <c r="D39" s="148"/>
      <c r="E39" s="149">
        <v>453</v>
      </c>
      <c r="F39" s="150">
        <v>454</v>
      </c>
      <c r="G39" s="150">
        <v>454</v>
      </c>
      <c r="H39" s="150">
        <v>454</v>
      </c>
      <c r="I39" s="150">
        <v>454</v>
      </c>
      <c r="J39" s="151">
        <v>454</v>
      </c>
      <c r="K39" s="150">
        <v>454</v>
      </c>
      <c r="L39" s="150">
        <v>451</v>
      </c>
      <c r="M39" s="150">
        <v>429</v>
      </c>
      <c r="N39" s="152">
        <v>449</v>
      </c>
      <c r="O39" s="153" t="s">
        <v>79</v>
      </c>
      <c r="P39" s="103"/>
      <c r="Q39" s="103"/>
      <c r="R39" s="111"/>
    </row>
    <row r="40" spans="1:18" ht="25.5" customHeight="1">
      <c r="A40" s="115"/>
      <c r="B40" s="303"/>
      <c r="C40" s="305" t="s">
        <v>92</v>
      </c>
      <c r="D40" s="306"/>
      <c r="E40" s="149">
        <v>356</v>
      </c>
      <c r="F40" s="150">
        <v>329</v>
      </c>
      <c r="G40" s="150">
        <v>294</v>
      </c>
      <c r="H40" s="150">
        <v>274</v>
      </c>
      <c r="I40" s="150">
        <v>307</v>
      </c>
      <c r="J40" s="151">
        <v>295</v>
      </c>
      <c r="K40" s="150">
        <v>338</v>
      </c>
      <c r="L40" s="150">
        <v>312</v>
      </c>
      <c r="M40" s="150">
        <v>325</v>
      </c>
      <c r="N40" s="152">
        <v>339</v>
      </c>
      <c r="O40" s="140"/>
      <c r="P40" s="103"/>
      <c r="Q40" s="103"/>
      <c r="R40" s="103"/>
    </row>
    <row r="41" spans="1:18" ht="15" thickBot="1">
      <c r="A41" s="115"/>
      <c r="B41" s="304"/>
      <c r="C41" s="154" t="s">
        <v>93</v>
      </c>
      <c r="D41" s="155"/>
      <c r="E41" s="156">
        <v>79</v>
      </c>
      <c r="F41" s="157">
        <v>72</v>
      </c>
      <c r="G41" s="157">
        <v>65</v>
      </c>
      <c r="H41" s="157">
        <v>60</v>
      </c>
      <c r="I41" s="157">
        <v>68</v>
      </c>
      <c r="J41" s="158">
        <v>65</v>
      </c>
      <c r="K41" s="157">
        <v>74</v>
      </c>
      <c r="L41" s="157">
        <v>69.17960088691795</v>
      </c>
      <c r="M41" s="157">
        <v>75.75757575757575</v>
      </c>
      <c r="N41" s="159">
        <v>75.50111358574611</v>
      </c>
      <c r="O41" s="160"/>
      <c r="P41" s="103"/>
      <c r="Q41" s="103"/>
      <c r="R41" s="103"/>
    </row>
    <row r="42" spans="1:18" ht="14.25">
      <c r="A42" s="115"/>
      <c r="B42" s="302" t="s">
        <v>33</v>
      </c>
      <c r="C42" s="126" t="s">
        <v>8</v>
      </c>
      <c r="D42" s="167"/>
      <c r="E42" s="129">
        <v>1.9</v>
      </c>
      <c r="F42" s="129">
        <v>1.9</v>
      </c>
      <c r="G42" s="129">
        <v>1.9</v>
      </c>
      <c r="H42" s="129">
        <v>2.1</v>
      </c>
      <c r="I42" s="129">
        <v>1.8</v>
      </c>
      <c r="J42" s="129">
        <v>1.8</v>
      </c>
      <c r="K42" s="130">
        <v>1.9</v>
      </c>
      <c r="L42" s="131">
        <v>1.8</v>
      </c>
      <c r="M42" s="131">
        <v>1.8</v>
      </c>
      <c r="N42" s="132">
        <v>1.9</v>
      </c>
      <c r="O42" s="133"/>
      <c r="P42" s="103"/>
      <c r="Q42" s="103"/>
      <c r="R42" s="103"/>
    </row>
    <row r="43" spans="1:18" ht="14.25">
      <c r="A43" s="115"/>
      <c r="B43" s="303"/>
      <c r="C43" s="134"/>
      <c r="D43" s="168" t="s">
        <v>76</v>
      </c>
      <c r="E43" s="137">
        <v>2</v>
      </c>
      <c r="F43" s="137">
        <v>2.1</v>
      </c>
      <c r="G43" s="137">
        <v>2.1</v>
      </c>
      <c r="H43" s="137">
        <v>2.4</v>
      </c>
      <c r="I43" s="137">
        <v>2.1</v>
      </c>
      <c r="J43" s="137">
        <v>2</v>
      </c>
      <c r="K43" s="138">
        <v>2.2</v>
      </c>
      <c r="L43" s="137">
        <v>1.9</v>
      </c>
      <c r="M43" s="137">
        <v>2</v>
      </c>
      <c r="N43" s="139">
        <v>2.2</v>
      </c>
      <c r="O43" s="140"/>
      <c r="P43" s="103"/>
      <c r="Q43" s="103"/>
      <c r="R43" s="103"/>
    </row>
    <row r="44" spans="1:18" ht="14.25">
      <c r="A44" s="115"/>
      <c r="B44" s="303"/>
      <c r="C44" s="134"/>
      <c r="D44" s="168" t="s">
        <v>77</v>
      </c>
      <c r="E44" s="137">
        <v>1.6</v>
      </c>
      <c r="F44" s="137">
        <v>1.5</v>
      </c>
      <c r="G44" s="137">
        <v>1.6</v>
      </c>
      <c r="H44" s="137">
        <v>1.9</v>
      </c>
      <c r="I44" s="137">
        <v>1.5</v>
      </c>
      <c r="J44" s="137">
        <v>1.5</v>
      </c>
      <c r="K44" s="138">
        <v>1.6</v>
      </c>
      <c r="L44" s="137">
        <v>1.4</v>
      </c>
      <c r="M44" s="137">
        <v>1.5</v>
      </c>
      <c r="N44" s="139">
        <v>1.5</v>
      </c>
      <c r="O44" s="140"/>
      <c r="P44" s="103"/>
      <c r="Q44" s="103"/>
      <c r="R44" s="103"/>
    </row>
    <row r="45" spans="1:18" ht="14.25">
      <c r="A45" s="115"/>
      <c r="B45" s="303"/>
      <c r="C45" s="141"/>
      <c r="D45" s="169" t="s">
        <v>78</v>
      </c>
      <c r="E45" s="144">
        <v>2.3</v>
      </c>
      <c r="F45" s="144">
        <v>2.3</v>
      </c>
      <c r="G45" s="144">
        <v>2.2</v>
      </c>
      <c r="H45" s="144">
        <v>2</v>
      </c>
      <c r="I45" s="144">
        <v>2</v>
      </c>
      <c r="J45" s="144">
        <v>2</v>
      </c>
      <c r="K45" s="145">
        <v>2.1</v>
      </c>
      <c r="L45" s="144">
        <v>2.1</v>
      </c>
      <c r="M45" s="144">
        <v>2.2</v>
      </c>
      <c r="N45" s="146">
        <v>2.3</v>
      </c>
      <c r="O45" s="147">
        <v>1.88</v>
      </c>
      <c r="P45" s="103"/>
      <c r="Q45" s="103"/>
      <c r="R45" s="103"/>
    </row>
    <row r="46" spans="1:18" ht="14.25">
      <c r="A46" s="115"/>
      <c r="B46" s="303"/>
      <c r="C46" s="141" t="s">
        <v>94</v>
      </c>
      <c r="D46" s="170"/>
      <c r="E46" s="150">
        <v>34</v>
      </c>
      <c r="F46" s="150">
        <v>34</v>
      </c>
      <c r="G46" s="150">
        <v>34</v>
      </c>
      <c r="H46" s="150">
        <v>34</v>
      </c>
      <c r="I46" s="150">
        <v>34</v>
      </c>
      <c r="J46" s="150">
        <v>34</v>
      </c>
      <c r="K46" s="151">
        <v>34</v>
      </c>
      <c r="L46" s="164">
        <v>34</v>
      </c>
      <c r="M46" s="164">
        <v>34</v>
      </c>
      <c r="N46" s="152">
        <v>34</v>
      </c>
      <c r="O46" s="153" t="s">
        <v>79</v>
      </c>
      <c r="P46" s="103"/>
      <c r="Q46" s="103"/>
      <c r="R46" s="103"/>
    </row>
    <row r="47" spans="1:18" ht="25.5" customHeight="1">
      <c r="A47" s="115"/>
      <c r="B47" s="303"/>
      <c r="C47" s="305" t="s">
        <v>95</v>
      </c>
      <c r="D47" s="306"/>
      <c r="E47" s="150">
        <v>27</v>
      </c>
      <c r="F47" s="150">
        <v>25</v>
      </c>
      <c r="G47" s="150">
        <v>27</v>
      </c>
      <c r="H47" s="150">
        <v>25</v>
      </c>
      <c r="I47" s="150">
        <v>26</v>
      </c>
      <c r="J47" s="151">
        <v>26</v>
      </c>
      <c r="K47" s="164">
        <v>25</v>
      </c>
      <c r="L47" s="164">
        <v>28</v>
      </c>
      <c r="M47" s="164">
        <v>28</v>
      </c>
      <c r="N47" s="152">
        <v>25</v>
      </c>
      <c r="O47" s="140"/>
      <c r="P47" s="103"/>
      <c r="Q47" s="103"/>
      <c r="R47" s="103"/>
    </row>
    <row r="48" spans="1:18" ht="15" thickBot="1">
      <c r="A48" s="115"/>
      <c r="B48" s="304"/>
      <c r="C48" s="154" t="s">
        <v>96</v>
      </c>
      <c r="D48" s="171"/>
      <c r="E48" s="157">
        <v>79</v>
      </c>
      <c r="F48" s="157">
        <v>74</v>
      </c>
      <c r="G48" s="157">
        <v>79</v>
      </c>
      <c r="H48" s="157">
        <v>74</v>
      </c>
      <c r="I48" s="157">
        <v>76</v>
      </c>
      <c r="J48" s="157">
        <v>76</v>
      </c>
      <c r="K48" s="157">
        <v>74</v>
      </c>
      <c r="L48" s="157">
        <v>82</v>
      </c>
      <c r="M48" s="157">
        <v>82</v>
      </c>
      <c r="N48" s="159">
        <v>73.52941176470588</v>
      </c>
      <c r="O48" s="160"/>
      <c r="P48" s="103"/>
      <c r="Q48" s="103"/>
      <c r="R48" s="103"/>
    </row>
    <row r="49" spans="1:15" ht="13.5">
      <c r="A49" s="115"/>
      <c r="B49" s="307" t="s">
        <v>37</v>
      </c>
      <c r="C49" s="126" t="s">
        <v>8</v>
      </c>
      <c r="D49" s="167"/>
      <c r="E49" s="162">
        <v>1.6</v>
      </c>
      <c r="F49" s="162">
        <v>1.6</v>
      </c>
      <c r="G49" s="162">
        <v>1.6</v>
      </c>
      <c r="H49" s="162">
        <v>1.8</v>
      </c>
      <c r="I49" s="162">
        <v>2</v>
      </c>
      <c r="J49" s="162">
        <v>1.9</v>
      </c>
      <c r="K49" s="163">
        <v>1.9</v>
      </c>
      <c r="L49" s="131">
        <v>1.6</v>
      </c>
      <c r="M49" s="131">
        <v>1.7</v>
      </c>
      <c r="N49" s="132">
        <v>1.8</v>
      </c>
      <c r="O49" s="133"/>
    </row>
    <row r="50" spans="1:15" ht="13.5">
      <c r="A50" s="115"/>
      <c r="B50" s="303"/>
      <c r="C50" s="134"/>
      <c r="D50" s="168" t="s">
        <v>76</v>
      </c>
      <c r="E50" s="137">
        <v>2</v>
      </c>
      <c r="F50" s="137">
        <v>1.5</v>
      </c>
      <c r="G50" s="137">
        <v>1.5</v>
      </c>
      <c r="H50" s="137">
        <v>1.6</v>
      </c>
      <c r="I50" s="137">
        <v>1.8</v>
      </c>
      <c r="J50" s="137">
        <v>1.8</v>
      </c>
      <c r="K50" s="138">
        <v>1.7</v>
      </c>
      <c r="L50" s="137">
        <v>1.5</v>
      </c>
      <c r="M50" s="137">
        <v>1.6</v>
      </c>
      <c r="N50" s="139">
        <v>1.7</v>
      </c>
      <c r="O50" s="140"/>
    </row>
    <row r="51" spans="1:15" ht="13.5">
      <c r="A51" s="115"/>
      <c r="B51" s="303"/>
      <c r="C51" s="134"/>
      <c r="D51" s="168" t="s">
        <v>77</v>
      </c>
      <c r="E51" s="137">
        <v>1.5</v>
      </c>
      <c r="F51" s="137">
        <v>1.6</v>
      </c>
      <c r="G51" s="137">
        <v>1.7</v>
      </c>
      <c r="H51" s="137">
        <v>1.9</v>
      </c>
      <c r="I51" s="137">
        <v>2.1</v>
      </c>
      <c r="J51" s="137">
        <v>2</v>
      </c>
      <c r="K51" s="138">
        <v>2</v>
      </c>
      <c r="L51" s="137">
        <v>1.6</v>
      </c>
      <c r="M51" s="137">
        <v>1.8</v>
      </c>
      <c r="N51" s="139">
        <v>1.9</v>
      </c>
      <c r="O51" s="140"/>
    </row>
    <row r="52" spans="1:15" ht="13.5">
      <c r="A52" s="115"/>
      <c r="B52" s="303"/>
      <c r="C52" s="141"/>
      <c r="D52" s="169" t="s">
        <v>78</v>
      </c>
      <c r="E52" s="162">
        <v>2</v>
      </c>
      <c r="F52" s="162">
        <v>2</v>
      </c>
      <c r="G52" s="162">
        <v>2.1</v>
      </c>
      <c r="H52" s="162">
        <v>2.5</v>
      </c>
      <c r="I52" s="162">
        <v>3.1</v>
      </c>
      <c r="J52" s="162">
        <v>2.8</v>
      </c>
      <c r="K52" s="163">
        <v>2.6</v>
      </c>
      <c r="L52" s="144">
        <v>2.1</v>
      </c>
      <c r="M52" s="144">
        <v>2.6</v>
      </c>
      <c r="N52" s="146">
        <v>2.5</v>
      </c>
      <c r="O52" s="147">
        <v>1.75</v>
      </c>
    </row>
    <row r="53" spans="1:15" ht="13.5">
      <c r="A53" s="115"/>
      <c r="B53" s="303"/>
      <c r="C53" s="141" t="s">
        <v>97</v>
      </c>
      <c r="D53" s="170"/>
      <c r="E53" s="150">
        <v>29</v>
      </c>
      <c r="F53" s="150">
        <v>29</v>
      </c>
      <c r="G53" s="150">
        <v>29</v>
      </c>
      <c r="H53" s="150">
        <v>29</v>
      </c>
      <c r="I53" s="150">
        <v>29</v>
      </c>
      <c r="J53" s="150">
        <v>29</v>
      </c>
      <c r="K53" s="151">
        <v>29</v>
      </c>
      <c r="L53" s="150">
        <v>29</v>
      </c>
      <c r="M53" s="150">
        <v>29</v>
      </c>
      <c r="N53" s="152">
        <v>29</v>
      </c>
      <c r="O53" s="153" t="s">
        <v>79</v>
      </c>
    </row>
    <row r="54" spans="1:15" ht="25.5" customHeight="1">
      <c r="A54" s="115"/>
      <c r="B54" s="303"/>
      <c r="C54" s="305" t="s">
        <v>0</v>
      </c>
      <c r="D54" s="306"/>
      <c r="E54" s="150">
        <v>25</v>
      </c>
      <c r="F54" s="150">
        <v>27</v>
      </c>
      <c r="G54" s="150">
        <v>27</v>
      </c>
      <c r="H54" s="150">
        <v>22</v>
      </c>
      <c r="I54" s="150">
        <v>19</v>
      </c>
      <c r="J54" s="151">
        <v>20</v>
      </c>
      <c r="K54" s="150">
        <v>26</v>
      </c>
      <c r="L54" s="150">
        <v>26</v>
      </c>
      <c r="M54" s="150">
        <v>27</v>
      </c>
      <c r="N54" s="152">
        <v>26</v>
      </c>
      <c r="O54" s="140"/>
    </row>
    <row r="55" spans="1:15" ht="14.25" thickBot="1">
      <c r="A55" s="115"/>
      <c r="B55" s="304"/>
      <c r="C55" s="154" t="s">
        <v>1</v>
      </c>
      <c r="D55" s="171"/>
      <c r="E55" s="157">
        <v>86</v>
      </c>
      <c r="F55" s="157">
        <v>93</v>
      </c>
      <c r="G55" s="157">
        <v>93</v>
      </c>
      <c r="H55" s="157">
        <v>76</v>
      </c>
      <c r="I55" s="157">
        <v>66</v>
      </c>
      <c r="J55" s="157">
        <v>69</v>
      </c>
      <c r="K55" s="157">
        <v>90</v>
      </c>
      <c r="L55" s="157">
        <v>90</v>
      </c>
      <c r="M55" s="157">
        <v>93</v>
      </c>
      <c r="N55" s="159">
        <v>89.65517241379311</v>
      </c>
      <c r="O55" s="160"/>
    </row>
    <row r="56" spans="1:15" ht="13.5">
      <c r="A56" s="109"/>
      <c r="B56" s="112"/>
      <c r="C56" s="110"/>
      <c r="D56" s="110"/>
      <c r="E56" s="113"/>
      <c r="F56" s="113"/>
      <c r="G56" s="113"/>
      <c r="H56" s="113"/>
      <c r="I56" s="113"/>
      <c r="J56" s="113"/>
      <c r="K56" s="113"/>
      <c r="L56" s="113"/>
      <c r="M56" s="113"/>
      <c r="N56" s="113"/>
      <c r="O56" s="114"/>
    </row>
  </sheetData>
  <sheetProtection/>
  <mergeCells count="25">
    <mergeCell ref="B14:B20"/>
    <mergeCell ref="F5:F6"/>
    <mergeCell ref="I5:I6"/>
    <mergeCell ref="K5:K6"/>
    <mergeCell ref="J5:J6"/>
    <mergeCell ref="B7:B13"/>
    <mergeCell ref="C33:D33"/>
    <mergeCell ref="B49:B55"/>
    <mergeCell ref="C54:D54"/>
    <mergeCell ref="C19:D19"/>
    <mergeCell ref="O4:O6"/>
    <mergeCell ref="L5:L6"/>
    <mergeCell ref="M5:M6"/>
    <mergeCell ref="N5:N6"/>
    <mergeCell ref="C40:D40"/>
    <mergeCell ref="G5:G6"/>
    <mergeCell ref="H5:H6"/>
    <mergeCell ref="E5:E6"/>
    <mergeCell ref="B42:B48"/>
    <mergeCell ref="C47:D47"/>
    <mergeCell ref="C12:D12"/>
    <mergeCell ref="B28:B34"/>
    <mergeCell ref="B35:B41"/>
    <mergeCell ref="B21:B27"/>
    <mergeCell ref="C26:D26"/>
  </mergeCells>
  <printOptions/>
  <pageMargins left="0.7" right="0.7" top="0.2916666666666667" bottom="0.21875" header="0.3" footer="0.3"/>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2:T74"/>
  <sheetViews>
    <sheetView zoomScaleSheetLayoutView="125" zoomScalePageLayoutView="0" workbookViewId="0" topLeftCell="A1">
      <selection activeCell="C18" sqref="C18"/>
    </sheetView>
  </sheetViews>
  <sheetFormatPr defaultColWidth="9.00390625" defaultRowHeight="13.5"/>
  <cols>
    <col min="1" max="1" width="1.37890625" style="27" customWidth="1"/>
    <col min="2" max="2" width="4.00390625" style="27" customWidth="1"/>
    <col min="3" max="3" width="14.875" style="27" bestFit="1" customWidth="1"/>
    <col min="4" max="4" width="7.00390625" style="27" bestFit="1" customWidth="1"/>
    <col min="5" max="6" width="4.875" style="27" bestFit="1" customWidth="1"/>
    <col min="7" max="15" width="5.125" style="27" customWidth="1"/>
    <col min="16" max="16" width="16.50390625" style="27" bestFit="1" customWidth="1"/>
    <col min="17" max="17" width="1.12109375" style="27" customWidth="1"/>
    <col min="18" max="19" width="9.00390625" style="27" customWidth="1"/>
    <col min="20" max="20" width="4.00390625" style="27" customWidth="1"/>
    <col min="21" max="16384" width="9.00390625" style="27" customWidth="1"/>
  </cols>
  <sheetData>
    <row r="1" ht="9" customHeight="1"/>
    <row r="2" spans="1:20" ht="19.5" customHeight="1">
      <c r="A2" s="28"/>
      <c r="B2" s="29" t="s">
        <v>3</v>
      </c>
      <c r="C2" s="30"/>
      <c r="D2" s="30"/>
      <c r="E2" s="31"/>
      <c r="F2" s="31"/>
      <c r="G2" s="31"/>
      <c r="H2" s="31"/>
      <c r="I2" s="31"/>
      <c r="J2" s="31"/>
      <c r="K2" s="31"/>
      <c r="L2" s="31"/>
      <c r="M2" s="31"/>
      <c r="N2" s="31"/>
      <c r="O2" s="31"/>
      <c r="P2" s="31"/>
      <c r="Q2" s="32"/>
      <c r="R2" s="32"/>
      <c r="S2" s="32"/>
      <c r="T2" s="32"/>
    </row>
    <row r="3" spans="1:16" ht="7.5" customHeight="1" thickBot="1">
      <c r="A3" s="33"/>
      <c r="B3" s="33"/>
      <c r="C3" s="33"/>
      <c r="D3" s="33"/>
      <c r="E3" s="33"/>
      <c r="F3" s="33"/>
      <c r="G3" s="33"/>
      <c r="H3" s="33"/>
      <c r="I3" s="33"/>
      <c r="J3" s="33"/>
      <c r="K3" s="33"/>
      <c r="L3" s="33"/>
      <c r="M3" s="33"/>
      <c r="N3" s="33"/>
      <c r="O3" s="33"/>
      <c r="P3" s="33"/>
    </row>
    <row r="4" spans="1:16" ht="14.25" customHeight="1">
      <c r="A4" s="33"/>
      <c r="B4" s="34"/>
      <c r="C4" s="35"/>
      <c r="D4" s="36" t="s">
        <v>4</v>
      </c>
      <c r="E4" s="37"/>
      <c r="F4" s="38" t="s">
        <v>5</v>
      </c>
      <c r="G4" s="40"/>
      <c r="H4" s="39"/>
      <c r="I4" s="40"/>
      <c r="J4" s="39"/>
      <c r="K4" s="40"/>
      <c r="L4" s="40"/>
      <c r="M4" s="40"/>
      <c r="N4" s="39"/>
      <c r="O4" s="98"/>
      <c r="P4" s="351" t="s">
        <v>6</v>
      </c>
    </row>
    <row r="5" spans="1:16" ht="12" customHeight="1">
      <c r="A5" s="33"/>
      <c r="B5" s="42"/>
      <c r="C5" s="43"/>
      <c r="D5" s="44"/>
      <c r="E5" s="45" t="s">
        <v>145</v>
      </c>
      <c r="F5" s="340">
        <v>12</v>
      </c>
      <c r="G5" s="346">
        <v>13</v>
      </c>
      <c r="H5" s="346">
        <v>14</v>
      </c>
      <c r="I5" s="338">
        <v>15</v>
      </c>
      <c r="J5" s="338">
        <v>16</v>
      </c>
      <c r="K5" s="338">
        <v>17</v>
      </c>
      <c r="L5" s="346">
        <v>18</v>
      </c>
      <c r="M5" s="346">
        <v>19</v>
      </c>
      <c r="N5" s="354">
        <v>20</v>
      </c>
      <c r="O5" s="342">
        <v>21</v>
      </c>
      <c r="P5" s="352"/>
    </row>
    <row r="6" spans="1:16" ht="12" customHeight="1" thickBot="1">
      <c r="A6" s="33"/>
      <c r="B6" s="42"/>
      <c r="C6" s="43"/>
      <c r="D6" s="43"/>
      <c r="E6" s="46"/>
      <c r="F6" s="341"/>
      <c r="G6" s="347"/>
      <c r="H6" s="347"/>
      <c r="I6" s="339"/>
      <c r="J6" s="339"/>
      <c r="K6" s="339"/>
      <c r="L6" s="347"/>
      <c r="M6" s="347"/>
      <c r="N6" s="355"/>
      <c r="O6" s="343"/>
      <c r="P6" s="353"/>
    </row>
    <row r="7" spans="1:16" ht="18" customHeight="1">
      <c r="A7" s="33"/>
      <c r="B7" s="356" t="s">
        <v>7</v>
      </c>
      <c r="C7" s="47" t="s">
        <v>8</v>
      </c>
      <c r="D7" s="48"/>
      <c r="E7" s="49">
        <v>3.3</v>
      </c>
      <c r="F7" s="50">
        <v>2.9</v>
      </c>
      <c r="G7" s="51">
        <v>2.9</v>
      </c>
      <c r="H7" s="51">
        <v>3</v>
      </c>
      <c r="I7" s="51">
        <v>2.8</v>
      </c>
      <c r="J7" s="49">
        <v>2.8</v>
      </c>
      <c r="K7" s="52">
        <v>2.8</v>
      </c>
      <c r="L7" s="52">
        <v>2.7</v>
      </c>
      <c r="M7" s="52">
        <v>2.5</v>
      </c>
      <c r="N7" s="97">
        <v>2.6</v>
      </c>
      <c r="O7" s="53">
        <v>2.5</v>
      </c>
      <c r="P7" s="54"/>
    </row>
    <row r="8" spans="1:16" ht="18" customHeight="1">
      <c r="A8" s="33"/>
      <c r="B8" s="349"/>
      <c r="C8" s="55"/>
      <c r="D8" s="56" t="s">
        <v>9</v>
      </c>
      <c r="E8" s="57">
        <v>2.3</v>
      </c>
      <c r="F8" s="58">
        <v>2</v>
      </c>
      <c r="G8" s="59">
        <v>2.1</v>
      </c>
      <c r="H8" s="59">
        <v>2.1</v>
      </c>
      <c r="I8" s="59">
        <v>2</v>
      </c>
      <c r="J8" s="57">
        <v>1.9</v>
      </c>
      <c r="K8" s="59">
        <v>2.2</v>
      </c>
      <c r="L8" s="59">
        <v>2</v>
      </c>
      <c r="M8" s="59">
        <v>1.8</v>
      </c>
      <c r="N8" s="57">
        <v>2.3</v>
      </c>
      <c r="O8" s="60">
        <v>1.7</v>
      </c>
      <c r="P8" s="61"/>
    </row>
    <row r="9" spans="1:16" ht="18" customHeight="1">
      <c r="A9" s="33"/>
      <c r="B9" s="349"/>
      <c r="C9" s="55"/>
      <c r="D9" s="56" t="s">
        <v>10</v>
      </c>
      <c r="E9" s="57">
        <v>3.4</v>
      </c>
      <c r="F9" s="58">
        <v>2.9</v>
      </c>
      <c r="G9" s="59">
        <v>2.9</v>
      </c>
      <c r="H9" s="59">
        <v>3</v>
      </c>
      <c r="I9" s="59">
        <v>2.8</v>
      </c>
      <c r="J9" s="57">
        <v>2.8</v>
      </c>
      <c r="K9" s="59">
        <v>2.7</v>
      </c>
      <c r="L9" s="59">
        <v>2.7</v>
      </c>
      <c r="M9" s="59">
        <v>2.5</v>
      </c>
      <c r="N9" s="57">
        <v>2.4</v>
      </c>
      <c r="O9" s="60">
        <v>2.5</v>
      </c>
      <c r="P9" s="61"/>
    </row>
    <row r="10" spans="1:16" ht="18" customHeight="1">
      <c r="A10" s="33"/>
      <c r="B10" s="349"/>
      <c r="C10" s="62"/>
      <c r="D10" s="63" t="s">
        <v>11</v>
      </c>
      <c r="E10" s="64">
        <v>3.6</v>
      </c>
      <c r="F10" s="65">
        <v>3.2</v>
      </c>
      <c r="G10" s="66">
        <v>3.1</v>
      </c>
      <c r="H10" s="66">
        <v>3.4</v>
      </c>
      <c r="I10" s="66">
        <v>3.2</v>
      </c>
      <c r="J10" s="64">
        <v>3.1</v>
      </c>
      <c r="K10" s="66">
        <v>3.2</v>
      </c>
      <c r="L10" s="66">
        <v>3</v>
      </c>
      <c r="M10" s="66">
        <v>2.9</v>
      </c>
      <c r="N10" s="64">
        <v>2.9</v>
      </c>
      <c r="O10" s="67">
        <v>2.8</v>
      </c>
      <c r="P10" s="68">
        <f>AVERAGE(F7:N7)</f>
        <v>2.777777777777778</v>
      </c>
    </row>
    <row r="11" spans="1:16" ht="18" customHeight="1">
      <c r="A11" s="33"/>
      <c r="B11" s="349"/>
      <c r="C11" s="62" t="s">
        <v>146</v>
      </c>
      <c r="D11" s="69"/>
      <c r="E11" s="70">
        <v>49</v>
      </c>
      <c r="F11" s="71">
        <v>49</v>
      </c>
      <c r="G11" s="72">
        <v>49</v>
      </c>
      <c r="H11" s="72">
        <v>49</v>
      </c>
      <c r="I11" s="72">
        <v>49</v>
      </c>
      <c r="J11" s="70">
        <v>49</v>
      </c>
      <c r="K11" s="72">
        <v>49</v>
      </c>
      <c r="L11" s="72">
        <v>49</v>
      </c>
      <c r="M11" s="72">
        <v>49</v>
      </c>
      <c r="N11" s="70">
        <v>49</v>
      </c>
      <c r="O11" s="73">
        <v>49</v>
      </c>
      <c r="P11" s="74" t="s">
        <v>12</v>
      </c>
    </row>
    <row r="12" spans="1:16" ht="24" customHeight="1">
      <c r="A12" s="33"/>
      <c r="B12" s="349"/>
      <c r="C12" s="344" t="s">
        <v>13</v>
      </c>
      <c r="D12" s="345"/>
      <c r="E12" s="70">
        <v>25</v>
      </c>
      <c r="F12" s="71">
        <v>32</v>
      </c>
      <c r="G12" s="72">
        <v>33</v>
      </c>
      <c r="H12" s="72">
        <v>29</v>
      </c>
      <c r="I12" s="72">
        <v>31</v>
      </c>
      <c r="J12" s="70">
        <v>31</v>
      </c>
      <c r="K12" s="72">
        <v>31</v>
      </c>
      <c r="L12" s="72">
        <v>30</v>
      </c>
      <c r="M12" s="72">
        <v>30</v>
      </c>
      <c r="N12" s="70">
        <v>38</v>
      </c>
      <c r="O12" s="73">
        <v>35</v>
      </c>
      <c r="P12" s="61"/>
    </row>
    <row r="13" spans="1:16" ht="18" customHeight="1" thickBot="1">
      <c r="A13" s="33"/>
      <c r="B13" s="350"/>
      <c r="C13" s="75" t="s">
        <v>14</v>
      </c>
      <c r="D13" s="76"/>
      <c r="E13" s="77">
        <v>51</v>
      </c>
      <c r="F13" s="78">
        <v>65</v>
      </c>
      <c r="G13" s="79">
        <v>67</v>
      </c>
      <c r="H13" s="79">
        <v>59</v>
      </c>
      <c r="I13" s="79">
        <v>63</v>
      </c>
      <c r="J13" s="77">
        <v>63</v>
      </c>
      <c r="K13" s="79">
        <v>63</v>
      </c>
      <c r="L13" s="79">
        <v>61</v>
      </c>
      <c r="M13" s="79">
        <v>61</v>
      </c>
      <c r="N13" s="80">
        <v>78</v>
      </c>
      <c r="O13" s="99">
        <v>71</v>
      </c>
      <c r="P13" s="81"/>
    </row>
    <row r="14" spans="1:16" ht="18" customHeight="1">
      <c r="A14" s="33"/>
      <c r="B14" s="348" t="s">
        <v>15</v>
      </c>
      <c r="C14" s="47" t="s">
        <v>8</v>
      </c>
      <c r="D14" s="48"/>
      <c r="E14" s="82">
        <v>3.1</v>
      </c>
      <c r="F14" s="83">
        <v>3.5</v>
      </c>
      <c r="G14" s="84">
        <v>3</v>
      </c>
      <c r="H14" s="84">
        <v>3</v>
      </c>
      <c r="I14" s="84">
        <v>3.2</v>
      </c>
      <c r="J14" s="82">
        <v>3</v>
      </c>
      <c r="K14" s="52">
        <v>3.1</v>
      </c>
      <c r="L14" s="52">
        <v>3.3</v>
      </c>
      <c r="M14" s="52">
        <v>3.2</v>
      </c>
      <c r="N14" s="97">
        <v>3.4</v>
      </c>
      <c r="O14" s="53">
        <v>2.9</v>
      </c>
      <c r="P14" s="54"/>
    </row>
    <row r="15" spans="1:16" ht="18" customHeight="1">
      <c r="A15" s="33"/>
      <c r="B15" s="349"/>
      <c r="C15" s="55"/>
      <c r="D15" s="56" t="s">
        <v>9</v>
      </c>
      <c r="E15" s="57">
        <v>2.7</v>
      </c>
      <c r="F15" s="58">
        <v>3.1</v>
      </c>
      <c r="G15" s="59">
        <v>2.6</v>
      </c>
      <c r="H15" s="59">
        <v>2.4</v>
      </c>
      <c r="I15" s="59">
        <v>2.7</v>
      </c>
      <c r="J15" s="57">
        <v>2.7</v>
      </c>
      <c r="K15" s="59">
        <v>2.8</v>
      </c>
      <c r="L15" s="59">
        <v>3</v>
      </c>
      <c r="M15" s="59">
        <v>2.6</v>
      </c>
      <c r="N15" s="57">
        <v>3.1</v>
      </c>
      <c r="O15" s="60">
        <v>2.5</v>
      </c>
      <c r="P15" s="61"/>
    </row>
    <row r="16" spans="1:16" ht="18" customHeight="1">
      <c r="A16" s="33"/>
      <c r="B16" s="349"/>
      <c r="C16" s="55"/>
      <c r="D16" s="56" t="s">
        <v>10</v>
      </c>
      <c r="E16" s="57">
        <v>3</v>
      </c>
      <c r="F16" s="58">
        <v>3.1</v>
      </c>
      <c r="G16" s="59">
        <v>2.6</v>
      </c>
      <c r="H16" s="59">
        <v>3.1</v>
      </c>
      <c r="I16" s="59">
        <v>3.2</v>
      </c>
      <c r="J16" s="57">
        <v>2.8</v>
      </c>
      <c r="K16" s="59">
        <v>2.9</v>
      </c>
      <c r="L16" s="59">
        <v>3</v>
      </c>
      <c r="M16" s="59">
        <v>3.2</v>
      </c>
      <c r="N16" s="57">
        <v>3</v>
      </c>
      <c r="O16" s="60">
        <v>2.8</v>
      </c>
      <c r="P16" s="61"/>
    </row>
    <row r="17" spans="1:16" ht="18" customHeight="1">
      <c r="A17" s="33"/>
      <c r="B17" s="349"/>
      <c r="C17" s="62"/>
      <c r="D17" s="63" t="s">
        <v>11</v>
      </c>
      <c r="E17" s="82">
        <v>3.5</v>
      </c>
      <c r="F17" s="83">
        <v>4.2</v>
      </c>
      <c r="G17" s="84">
        <v>3.7</v>
      </c>
      <c r="H17" s="84">
        <v>3.6</v>
      </c>
      <c r="I17" s="84">
        <v>3.7</v>
      </c>
      <c r="J17" s="82">
        <v>3.6</v>
      </c>
      <c r="K17" s="66">
        <v>3.6</v>
      </c>
      <c r="L17" s="66">
        <v>3.8</v>
      </c>
      <c r="M17" s="66">
        <v>3.7</v>
      </c>
      <c r="N17" s="64">
        <v>4</v>
      </c>
      <c r="O17" s="67">
        <v>3.2</v>
      </c>
      <c r="P17" s="68">
        <f>AVERAGE(F14:N14)</f>
        <v>3.1888888888888887</v>
      </c>
    </row>
    <row r="18" spans="1:16" ht="18" customHeight="1">
      <c r="A18" s="33"/>
      <c r="B18" s="349"/>
      <c r="C18" s="62" t="s">
        <v>16</v>
      </c>
      <c r="D18" s="69"/>
      <c r="E18" s="70">
        <v>33</v>
      </c>
      <c r="F18" s="71">
        <v>32</v>
      </c>
      <c r="G18" s="72">
        <v>32</v>
      </c>
      <c r="H18" s="72">
        <v>32</v>
      </c>
      <c r="I18" s="72">
        <v>32</v>
      </c>
      <c r="J18" s="70">
        <v>32</v>
      </c>
      <c r="K18" s="85">
        <v>32</v>
      </c>
      <c r="L18" s="85">
        <v>32</v>
      </c>
      <c r="M18" s="85">
        <v>32</v>
      </c>
      <c r="N18" s="70">
        <v>32</v>
      </c>
      <c r="O18" s="73">
        <v>32</v>
      </c>
      <c r="P18" s="74" t="s">
        <v>12</v>
      </c>
    </row>
    <row r="19" spans="1:16" ht="24" customHeight="1">
      <c r="A19" s="33"/>
      <c r="B19" s="349"/>
      <c r="C19" s="344" t="s">
        <v>17</v>
      </c>
      <c r="D19" s="345"/>
      <c r="E19" s="70">
        <v>13</v>
      </c>
      <c r="F19" s="71">
        <v>15</v>
      </c>
      <c r="G19" s="72">
        <v>16</v>
      </c>
      <c r="H19" s="72">
        <v>15</v>
      </c>
      <c r="I19" s="72">
        <v>13</v>
      </c>
      <c r="J19" s="70">
        <v>14</v>
      </c>
      <c r="K19" s="85">
        <v>14</v>
      </c>
      <c r="L19" s="85">
        <v>13</v>
      </c>
      <c r="M19" s="85">
        <v>17</v>
      </c>
      <c r="N19" s="70">
        <v>15</v>
      </c>
      <c r="O19" s="73">
        <v>17</v>
      </c>
      <c r="P19" s="61"/>
    </row>
    <row r="20" spans="1:16" ht="18" customHeight="1" thickBot="1">
      <c r="A20" s="33"/>
      <c r="B20" s="350"/>
      <c r="C20" s="75" t="s">
        <v>18</v>
      </c>
      <c r="D20" s="76"/>
      <c r="E20" s="77">
        <v>39</v>
      </c>
      <c r="F20" s="78">
        <v>47</v>
      </c>
      <c r="G20" s="79">
        <v>50</v>
      </c>
      <c r="H20" s="79">
        <v>47</v>
      </c>
      <c r="I20" s="79">
        <v>41</v>
      </c>
      <c r="J20" s="77">
        <v>44</v>
      </c>
      <c r="K20" s="79">
        <v>44</v>
      </c>
      <c r="L20" s="79">
        <v>41</v>
      </c>
      <c r="M20" s="79">
        <v>53</v>
      </c>
      <c r="N20" s="80">
        <v>47</v>
      </c>
      <c r="O20" s="99">
        <v>53</v>
      </c>
      <c r="P20" s="81"/>
    </row>
    <row r="21" spans="1:16" ht="18" customHeight="1">
      <c r="A21" s="33"/>
      <c r="B21" s="356" t="s">
        <v>19</v>
      </c>
      <c r="C21" s="55" t="s">
        <v>8</v>
      </c>
      <c r="D21" s="86"/>
      <c r="E21" s="49">
        <v>2.9</v>
      </c>
      <c r="F21" s="50">
        <v>2.6</v>
      </c>
      <c r="G21" s="51">
        <v>2.7</v>
      </c>
      <c r="H21" s="51">
        <v>2.8</v>
      </c>
      <c r="I21" s="51">
        <v>3</v>
      </c>
      <c r="J21" s="49">
        <v>2.9</v>
      </c>
      <c r="K21" s="52">
        <v>2.9</v>
      </c>
      <c r="L21" s="52">
        <v>2.7</v>
      </c>
      <c r="M21" s="52">
        <v>2.7</v>
      </c>
      <c r="N21" s="97">
        <v>2.8</v>
      </c>
      <c r="O21" s="53">
        <v>2.8</v>
      </c>
      <c r="P21" s="54"/>
    </row>
    <row r="22" spans="1:16" ht="18" customHeight="1">
      <c r="A22" s="33"/>
      <c r="B22" s="349"/>
      <c r="C22" s="55"/>
      <c r="D22" s="56" t="s">
        <v>9</v>
      </c>
      <c r="E22" s="57">
        <v>2.6</v>
      </c>
      <c r="F22" s="58">
        <v>2.2</v>
      </c>
      <c r="G22" s="59">
        <v>2.3</v>
      </c>
      <c r="H22" s="59">
        <v>2.5</v>
      </c>
      <c r="I22" s="59">
        <v>2.7</v>
      </c>
      <c r="J22" s="57">
        <v>2.5</v>
      </c>
      <c r="K22" s="59">
        <v>2.5</v>
      </c>
      <c r="L22" s="59">
        <v>2.4</v>
      </c>
      <c r="M22" s="59">
        <v>2.4</v>
      </c>
      <c r="N22" s="57">
        <v>2.5</v>
      </c>
      <c r="O22" s="60">
        <v>2.4</v>
      </c>
      <c r="P22" s="61"/>
    </row>
    <row r="23" spans="1:16" ht="18" customHeight="1">
      <c r="A23" s="33"/>
      <c r="B23" s="349"/>
      <c r="C23" s="55"/>
      <c r="D23" s="56" t="s">
        <v>10</v>
      </c>
      <c r="E23" s="57">
        <v>3.1</v>
      </c>
      <c r="F23" s="58">
        <v>2.8</v>
      </c>
      <c r="G23" s="59">
        <v>2.8</v>
      </c>
      <c r="H23" s="59">
        <v>3</v>
      </c>
      <c r="I23" s="59">
        <v>3.2</v>
      </c>
      <c r="J23" s="57">
        <v>3.1</v>
      </c>
      <c r="K23" s="59">
        <v>3.1</v>
      </c>
      <c r="L23" s="59">
        <v>2.8</v>
      </c>
      <c r="M23" s="59">
        <v>2.8</v>
      </c>
      <c r="N23" s="57">
        <v>2.9</v>
      </c>
      <c r="O23" s="60">
        <v>2.8</v>
      </c>
      <c r="P23" s="61"/>
    </row>
    <row r="24" spans="1:16" ht="18" customHeight="1">
      <c r="A24" s="33"/>
      <c r="B24" s="349"/>
      <c r="C24" s="62"/>
      <c r="D24" s="63" t="s">
        <v>11</v>
      </c>
      <c r="E24" s="64">
        <v>3.2</v>
      </c>
      <c r="F24" s="65">
        <v>2.9</v>
      </c>
      <c r="G24" s="66">
        <v>3</v>
      </c>
      <c r="H24" s="66">
        <v>3.1</v>
      </c>
      <c r="I24" s="66">
        <v>3.2</v>
      </c>
      <c r="J24" s="64">
        <v>3.2</v>
      </c>
      <c r="K24" s="66">
        <v>3.2</v>
      </c>
      <c r="L24" s="66">
        <v>3</v>
      </c>
      <c r="M24" s="66">
        <v>2.9</v>
      </c>
      <c r="N24" s="64">
        <v>3</v>
      </c>
      <c r="O24" s="67">
        <v>3.2</v>
      </c>
      <c r="P24" s="87">
        <f>AVERAGE(F21:N21)</f>
        <v>2.788888888888889</v>
      </c>
    </row>
    <row r="25" spans="1:16" ht="18" customHeight="1">
      <c r="A25" s="33"/>
      <c r="B25" s="349"/>
      <c r="C25" s="62" t="s">
        <v>20</v>
      </c>
      <c r="D25" s="69"/>
      <c r="E25" s="70">
        <v>28</v>
      </c>
      <c r="F25" s="71">
        <v>28</v>
      </c>
      <c r="G25" s="72">
        <v>28</v>
      </c>
      <c r="H25" s="72">
        <v>28</v>
      </c>
      <c r="I25" s="72">
        <v>28</v>
      </c>
      <c r="J25" s="70">
        <v>28</v>
      </c>
      <c r="K25" s="85">
        <v>28</v>
      </c>
      <c r="L25" s="85">
        <v>28</v>
      </c>
      <c r="M25" s="85">
        <v>28</v>
      </c>
      <c r="N25" s="70">
        <v>28</v>
      </c>
      <c r="O25" s="73">
        <v>28</v>
      </c>
      <c r="P25" s="74" t="s">
        <v>12</v>
      </c>
    </row>
    <row r="26" spans="1:16" ht="24" customHeight="1">
      <c r="A26" s="33"/>
      <c r="B26" s="349"/>
      <c r="C26" s="344" t="s">
        <v>21</v>
      </c>
      <c r="D26" s="345"/>
      <c r="E26" s="70">
        <v>13</v>
      </c>
      <c r="F26" s="71">
        <v>18</v>
      </c>
      <c r="G26" s="72">
        <v>17</v>
      </c>
      <c r="H26" s="72">
        <v>13</v>
      </c>
      <c r="I26" s="72">
        <v>14</v>
      </c>
      <c r="J26" s="70">
        <v>14</v>
      </c>
      <c r="K26" s="85">
        <v>13</v>
      </c>
      <c r="L26" s="85">
        <v>18</v>
      </c>
      <c r="M26" s="85">
        <v>16</v>
      </c>
      <c r="N26" s="70">
        <v>15</v>
      </c>
      <c r="O26" s="73">
        <v>15</v>
      </c>
      <c r="P26" s="61"/>
    </row>
    <row r="27" spans="1:16" ht="18" customHeight="1" thickBot="1">
      <c r="A27" s="33"/>
      <c r="B27" s="350"/>
      <c r="C27" s="75" t="s">
        <v>22</v>
      </c>
      <c r="D27" s="76"/>
      <c r="E27" s="77">
        <v>46.42857142857143</v>
      </c>
      <c r="F27" s="78">
        <v>64</v>
      </c>
      <c r="G27" s="79">
        <v>61</v>
      </c>
      <c r="H27" s="79">
        <v>46</v>
      </c>
      <c r="I27" s="79">
        <v>50</v>
      </c>
      <c r="J27" s="77">
        <v>50</v>
      </c>
      <c r="K27" s="79">
        <v>46</v>
      </c>
      <c r="L27" s="79">
        <v>64</v>
      </c>
      <c r="M27" s="79">
        <v>57</v>
      </c>
      <c r="N27" s="80">
        <v>54</v>
      </c>
      <c r="O27" s="99">
        <v>54</v>
      </c>
      <c r="P27" s="81"/>
    </row>
    <row r="28" spans="1:16" ht="18" customHeight="1">
      <c r="A28" s="33"/>
      <c r="B28" s="348" t="s">
        <v>23</v>
      </c>
      <c r="C28" s="55" t="s">
        <v>8</v>
      </c>
      <c r="D28" s="86"/>
      <c r="E28" s="82">
        <v>2</v>
      </c>
      <c r="F28" s="83">
        <v>1.9</v>
      </c>
      <c r="G28" s="84">
        <v>2</v>
      </c>
      <c r="H28" s="84">
        <v>2</v>
      </c>
      <c r="I28" s="84">
        <v>2.1</v>
      </c>
      <c r="J28" s="82">
        <v>2.1</v>
      </c>
      <c r="K28" s="52">
        <v>2.1</v>
      </c>
      <c r="L28" s="52">
        <v>2.1</v>
      </c>
      <c r="M28" s="52">
        <v>2</v>
      </c>
      <c r="N28" s="97">
        <v>2</v>
      </c>
      <c r="O28" s="53">
        <v>1.9</v>
      </c>
      <c r="P28" s="54"/>
    </row>
    <row r="29" spans="1:16" ht="18" customHeight="1">
      <c r="A29" s="33"/>
      <c r="B29" s="349"/>
      <c r="C29" s="55"/>
      <c r="D29" s="56" t="s">
        <v>9</v>
      </c>
      <c r="E29" s="57">
        <v>1.7</v>
      </c>
      <c r="F29" s="58">
        <v>1.6</v>
      </c>
      <c r="G29" s="59">
        <v>1.7</v>
      </c>
      <c r="H29" s="59">
        <v>1.7</v>
      </c>
      <c r="I29" s="59">
        <v>1.8</v>
      </c>
      <c r="J29" s="57">
        <v>1.9</v>
      </c>
      <c r="K29" s="59">
        <v>1.8</v>
      </c>
      <c r="L29" s="59">
        <v>1.9</v>
      </c>
      <c r="M29" s="59">
        <v>1.8</v>
      </c>
      <c r="N29" s="57">
        <v>1.8</v>
      </c>
      <c r="O29" s="60">
        <v>1.7</v>
      </c>
      <c r="P29" s="61"/>
    </row>
    <row r="30" spans="1:16" ht="18" customHeight="1">
      <c r="A30" s="33"/>
      <c r="B30" s="349"/>
      <c r="C30" s="55"/>
      <c r="D30" s="56" t="s">
        <v>10</v>
      </c>
      <c r="E30" s="57">
        <v>2.2</v>
      </c>
      <c r="F30" s="58">
        <v>2.1</v>
      </c>
      <c r="G30" s="59">
        <v>2.3</v>
      </c>
      <c r="H30" s="59">
        <v>2.3</v>
      </c>
      <c r="I30" s="59">
        <v>2.4</v>
      </c>
      <c r="J30" s="57">
        <v>2.3</v>
      </c>
      <c r="K30" s="59">
        <v>2.3</v>
      </c>
      <c r="L30" s="59">
        <v>2.3</v>
      </c>
      <c r="M30" s="59">
        <v>2.2</v>
      </c>
      <c r="N30" s="57">
        <v>2.3</v>
      </c>
      <c r="O30" s="60">
        <v>2.2</v>
      </c>
      <c r="P30" s="61"/>
    </row>
    <row r="31" spans="1:16" ht="18" customHeight="1">
      <c r="A31" s="33"/>
      <c r="B31" s="349"/>
      <c r="C31" s="62"/>
      <c r="D31" s="63" t="s">
        <v>11</v>
      </c>
      <c r="E31" s="82">
        <v>3</v>
      </c>
      <c r="F31" s="83">
        <v>2.9</v>
      </c>
      <c r="G31" s="84">
        <v>2.9</v>
      </c>
      <c r="H31" s="84">
        <v>2.9</v>
      </c>
      <c r="I31" s="84">
        <v>3</v>
      </c>
      <c r="J31" s="84">
        <v>2.8</v>
      </c>
      <c r="K31" s="84">
        <v>3</v>
      </c>
      <c r="L31" s="84">
        <v>3</v>
      </c>
      <c r="M31" s="84">
        <v>2.8</v>
      </c>
      <c r="N31" s="64">
        <v>2.7</v>
      </c>
      <c r="O31" s="67">
        <v>2.8</v>
      </c>
      <c r="P31" s="68">
        <f>AVERAGE(F28:N28)</f>
        <v>2.033333333333333</v>
      </c>
    </row>
    <row r="32" spans="1:19" ht="18" customHeight="1">
      <c r="A32" s="33"/>
      <c r="B32" s="349"/>
      <c r="C32" s="62" t="s">
        <v>24</v>
      </c>
      <c r="D32" s="69"/>
      <c r="E32" s="70">
        <v>439</v>
      </c>
      <c r="F32" s="71">
        <v>426</v>
      </c>
      <c r="G32" s="72">
        <v>425</v>
      </c>
      <c r="H32" s="72">
        <v>426</v>
      </c>
      <c r="I32" s="72">
        <v>426</v>
      </c>
      <c r="J32" s="70">
        <v>426</v>
      </c>
      <c r="K32" s="72">
        <v>426</v>
      </c>
      <c r="L32" s="72">
        <v>426</v>
      </c>
      <c r="M32" s="72">
        <v>426</v>
      </c>
      <c r="N32" s="70">
        <v>423</v>
      </c>
      <c r="O32" s="73">
        <v>401</v>
      </c>
      <c r="P32" s="74" t="s">
        <v>12</v>
      </c>
      <c r="S32" s="88" t="s">
        <v>25</v>
      </c>
    </row>
    <row r="33" spans="1:19" ht="24" customHeight="1">
      <c r="A33" s="33"/>
      <c r="B33" s="349"/>
      <c r="C33" s="344" t="s">
        <v>26</v>
      </c>
      <c r="D33" s="345"/>
      <c r="E33" s="70">
        <v>340</v>
      </c>
      <c r="F33" s="71">
        <v>343</v>
      </c>
      <c r="G33" s="72">
        <v>339</v>
      </c>
      <c r="H33" s="72">
        <v>316</v>
      </c>
      <c r="I33" s="72">
        <v>280</v>
      </c>
      <c r="J33" s="70">
        <v>260</v>
      </c>
      <c r="K33" s="72">
        <v>294</v>
      </c>
      <c r="L33" s="72">
        <v>277</v>
      </c>
      <c r="M33" s="72">
        <v>322</v>
      </c>
      <c r="N33" s="70">
        <v>297</v>
      </c>
      <c r="O33" s="73">
        <v>310</v>
      </c>
      <c r="P33" s="61"/>
      <c r="S33" s="88" t="s">
        <v>27</v>
      </c>
    </row>
    <row r="34" spans="1:16" ht="18" customHeight="1" thickBot="1">
      <c r="A34" s="33"/>
      <c r="B34" s="350"/>
      <c r="C34" s="75" t="s">
        <v>28</v>
      </c>
      <c r="D34" s="76"/>
      <c r="E34" s="77">
        <v>77</v>
      </c>
      <c r="F34" s="78">
        <v>81</v>
      </c>
      <c r="G34" s="79">
        <v>80</v>
      </c>
      <c r="H34" s="79">
        <v>74</v>
      </c>
      <c r="I34" s="79">
        <v>66</v>
      </c>
      <c r="J34" s="77">
        <v>61</v>
      </c>
      <c r="K34" s="79">
        <v>69</v>
      </c>
      <c r="L34" s="79">
        <v>65</v>
      </c>
      <c r="M34" s="79">
        <v>76</v>
      </c>
      <c r="N34" s="80">
        <f>N33/N32*100</f>
        <v>70.2127659574468</v>
      </c>
      <c r="O34" s="100">
        <v>77</v>
      </c>
      <c r="P34" s="81"/>
    </row>
    <row r="35" spans="1:16" ht="18" customHeight="1">
      <c r="A35" s="33"/>
      <c r="B35" s="348" t="s">
        <v>29</v>
      </c>
      <c r="C35" s="55" t="s">
        <v>8</v>
      </c>
      <c r="D35" s="86"/>
      <c r="E35" s="82">
        <v>2</v>
      </c>
      <c r="F35" s="83">
        <v>1.9</v>
      </c>
      <c r="G35" s="84">
        <v>2</v>
      </c>
      <c r="H35" s="84">
        <v>2</v>
      </c>
      <c r="I35" s="84">
        <v>2.2</v>
      </c>
      <c r="J35" s="82">
        <v>2.1</v>
      </c>
      <c r="K35" s="52">
        <v>2.1</v>
      </c>
      <c r="L35" s="52">
        <v>2.1</v>
      </c>
      <c r="M35" s="52">
        <v>2</v>
      </c>
      <c r="N35" s="97">
        <v>2.1</v>
      </c>
      <c r="O35" s="53">
        <v>2</v>
      </c>
      <c r="P35" s="54"/>
    </row>
    <row r="36" spans="1:16" ht="18" customHeight="1">
      <c r="A36" s="33"/>
      <c r="B36" s="349"/>
      <c r="C36" s="55"/>
      <c r="D36" s="56" t="s">
        <v>9</v>
      </c>
      <c r="E36" s="57">
        <v>1.7</v>
      </c>
      <c r="F36" s="58">
        <v>1.6</v>
      </c>
      <c r="G36" s="59">
        <v>1.7</v>
      </c>
      <c r="H36" s="59">
        <v>1.7</v>
      </c>
      <c r="I36" s="59">
        <v>1.9</v>
      </c>
      <c r="J36" s="57">
        <v>1.9</v>
      </c>
      <c r="K36" s="59">
        <v>1.8</v>
      </c>
      <c r="L36" s="59">
        <v>1.9</v>
      </c>
      <c r="M36" s="59">
        <v>1.8</v>
      </c>
      <c r="N36" s="57">
        <v>1.8</v>
      </c>
      <c r="O36" s="60">
        <v>1.7</v>
      </c>
      <c r="P36" s="61"/>
    </row>
    <row r="37" spans="1:16" ht="18" customHeight="1">
      <c r="A37" s="33"/>
      <c r="B37" s="349"/>
      <c r="C37" s="55"/>
      <c r="D37" s="56" t="s">
        <v>10</v>
      </c>
      <c r="E37" s="57">
        <v>2.2</v>
      </c>
      <c r="F37" s="58">
        <v>2.2</v>
      </c>
      <c r="G37" s="59">
        <v>2.3</v>
      </c>
      <c r="H37" s="59">
        <v>2.3</v>
      </c>
      <c r="I37" s="59">
        <v>2.4</v>
      </c>
      <c r="J37" s="57">
        <v>2.4</v>
      </c>
      <c r="K37" s="59">
        <v>2.3</v>
      </c>
      <c r="L37" s="59">
        <v>2.4</v>
      </c>
      <c r="M37" s="59">
        <v>2.3</v>
      </c>
      <c r="N37" s="57">
        <v>2.3</v>
      </c>
      <c r="O37" s="60">
        <v>2.2</v>
      </c>
      <c r="P37" s="61"/>
    </row>
    <row r="38" spans="1:16" ht="18" customHeight="1">
      <c r="A38" s="33"/>
      <c r="B38" s="349"/>
      <c r="C38" s="62"/>
      <c r="D38" s="63" t="s">
        <v>11</v>
      </c>
      <c r="E38" s="82">
        <v>3</v>
      </c>
      <c r="F38" s="83">
        <v>2.9</v>
      </c>
      <c r="G38" s="84">
        <v>2.9</v>
      </c>
      <c r="H38" s="84">
        <v>2.9</v>
      </c>
      <c r="I38" s="84">
        <v>3</v>
      </c>
      <c r="J38" s="82">
        <v>2.9</v>
      </c>
      <c r="K38" s="66">
        <v>3.1</v>
      </c>
      <c r="L38" s="66">
        <v>3</v>
      </c>
      <c r="M38" s="66">
        <v>2.8</v>
      </c>
      <c r="N38" s="64">
        <v>2.8</v>
      </c>
      <c r="O38" s="67">
        <v>2.8</v>
      </c>
      <c r="P38" s="68">
        <f>AVERAGE(F35:N35)</f>
        <v>2.0555555555555554</v>
      </c>
    </row>
    <row r="39" spans="1:16" ht="18" customHeight="1">
      <c r="A39" s="33"/>
      <c r="B39" s="349"/>
      <c r="C39" s="62" t="s">
        <v>30</v>
      </c>
      <c r="D39" s="69"/>
      <c r="E39" s="70">
        <v>439</v>
      </c>
      <c r="F39" s="71">
        <v>454</v>
      </c>
      <c r="G39" s="72">
        <v>453</v>
      </c>
      <c r="H39" s="72">
        <v>454</v>
      </c>
      <c r="I39" s="72">
        <v>454</v>
      </c>
      <c r="J39" s="70">
        <v>454</v>
      </c>
      <c r="K39" s="72">
        <v>454</v>
      </c>
      <c r="L39" s="72">
        <v>454</v>
      </c>
      <c r="M39" s="72">
        <v>454</v>
      </c>
      <c r="N39" s="70">
        <f>N32+N25</f>
        <v>451</v>
      </c>
      <c r="O39" s="73">
        <v>429</v>
      </c>
      <c r="P39" s="74" t="s">
        <v>12</v>
      </c>
    </row>
    <row r="40" spans="1:16" ht="24" customHeight="1">
      <c r="A40" s="33"/>
      <c r="B40" s="349"/>
      <c r="C40" s="344" t="s">
        <v>31</v>
      </c>
      <c r="D40" s="345"/>
      <c r="E40" s="70">
        <v>340</v>
      </c>
      <c r="F40" s="71">
        <v>361</v>
      </c>
      <c r="G40" s="72">
        <v>356</v>
      </c>
      <c r="H40" s="72">
        <v>329</v>
      </c>
      <c r="I40" s="72">
        <v>294</v>
      </c>
      <c r="J40" s="70">
        <v>274</v>
      </c>
      <c r="K40" s="72">
        <v>307</v>
      </c>
      <c r="L40" s="72">
        <v>295</v>
      </c>
      <c r="M40" s="72">
        <v>338</v>
      </c>
      <c r="N40" s="70">
        <f>N33+N26</f>
        <v>312</v>
      </c>
      <c r="O40" s="73">
        <v>325</v>
      </c>
      <c r="P40" s="61"/>
    </row>
    <row r="41" spans="1:16" ht="18" customHeight="1" thickBot="1">
      <c r="A41" s="33"/>
      <c r="B41" s="350"/>
      <c r="C41" s="75" t="s">
        <v>32</v>
      </c>
      <c r="D41" s="76"/>
      <c r="E41" s="77">
        <v>77</v>
      </c>
      <c r="F41" s="78">
        <v>80</v>
      </c>
      <c r="G41" s="79">
        <v>79</v>
      </c>
      <c r="H41" s="79">
        <v>72</v>
      </c>
      <c r="I41" s="79">
        <v>65</v>
      </c>
      <c r="J41" s="77">
        <v>60</v>
      </c>
      <c r="K41" s="79">
        <v>68</v>
      </c>
      <c r="L41" s="79">
        <v>65</v>
      </c>
      <c r="M41" s="79">
        <v>74</v>
      </c>
      <c r="N41" s="80">
        <f>N40/N39*100</f>
        <v>69.17960088691795</v>
      </c>
      <c r="O41" s="100">
        <v>76</v>
      </c>
      <c r="P41" s="81"/>
    </row>
    <row r="42" spans="1:16" ht="18" customHeight="1">
      <c r="A42" s="33"/>
      <c r="B42" s="356" t="s">
        <v>33</v>
      </c>
      <c r="C42" s="47" t="s">
        <v>8</v>
      </c>
      <c r="D42" s="89"/>
      <c r="E42" s="49">
        <v>3.3</v>
      </c>
      <c r="F42" s="50">
        <v>2.4</v>
      </c>
      <c r="G42" s="51">
        <v>1.9</v>
      </c>
      <c r="H42" s="51">
        <v>1.9</v>
      </c>
      <c r="I42" s="51">
        <v>1.9</v>
      </c>
      <c r="J42" s="51">
        <v>2.1</v>
      </c>
      <c r="K42" s="49">
        <v>1.8</v>
      </c>
      <c r="L42" s="52">
        <v>1.8</v>
      </c>
      <c r="M42" s="52">
        <v>1.9</v>
      </c>
      <c r="N42" s="97">
        <v>1.8</v>
      </c>
      <c r="O42" s="53">
        <v>1.8</v>
      </c>
      <c r="P42" s="54"/>
    </row>
    <row r="43" spans="1:16" ht="18" customHeight="1">
      <c r="A43" s="33"/>
      <c r="B43" s="349"/>
      <c r="C43" s="55"/>
      <c r="D43" s="90" t="s">
        <v>9</v>
      </c>
      <c r="E43" s="57">
        <v>2.3</v>
      </c>
      <c r="F43" s="58">
        <v>2.5</v>
      </c>
      <c r="G43" s="59">
        <v>2</v>
      </c>
      <c r="H43" s="59">
        <v>2.1</v>
      </c>
      <c r="I43" s="59">
        <v>2.1</v>
      </c>
      <c r="J43" s="59">
        <v>2.4</v>
      </c>
      <c r="K43" s="57">
        <v>2.1</v>
      </c>
      <c r="L43" s="59">
        <v>2</v>
      </c>
      <c r="M43" s="59">
        <v>2.2</v>
      </c>
      <c r="N43" s="57">
        <v>1.9</v>
      </c>
      <c r="O43" s="60">
        <v>2</v>
      </c>
      <c r="P43" s="61"/>
    </row>
    <row r="44" spans="1:16" ht="18" customHeight="1">
      <c r="A44" s="33"/>
      <c r="B44" s="349"/>
      <c r="C44" s="55"/>
      <c r="D44" s="90" t="s">
        <v>10</v>
      </c>
      <c r="E44" s="57">
        <v>3.4</v>
      </c>
      <c r="F44" s="58">
        <v>2.1</v>
      </c>
      <c r="G44" s="59">
        <v>1.6</v>
      </c>
      <c r="H44" s="59">
        <v>1.5</v>
      </c>
      <c r="I44" s="59">
        <v>1.6</v>
      </c>
      <c r="J44" s="59">
        <v>1.9</v>
      </c>
      <c r="K44" s="57">
        <v>1.5</v>
      </c>
      <c r="L44" s="59">
        <v>1.5</v>
      </c>
      <c r="M44" s="59">
        <v>1.6</v>
      </c>
      <c r="N44" s="57">
        <v>1.4</v>
      </c>
      <c r="O44" s="60">
        <v>1.5</v>
      </c>
      <c r="P44" s="61"/>
    </row>
    <row r="45" spans="1:16" ht="18" customHeight="1">
      <c r="A45" s="33"/>
      <c r="B45" s="349"/>
      <c r="C45" s="62"/>
      <c r="D45" s="91" t="s">
        <v>11</v>
      </c>
      <c r="E45" s="64">
        <v>3.6</v>
      </c>
      <c r="F45" s="65">
        <v>2.7</v>
      </c>
      <c r="G45" s="66">
        <v>2.3</v>
      </c>
      <c r="H45" s="66">
        <v>2.3</v>
      </c>
      <c r="I45" s="66">
        <v>2.2</v>
      </c>
      <c r="J45" s="66">
        <v>2</v>
      </c>
      <c r="K45" s="64">
        <v>2</v>
      </c>
      <c r="L45" s="66">
        <v>2</v>
      </c>
      <c r="M45" s="66">
        <v>2.1</v>
      </c>
      <c r="N45" s="64">
        <v>2.1</v>
      </c>
      <c r="O45" s="67">
        <v>2.2</v>
      </c>
      <c r="P45" s="68">
        <f>AVERAGE(F42:N42)</f>
        <v>1.9444444444444444</v>
      </c>
    </row>
    <row r="46" spans="1:16" ht="18" customHeight="1">
      <c r="A46" s="33"/>
      <c r="B46" s="349"/>
      <c r="C46" s="62" t="s">
        <v>34</v>
      </c>
      <c r="D46" s="92"/>
      <c r="E46" s="70">
        <v>49</v>
      </c>
      <c r="F46" s="71">
        <v>34</v>
      </c>
      <c r="G46" s="72">
        <v>34</v>
      </c>
      <c r="H46" s="72">
        <v>34</v>
      </c>
      <c r="I46" s="72">
        <v>34</v>
      </c>
      <c r="J46" s="72">
        <v>34</v>
      </c>
      <c r="K46" s="70">
        <v>34</v>
      </c>
      <c r="L46" s="85">
        <v>34</v>
      </c>
      <c r="M46" s="85">
        <v>34</v>
      </c>
      <c r="N46" s="70">
        <v>34</v>
      </c>
      <c r="O46" s="73">
        <v>34</v>
      </c>
      <c r="P46" s="74" t="s">
        <v>12</v>
      </c>
    </row>
    <row r="47" spans="1:16" ht="24" customHeight="1">
      <c r="A47" s="33"/>
      <c r="B47" s="349"/>
      <c r="C47" s="344" t="s">
        <v>35</v>
      </c>
      <c r="D47" s="345"/>
      <c r="E47" s="70">
        <v>25</v>
      </c>
      <c r="F47" s="71">
        <v>23</v>
      </c>
      <c r="G47" s="72">
        <v>27</v>
      </c>
      <c r="H47" s="72">
        <v>25</v>
      </c>
      <c r="I47" s="72">
        <v>27</v>
      </c>
      <c r="J47" s="70">
        <v>25</v>
      </c>
      <c r="K47" s="85">
        <v>26</v>
      </c>
      <c r="L47" s="85">
        <v>26</v>
      </c>
      <c r="M47" s="85">
        <v>25</v>
      </c>
      <c r="N47" s="70">
        <v>28</v>
      </c>
      <c r="O47" s="73">
        <v>28</v>
      </c>
      <c r="P47" s="61"/>
    </row>
    <row r="48" spans="1:16" ht="18" customHeight="1" thickBot="1">
      <c r="A48" s="33"/>
      <c r="B48" s="350"/>
      <c r="C48" s="75" t="s">
        <v>36</v>
      </c>
      <c r="D48" s="93"/>
      <c r="E48" s="77">
        <v>51</v>
      </c>
      <c r="F48" s="78">
        <v>68</v>
      </c>
      <c r="G48" s="79">
        <v>79</v>
      </c>
      <c r="H48" s="79">
        <v>74</v>
      </c>
      <c r="I48" s="79">
        <v>79</v>
      </c>
      <c r="J48" s="79">
        <v>74</v>
      </c>
      <c r="K48" s="79">
        <v>76</v>
      </c>
      <c r="L48" s="79">
        <v>76</v>
      </c>
      <c r="M48" s="79">
        <v>74</v>
      </c>
      <c r="N48" s="80">
        <v>82</v>
      </c>
      <c r="O48" s="99">
        <v>82</v>
      </c>
      <c r="P48" s="81"/>
    </row>
    <row r="49" spans="1:16" ht="18" customHeight="1">
      <c r="A49" s="33"/>
      <c r="B49" s="348" t="s">
        <v>37</v>
      </c>
      <c r="C49" s="47" t="s">
        <v>8</v>
      </c>
      <c r="D49" s="89"/>
      <c r="E49" s="82">
        <v>3.1</v>
      </c>
      <c r="F49" s="83">
        <v>2.1</v>
      </c>
      <c r="G49" s="84">
        <v>1.6</v>
      </c>
      <c r="H49" s="84">
        <v>1.6</v>
      </c>
      <c r="I49" s="84">
        <v>1.6</v>
      </c>
      <c r="J49" s="84">
        <v>1.8</v>
      </c>
      <c r="K49" s="82">
        <v>2</v>
      </c>
      <c r="L49" s="52">
        <v>1.9</v>
      </c>
      <c r="M49" s="52">
        <v>1.9</v>
      </c>
      <c r="N49" s="97">
        <v>1.6</v>
      </c>
      <c r="O49" s="53">
        <v>1.7</v>
      </c>
      <c r="P49" s="54"/>
    </row>
    <row r="50" spans="1:16" ht="18" customHeight="1">
      <c r="A50" s="33"/>
      <c r="B50" s="349"/>
      <c r="C50" s="55"/>
      <c r="D50" s="90" t="s">
        <v>9</v>
      </c>
      <c r="E50" s="57">
        <v>2.7</v>
      </c>
      <c r="F50" s="58">
        <v>1.9</v>
      </c>
      <c r="G50" s="59">
        <v>2</v>
      </c>
      <c r="H50" s="59">
        <v>1.5</v>
      </c>
      <c r="I50" s="59">
        <v>1.5</v>
      </c>
      <c r="J50" s="59">
        <v>1.6</v>
      </c>
      <c r="K50" s="57">
        <v>1.8</v>
      </c>
      <c r="L50" s="59">
        <v>1.8</v>
      </c>
      <c r="M50" s="59">
        <v>1.7</v>
      </c>
      <c r="N50" s="57">
        <v>1.5</v>
      </c>
      <c r="O50" s="60">
        <v>1.6</v>
      </c>
      <c r="P50" s="61"/>
    </row>
    <row r="51" spans="1:16" ht="18" customHeight="1">
      <c r="A51" s="33"/>
      <c r="B51" s="349"/>
      <c r="C51" s="55"/>
      <c r="D51" s="90" t="s">
        <v>10</v>
      </c>
      <c r="E51" s="57">
        <v>3</v>
      </c>
      <c r="F51" s="58">
        <v>2.3</v>
      </c>
      <c r="G51" s="59">
        <v>1.5</v>
      </c>
      <c r="H51" s="59">
        <v>1.6</v>
      </c>
      <c r="I51" s="59">
        <v>1.7</v>
      </c>
      <c r="J51" s="59">
        <v>1.9</v>
      </c>
      <c r="K51" s="57">
        <v>2.1</v>
      </c>
      <c r="L51" s="59">
        <v>2</v>
      </c>
      <c r="M51" s="59">
        <v>2</v>
      </c>
      <c r="N51" s="57">
        <v>1.6</v>
      </c>
      <c r="O51" s="60">
        <v>1.8</v>
      </c>
      <c r="P51" s="61"/>
    </row>
    <row r="52" spans="1:16" ht="18" customHeight="1">
      <c r="A52" s="33"/>
      <c r="B52" s="349"/>
      <c r="C52" s="62"/>
      <c r="D52" s="91" t="s">
        <v>11</v>
      </c>
      <c r="E52" s="82">
        <v>3.5</v>
      </c>
      <c r="F52" s="83">
        <v>3.6</v>
      </c>
      <c r="G52" s="84">
        <v>2</v>
      </c>
      <c r="H52" s="84">
        <v>2</v>
      </c>
      <c r="I52" s="84">
        <v>2.1</v>
      </c>
      <c r="J52" s="84">
        <v>2.5</v>
      </c>
      <c r="K52" s="82">
        <v>3.1</v>
      </c>
      <c r="L52" s="66">
        <v>2.8</v>
      </c>
      <c r="M52" s="66">
        <v>2.6</v>
      </c>
      <c r="N52" s="64">
        <v>2.1</v>
      </c>
      <c r="O52" s="67">
        <v>2.6</v>
      </c>
      <c r="P52" s="68">
        <f>AVERAGE(F49:N49)</f>
        <v>1.788888888888889</v>
      </c>
    </row>
    <row r="53" spans="1:16" ht="18" customHeight="1">
      <c r="A53" s="33"/>
      <c r="B53" s="349"/>
      <c r="C53" s="62" t="s">
        <v>38</v>
      </c>
      <c r="D53" s="92"/>
      <c r="E53" s="70">
        <v>33</v>
      </c>
      <c r="F53" s="71">
        <v>29</v>
      </c>
      <c r="G53" s="72">
        <v>29</v>
      </c>
      <c r="H53" s="72">
        <v>29</v>
      </c>
      <c r="I53" s="72">
        <v>29</v>
      </c>
      <c r="J53" s="72">
        <v>29</v>
      </c>
      <c r="K53" s="70">
        <v>29</v>
      </c>
      <c r="L53" s="72">
        <v>29</v>
      </c>
      <c r="M53" s="72">
        <v>29</v>
      </c>
      <c r="N53" s="70">
        <v>29</v>
      </c>
      <c r="O53" s="73">
        <v>29</v>
      </c>
      <c r="P53" s="74" t="s">
        <v>12</v>
      </c>
    </row>
    <row r="54" spans="1:16" ht="24" customHeight="1">
      <c r="A54" s="33"/>
      <c r="B54" s="349"/>
      <c r="C54" s="344" t="s">
        <v>39</v>
      </c>
      <c r="D54" s="345"/>
      <c r="E54" s="70">
        <v>13</v>
      </c>
      <c r="F54" s="71">
        <v>12</v>
      </c>
      <c r="G54" s="72">
        <v>25</v>
      </c>
      <c r="H54" s="72">
        <v>27</v>
      </c>
      <c r="I54" s="72">
        <v>27</v>
      </c>
      <c r="J54" s="70">
        <v>22</v>
      </c>
      <c r="K54" s="72">
        <v>19</v>
      </c>
      <c r="L54" s="72">
        <v>20</v>
      </c>
      <c r="M54" s="72">
        <v>26</v>
      </c>
      <c r="N54" s="70">
        <v>26</v>
      </c>
      <c r="O54" s="73">
        <v>27</v>
      </c>
      <c r="P54" s="61"/>
    </row>
    <row r="55" spans="1:16" ht="18" customHeight="1" thickBot="1">
      <c r="A55" s="33"/>
      <c r="B55" s="350"/>
      <c r="C55" s="75" t="s">
        <v>40</v>
      </c>
      <c r="D55" s="93"/>
      <c r="E55" s="77">
        <v>39</v>
      </c>
      <c r="F55" s="78">
        <v>41</v>
      </c>
      <c r="G55" s="79">
        <v>86</v>
      </c>
      <c r="H55" s="79">
        <v>93</v>
      </c>
      <c r="I55" s="79">
        <v>93</v>
      </c>
      <c r="J55" s="79">
        <v>76</v>
      </c>
      <c r="K55" s="79">
        <v>66</v>
      </c>
      <c r="L55" s="79">
        <v>69</v>
      </c>
      <c r="M55" s="79">
        <v>90</v>
      </c>
      <c r="N55" s="80">
        <v>90</v>
      </c>
      <c r="O55" s="100">
        <v>93</v>
      </c>
      <c r="P55" s="81"/>
    </row>
    <row r="56" spans="1:16" ht="6" customHeight="1">
      <c r="A56" s="33"/>
      <c r="B56" s="94"/>
      <c r="C56" s="86"/>
      <c r="D56" s="86"/>
      <c r="E56" s="95"/>
      <c r="F56" s="95"/>
      <c r="G56" s="95"/>
      <c r="H56" s="95"/>
      <c r="I56" s="95"/>
      <c r="J56" s="95"/>
      <c r="K56" s="95"/>
      <c r="L56" s="95"/>
      <c r="M56" s="95"/>
      <c r="N56" s="95"/>
      <c r="O56" s="95"/>
      <c r="P56" s="96"/>
    </row>
    <row r="57" spans="2:16" ht="13.5">
      <c r="B57" s="334" t="s">
        <v>41</v>
      </c>
      <c r="C57" s="335"/>
      <c r="D57" s="335"/>
      <c r="E57" s="335"/>
      <c r="F57" s="335"/>
      <c r="G57" s="335"/>
      <c r="H57" s="335"/>
      <c r="I57" s="335"/>
      <c r="J57" s="335"/>
      <c r="K57" s="335"/>
      <c r="L57" s="335"/>
      <c r="M57" s="335"/>
      <c r="N57" s="335"/>
      <c r="O57" s="335"/>
      <c r="P57" s="335"/>
    </row>
    <row r="58" ht="14.25" thickBot="1">
      <c r="B58" s="88" t="s">
        <v>64</v>
      </c>
    </row>
    <row r="59" spans="2:9" ht="13.5">
      <c r="B59" s="329" t="s">
        <v>63</v>
      </c>
      <c r="C59" s="326" t="s">
        <v>42</v>
      </c>
      <c r="D59" s="318" t="s">
        <v>43</v>
      </c>
      <c r="E59" s="319"/>
      <c r="F59" s="319"/>
      <c r="G59" s="319"/>
      <c r="H59" s="320"/>
      <c r="I59" s="321"/>
    </row>
    <row r="60" spans="2:9" ht="14.25" thickBot="1">
      <c r="B60" s="330"/>
      <c r="C60" s="330"/>
      <c r="D60" s="322"/>
      <c r="E60" s="323"/>
      <c r="F60" s="323"/>
      <c r="G60" s="323"/>
      <c r="H60" s="324"/>
      <c r="I60" s="325"/>
    </row>
    <row r="61" spans="2:9" ht="31.5">
      <c r="B61" s="330"/>
      <c r="C61" s="330"/>
      <c r="D61" s="101" t="s">
        <v>44</v>
      </c>
      <c r="E61" s="101" t="s">
        <v>45</v>
      </c>
      <c r="F61" s="336" t="s">
        <v>46</v>
      </c>
      <c r="G61" s="318" t="s">
        <v>60</v>
      </c>
      <c r="H61" s="320"/>
      <c r="I61" s="321"/>
    </row>
    <row r="62" spans="2:9" ht="21.75" thickBot="1">
      <c r="B62" s="331"/>
      <c r="C62" s="331"/>
      <c r="D62" s="102" t="s">
        <v>61</v>
      </c>
      <c r="E62" s="102" t="s">
        <v>62</v>
      </c>
      <c r="F62" s="327"/>
      <c r="G62" s="322" t="s">
        <v>47</v>
      </c>
      <c r="H62" s="324"/>
      <c r="I62" s="325"/>
    </row>
    <row r="63" spans="2:9" ht="14.25" customHeight="1" thickBot="1">
      <c r="B63" s="326" t="s">
        <v>48</v>
      </c>
      <c r="C63" s="332" t="s">
        <v>149</v>
      </c>
      <c r="D63" s="101" t="s">
        <v>49</v>
      </c>
      <c r="E63" s="326" t="s">
        <v>51</v>
      </c>
      <c r="F63" s="326" t="s">
        <v>147</v>
      </c>
      <c r="G63" s="315" t="s">
        <v>52</v>
      </c>
      <c r="H63" s="316"/>
      <c r="I63" s="317"/>
    </row>
    <row r="64" spans="2:9" ht="14.25" thickBot="1">
      <c r="B64" s="327"/>
      <c r="C64" s="337"/>
      <c r="D64" s="102" t="s">
        <v>50</v>
      </c>
      <c r="E64" s="327"/>
      <c r="F64" s="328"/>
      <c r="G64" s="315"/>
      <c r="H64" s="316"/>
      <c r="I64" s="317"/>
    </row>
    <row r="65" spans="2:9" ht="14.25" customHeight="1" thickBot="1">
      <c r="B65" s="326" t="s">
        <v>53</v>
      </c>
      <c r="C65" s="332" t="s">
        <v>150</v>
      </c>
      <c r="D65" s="101" t="s">
        <v>49</v>
      </c>
      <c r="E65" s="326" t="s">
        <v>54</v>
      </c>
      <c r="F65" s="326" t="s">
        <v>148</v>
      </c>
      <c r="G65" s="315" t="s">
        <v>52</v>
      </c>
      <c r="H65" s="316"/>
      <c r="I65" s="317"/>
    </row>
    <row r="66" spans="2:9" ht="14.25" thickBot="1">
      <c r="B66" s="327"/>
      <c r="C66" s="337"/>
      <c r="D66" s="102" t="s">
        <v>50</v>
      </c>
      <c r="E66" s="327"/>
      <c r="F66" s="328"/>
      <c r="G66" s="315"/>
      <c r="H66" s="316"/>
      <c r="I66" s="317"/>
    </row>
    <row r="67" spans="2:9" ht="14.25" customHeight="1" thickBot="1">
      <c r="B67" s="326" t="s">
        <v>56</v>
      </c>
      <c r="C67" s="332" t="s">
        <v>57</v>
      </c>
      <c r="D67" s="101" t="s">
        <v>58</v>
      </c>
      <c r="E67" s="326" t="s">
        <v>59</v>
      </c>
      <c r="F67" s="326" t="s">
        <v>55</v>
      </c>
      <c r="G67" s="315" t="s">
        <v>55</v>
      </c>
      <c r="H67" s="316"/>
      <c r="I67" s="317"/>
    </row>
    <row r="68" spans="2:9" ht="14.25" thickBot="1">
      <c r="B68" s="327"/>
      <c r="C68" s="333"/>
      <c r="D68" s="102" t="s">
        <v>50</v>
      </c>
      <c r="E68" s="327"/>
      <c r="F68" s="327"/>
      <c r="G68" s="315"/>
      <c r="H68" s="316"/>
      <c r="I68" s="317"/>
    </row>
    <row r="70" ht="13.5">
      <c r="B70" s="88" t="s">
        <v>151</v>
      </c>
    </row>
    <row r="71" ht="13.5">
      <c r="B71" s="88" t="s">
        <v>155</v>
      </c>
    </row>
    <row r="72" ht="13.5">
      <c r="B72" s="88" t="s">
        <v>152</v>
      </c>
    </row>
    <row r="73" ht="13.5">
      <c r="B73" s="88" t="s">
        <v>153</v>
      </c>
    </row>
    <row r="74" ht="13.5">
      <c r="B74" s="88" t="s">
        <v>154</v>
      </c>
    </row>
  </sheetData>
  <sheetProtection/>
  <mergeCells count="47">
    <mergeCell ref="C65:C66"/>
    <mergeCell ref="B7:B13"/>
    <mergeCell ref="B42:B48"/>
    <mergeCell ref="C47:D47"/>
    <mergeCell ref="B49:B55"/>
    <mergeCell ref="C54:D54"/>
    <mergeCell ref="C19:D19"/>
    <mergeCell ref="C33:D33"/>
    <mergeCell ref="C40:D40"/>
    <mergeCell ref="B14:B20"/>
    <mergeCell ref="B35:B41"/>
    <mergeCell ref="P4:P6"/>
    <mergeCell ref="L5:L6"/>
    <mergeCell ref="M5:M6"/>
    <mergeCell ref="N5:N6"/>
    <mergeCell ref="I5:I6"/>
    <mergeCell ref="B21:B27"/>
    <mergeCell ref="C26:D26"/>
    <mergeCell ref="B65:B66"/>
    <mergeCell ref="E65:E66"/>
    <mergeCell ref="K5:K6"/>
    <mergeCell ref="F5:F6"/>
    <mergeCell ref="O5:O6"/>
    <mergeCell ref="C12:D12"/>
    <mergeCell ref="G5:G6"/>
    <mergeCell ref="H5:H6"/>
    <mergeCell ref="J5:J6"/>
    <mergeCell ref="B28:B34"/>
    <mergeCell ref="B57:P57"/>
    <mergeCell ref="F61:F62"/>
    <mergeCell ref="B63:B64"/>
    <mergeCell ref="E63:E64"/>
    <mergeCell ref="F63:F64"/>
    <mergeCell ref="G61:I61"/>
    <mergeCell ref="G62:I62"/>
    <mergeCell ref="G63:I64"/>
    <mergeCell ref="C63:C64"/>
    <mergeCell ref="G65:I66"/>
    <mergeCell ref="G67:I68"/>
    <mergeCell ref="D59:I60"/>
    <mergeCell ref="B67:B68"/>
    <mergeCell ref="F65:F66"/>
    <mergeCell ref="F67:F68"/>
    <mergeCell ref="B59:B62"/>
    <mergeCell ref="C59:C62"/>
    <mergeCell ref="C67:C68"/>
    <mergeCell ref="E67:E68"/>
  </mergeCells>
  <printOptions horizontalCentered="1"/>
  <pageMargins left="0.7874015748031497" right="0.7874015748031497" top="0.7086614173228347" bottom="0.5905511811023623" header="0.5118110236220472" footer="0.2362204724409449"/>
  <pageSetup fitToHeight="1" fitToWidth="1" horizontalDpi="600" verticalDpi="600" orientation="portrait" paperSize="9" scale="5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T56"/>
  <sheetViews>
    <sheetView zoomScaleSheetLayoutView="100" zoomScalePageLayoutView="0" workbookViewId="0" topLeftCell="A1">
      <pane xSplit="5" ySplit="6" topLeftCell="F7" activePane="bottomRight" state="frozen"/>
      <selection pane="topLeft" activeCell="E21" sqref="E21"/>
      <selection pane="topRight" activeCell="E21" sqref="E21"/>
      <selection pane="bottomLeft" activeCell="E21" sqref="E21"/>
      <selection pane="bottomRight" activeCell="B2" sqref="B2"/>
    </sheetView>
  </sheetViews>
  <sheetFormatPr defaultColWidth="9.00390625" defaultRowHeight="13.5"/>
  <cols>
    <col min="1" max="1" width="0.875" style="27" customWidth="1"/>
    <col min="2" max="2" width="4.00390625" style="27" customWidth="1"/>
    <col min="3" max="3" width="14.875" style="27" bestFit="1" customWidth="1"/>
    <col min="4" max="4" width="11.00390625" style="27" customWidth="1"/>
    <col min="5" max="5" width="5.375" style="27" customWidth="1"/>
    <col min="6" max="6" width="4.875" style="27" bestFit="1" customWidth="1"/>
    <col min="7" max="15" width="5.125" style="27" customWidth="1"/>
    <col min="16" max="16" width="6.50390625" style="27" customWidth="1"/>
    <col min="17" max="17" width="1.12109375" style="27" customWidth="1"/>
    <col min="18" max="19" width="9.00390625" style="27" customWidth="1"/>
    <col min="20" max="20" width="4.00390625" style="27" customWidth="1"/>
    <col min="21" max="16384" width="9.00390625" style="27" customWidth="1"/>
  </cols>
  <sheetData>
    <row r="1" ht="9" customHeight="1"/>
    <row r="2" spans="1:20" ht="19.5" customHeight="1">
      <c r="A2" s="28"/>
      <c r="B2" s="29" t="s">
        <v>3</v>
      </c>
      <c r="C2" s="30"/>
      <c r="D2" s="30"/>
      <c r="E2" s="31"/>
      <c r="F2" s="31"/>
      <c r="G2" s="31"/>
      <c r="H2" s="31"/>
      <c r="I2" s="31"/>
      <c r="J2" s="31"/>
      <c r="K2" s="31"/>
      <c r="L2" s="31"/>
      <c r="M2" s="31"/>
      <c r="N2" s="31"/>
      <c r="O2" s="31"/>
      <c r="P2" s="31"/>
      <c r="Q2" s="32"/>
      <c r="R2" s="32"/>
      <c r="S2" s="32"/>
      <c r="T2" s="32"/>
    </row>
    <row r="3" spans="1:16" ht="7.5" customHeight="1" thickBot="1">
      <c r="A3" s="33"/>
      <c r="B3" s="33"/>
      <c r="C3" s="33"/>
      <c r="D3" s="33"/>
      <c r="E3" s="33"/>
      <c r="F3" s="33"/>
      <c r="G3" s="33"/>
      <c r="H3" s="33"/>
      <c r="I3" s="33"/>
      <c r="J3" s="33"/>
      <c r="K3" s="33"/>
      <c r="L3" s="33"/>
      <c r="M3" s="33"/>
      <c r="N3" s="33"/>
      <c r="O3" s="33"/>
      <c r="P3" s="33"/>
    </row>
    <row r="4" spans="1:16" ht="14.25" customHeight="1">
      <c r="A4" s="33"/>
      <c r="B4" s="34"/>
      <c r="C4" s="35"/>
      <c r="D4" s="36" t="s">
        <v>4</v>
      </c>
      <c r="E4" s="37"/>
      <c r="F4" s="38" t="s">
        <v>5</v>
      </c>
      <c r="G4" s="39"/>
      <c r="H4" s="40"/>
      <c r="I4" s="39"/>
      <c r="J4" s="40"/>
      <c r="K4" s="39"/>
      <c r="L4" s="40"/>
      <c r="M4" s="40"/>
      <c r="N4" s="40"/>
      <c r="O4" s="41"/>
      <c r="P4" s="351" t="s">
        <v>6</v>
      </c>
    </row>
    <row r="5" spans="1:16" ht="12" customHeight="1">
      <c r="A5" s="33"/>
      <c r="B5" s="42"/>
      <c r="C5" s="43"/>
      <c r="D5" s="44"/>
      <c r="E5" s="45" t="s">
        <v>145</v>
      </c>
      <c r="F5" s="340">
        <v>11</v>
      </c>
      <c r="G5" s="346">
        <v>12</v>
      </c>
      <c r="H5" s="346">
        <v>13</v>
      </c>
      <c r="I5" s="346">
        <v>14</v>
      </c>
      <c r="J5" s="338">
        <v>15</v>
      </c>
      <c r="K5" s="338">
        <v>16</v>
      </c>
      <c r="L5" s="338">
        <v>17</v>
      </c>
      <c r="M5" s="346">
        <v>18</v>
      </c>
      <c r="N5" s="346">
        <v>19</v>
      </c>
      <c r="O5" s="342">
        <v>20</v>
      </c>
      <c r="P5" s="352"/>
    </row>
    <row r="6" spans="1:16" ht="12" customHeight="1" thickBot="1">
      <c r="A6" s="33"/>
      <c r="B6" s="42"/>
      <c r="C6" s="43"/>
      <c r="D6" s="43"/>
      <c r="E6" s="46"/>
      <c r="F6" s="341"/>
      <c r="G6" s="347"/>
      <c r="H6" s="347"/>
      <c r="I6" s="347"/>
      <c r="J6" s="339"/>
      <c r="K6" s="339"/>
      <c r="L6" s="339"/>
      <c r="M6" s="347"/>
      <c r="N6" s="347"/>
      <c r="O6" s="343"/>
      <c r="P6" s="353"/>
    </row>
    <row r="7" spans="1:16" ht="18" customHeight="1">
      <c r="A7" s="33"/>
      <c r="B7" s="356" t="s">
        <v>7</v>
      </c>
      <c r="C7" s="47" t="s">
        <v>8</v>
      </c>
      <c r="D7" s="48"/>
      <c r="E7" s="49">
        <v>3.3</v>
      </c>
      <c r="F7" s="50">
        <v>2.8</v>
      </c>
      <c r="G7" s="51">
        <v>2.9</v>
      </c>
      <c r="H7" s="51">
        <v>2.9</v>
      </c>
      <c r="I7" s="51">
        <v>3</v>
      </c>
      <c r="J7" s="51">
        <v>2.8</v>
      </c>
      <c r="K7" s="49">
        <v>2.8</v>
      </c>
      <c r="L7" s="52">
        <v>2.8</v>
      </c>
      <c r="M7" s="52">
        <v>2.7</v>
      </c>
      <c r="N7" s="52">
        <v>2.5</v>
      </c>
      <c r="O7" s="53">
        <v>2.6</v>
      </c>
      <c r="P7" s="54"/>
    </row>
    <row r="8" spans="1:16" ht="18" customHeight="1">
      <c r="A8" s="33"/>
      <c r="B8" s="349"/>
      <c r="C8" s="55"/>
      <c r="D8" s="56" t="s">
        <v>9</v>
      </c>
      <c r="E8" s="57">
        <v>2.3</v>
      </c>
      <c r="F8" s="58">
        <v>2</v>
      </c>
      <c r="G8" s="59">
        <v>2</v>
      </c>
      <c r="H8" s="59">
        <v>2.1</v>
      </c>
      <c r="I8" s="59">
        <v>2.1</v>
      </c>
      <c r="J8" s="59">
        <v>2</v>
      </c>
      <c r="K8" s="57">
        <v>1.9</v>
      </c>
      <c r="L8" s="59">
        <v>2.2</v>
      </c>
      <c r="M8" s="59">
        <v>2</v>
      </c>
      <c r="N8" s="59">
        <v>1.8</v>
      </c>
      <c r="O8" s="60">
        <v>2.3</v>
      </c>
      <c r="P8" s="61"/>
    </row>
    <row r="9" spans="1:16" ht="18" customHeight="1">
      <c r="A9" s="33"/>
      <c r="B9" s="349"/>
      <c r="C9" s="55"/>
      <c r="D9" s="56" t="s">
        <v>10</v>
      </c>
      <c r="E9" s="57">
        <v>3.4</v>
      </c>
      <c r="F9" s="58">
        <v>2.8</v>
      </c>
      <c r="G9" s="59">
        <v>2.9</v>
      </c>
      <c r="H9" s="59">
        <v>2.9</v>
      </c>
      <c r="I9" s="59">
        <v>3</v>
      </c>
      <c r="J9" s="59">
        <v>2.8</v>
      </c>
      <c r="K9" s="57">
        <v>2.8</v>
      </c>
      <c r="L9" s="59">
        <v>2.7</v>
      </c>
      <c r="M9" s="59">
        <v>2.7</v>
      </c>
      <c r="N9" s="59">
        <v>2.5</v>
      </c>
      <c r="O9" s="60">
        <v>2.4</v>
      </c>
      <c r="P9" s="61"/>
    </row>
    <row r="10" spans="1:16" ht="18" customHeight="1">
      <c r="A10" s="33"/>
      <c r="B10" s="349"/>
      <c r="C10" s="62"/>
      <c r="D10" s="63" t="s">
        <v>11</v>
      </c>
      <c r="E10" s="64">
        <v>3.6</v>
      </c>
      <c r="F10" s="65">
        <v>3.2</v>
      </c>
      <c r="G10" s="66">
        <v>3.2</v>
      </c>
      <c r="H10" s="66">
        <v>3.1</v>
      </c>
      <c r="I10" s="66">
        <v>3.4</v>
      </c>
      <c r="J10" s="66">
        <v>3.2</v>
      </c>
      <c r="K10" s="64">
        <v>3.1</v>
      </c>
      <c r="L10" s="66">
        <v>3.2</v>
      </c>
      <c r="M10" s="66">
        <v>3</v>
      </c>
      <c r="N10" s="66">
        <v>2.9</v>
      </c>
      <c r="O10" s="67">
        <v>2.9</v>
      </c>
      <c r="P10" s="68">
        <f>AVERAGE(F7:O7)</f>
        <v>2.7800000000000002</v>
      </c>
    </row>
    <row r="11" spans="1:16" ht="18" customHeight="1">
      <c r="A11" s="33"/>
      <c r="B11" s="349"/>
      <c r="C11" s="62" t="s">
        <v>146</v>
      </c>
      <c r="D11" s="69"/>
      <c r="E11" s="70">
        <v>49</v>
      </c>
      <c r="F11" s="71">
        <v>49</v>
      </c>
      <c r="G11" s="72">
        <v>49</v>
      </c>
      <c r="H11" s="72">
        <v>49</v>
      </c>
      <c r="I11" s="72">
        <v>49</v>
      </c>
      <c r="J11" s="72">
        <v>49</v>
      </c>
      <c r="K11" s="70">
        <v>49</v>
      </c>
      <c r="L11" s="72">
        <v>49</v>
      </c>
      <c r="M11" s="72">
        <v>49</v>
      </c>
      <c r="N11" s="72">
        <v>49</v>
      </c>
      <c r="O11" s="73">
        <v>49</v>
      </c>
      <c r="P11" s="74" t="s">
        <v>12</v>
      </c>
    </row>
    <row r="12" spans="1:16" ht="24" customHeight="1">
      <c r="A12" s="33"/>
      <c r="B12" s="349"/>
      <c r="C12" s="344" t="s">
        <v>13</v>
      </c>
      <c r="D12" s="345"/>
      <c r="E12" s="70">
        <v>25</v>
      </c>
      <c r="F12" s="71">
        <v>30</v>
      </c>
      <c r="G12" s="72">
        <v>32</v>
      </c>
      <c r="H12" s="72">
        <v>33</v>
      </c>
      <c r="I12" s="72">
        <v>29</v>
      </c>
      <c r="J12" s="72">
        <v>31</v>
      </c>
      <c r="K12" s="70">
        <v>31</v>
      </c>
      <c r="L12" s="72">
        <v>31</v>
      </c>
      <c r="M12" s="72">
        <v>30</v>
      </c>
      <c r="N12" s="72">
        <v>30</v>
      </c>
      <c r="O12" s="73">
        <v>38</v>
      </c>
      <c r="P12" s="61"/>
    </row>
    <row r="13" spans="1:16" ht="18" customHeight="1" thickBot="1">
      <c r="A13" s="33"/>
      <c r="B13" s="350"/>
      <c r="C13" s="75" t="s">
        <v>14</v>
      </c>
      <c r="D13" s="76"/>
      <c r="E13" s="77">
        <v>51</v>
      </c>
      <c r="F13" s="78">
        <v>61</v>
      </c>
      <c r="G13" s="79">
        <v>65</v>
      </c>
      <c r="H13" s="79">
        <v>67</v>
      </c>
      <c r="I13" s="79">
        <v>59</v>
      </c>
      <c r="J13" s="79">
        <v>63</v>
      </c>
      <c r="K13" s="77">
        <v>63</v>
      </c>
      <c r="L13" s="79">
        <v>63</v>
      </c>
      <c r="M13" s="79">
        <v>61</v>
      </c>
      <c r="N13" s="79">
        <v>61</v>
      </c>
      <c r="O13" s="80">
        <v>78</v>
      </c>
      <c r="P13" s="81"/>
    </row>
    <row r="14" spans="1:16" ht="18" customHeight="1">
      <c r="A14" s="33"/>
      <c r="B14" s="348" t="s">
        <v>15</v>
      </c>
      <c r="C14" s="47" t="s">
        <v>8</v>
      </c>
      <c r="D14" s="48"/>
      <c r="E14" s="82">
        <v>3.1</v>
      </c>
      <c r="F14" s="83">
        <v>3.4</v>
      </c>
      <c r="G14" s="84">
        <v>3.5</v>
      </c>
      <c r="H14" s="84">
        <v>3</v>
      </c>
      <c r="I14" s="84">
        <v>3</v>
      </c>
      <c r="J14" s="84">
        <v>3.2</v>
      </c>
      <c r="K14" s="82">
        <v>3</v>
      </c>
      <c r="L14" s="52">
        <v>3.1</v>
      </c>
      <c r="M14" s="52">
        <v>3.3</v>
      </c>
      <c r="N14" s="52">
        <v>3.2</v>
      </c>
      <c r="O14" s="53">
        <v>3.4</v>
      </c>
      <c r="P14" s="54"/>
    </row>
    <row r="15" spans="1:16" ht="18" customHeight="1">
      <c r="A15" s="33"/>
      <c r="B15" s="349"/>
      <c r="C15" s="55"/>
      <c r="D15" s="56" t="s">
        <v>9</v>
      </c>
      <c r="E15" s="57">
        <v>2.7</v>
      </c>
      <c r="F15" s="58">
        <v>2.9</v>
      </c>
      <c r="G15" s="59">
        <v>3.1</v>
      </c>
      <c r="H15" s="59">
        <v>2.6</v>
      </c>
      <c r="I15" s="59">
        <v>2.4</v>
      </c>
      <c r="J15" s="59">
        <v>2.7</v>
      </c>
      <c r="K15" s="57">
        <v>2.7</v>
      </c>
      <c r="L15" s="59">
        <v>2.8</v>
      </c>
      <c r="M15" s="59">
        <v>3</v>
      </c>
      <c r="N15" s="59">
        <v>2.6</v>
      </c>
      <c r="O15" s="60">
        <v>3.1</v>
      </c>
      <c r="P15" s="61"/>
    </row>
    <row r="16" spans="1:16" ht="18" customHeight="1">
      <c r="A16" s="33"/>
      <c r="B16" s="349"/>
      <c r="C16" s="55"/>
      <c r="D16" s="56" t="s">
        <v>10</v>
      </c>
      <c r="E16" s="57">
        <v>3</v>
      </c>
      <c r="F16" s="58">
        <v>3.1</v>
      </c>
      <c r="G16" s="59">
        <v>3.1</v>
      </c>
      <c r="H16" s="59">
        <v>2.6</v>
      </c>
      <c r="I16" s="59">
        <v>3.1</v>
      </c>
      <c r="J16" s="59">
        <v>3.2</v>
      </c>
      <c r="K16" s="57">
        <v>2.8</v>
      </c>
      <c r="L16" s="59">
        <v>2.9</v>
      </c>
      <c r="M16" s="59">
        <v>3</v>
      </c>
      <c r="N16" s="59">
        <v>3.2</v>
      </c>
      <c r="O16" s="60">
        <v>3</v>
      </c>
      <c r="P16" s="61"/>
    </row>
    <row r="17" spans="1:16" ht="18" customHeight="1">
      <c r="A17" s="33"/>
      <c r="B17" s="349"/>
      <c r="C17" s="62"/>
      <c r="D17" s="63" t="s">
        <v>11</v>
      </c>
      <c r="E17" s="82">
        <v>3.5</v>
      </c>
      <c r="F17" s="83">
        <v>4.2</v>
      </c>
      <c r="G17" s="84">
        <v>4.2</v>
      </c>
      <c r="H17" s="84">
        <v>3.7</v>
      </c>
      <c r="I17" s="84">
        <v>3.6</v>
      </c>
      <c r="J17" s="84">
        <v>3.7</v>
      </c>
      <c r="K17" s="82">
        <v>3.6</v>
      </c>
      <c r="L17" s="66">
        <v>3.6</v>
      </c>
      <c r="M17" s="66">
        <v>3.8</v>
      </c>
      <c r="N17" s="66">
        <v>3.7</v>
      </c>
      <c r="O17" s="67">
        <v>4</v>
      </c>
      <c r="P17" s="68">
        <f>AVERAGE(F14:O14)</f>
        <v>3.21</v>
      </c>
    </row>
    <row r="18" spans="1:16" ht="18" customHeight="1">
      <c r="A18" s="33"/>
      <c r="B18" s="349"/>
      <c r="C18" s="62" t="s">
        <v>16</v>
      </c>
      <c r="D18" s="69"/>
      <c r="E18" s="70">
        <v>33</v>
      </c>
      <c r="F18" s="71">
        <v>32</v>
      </c>
      <c r="G18" s="72">
        <v>32</v>
      </c>
      <c r="H18" s="72">
        <v>32</v>
      </c>
      <c r="I18" s="72">
        <v>32</v>
      </c>
      <c r="J18" s="72">
        <v>32</v>
      </c>
      <c r="K18" s="70">
        <v>32</v>
      </c>
      <c r="L18" s="85">
        <v>32</v>
      </c>
      <c r="M18" s="85">
        <v>32</v>
      </c>
      <c r="N18" s="85">
        <v>32</v>
      </c>
      <c r="O18" s="73">
        <v>32</v>
      </c>
      <c r="P18" s="74" t="s">
        <v>12</v>
      </c>
    </row>
    <row r="19" spans="1:16" ht="24" customHeight="1">
      <c r="A19" s="33"/>
      <c r="B19" s="349"/>
      <c r="C19" s="344" t="s">
        <v>17</v>
      </c>
      <c r="D19" s="345"/>
      <c r="E19" s="70">
        <v>13</v>
      </c>
      <c r="F19" s="71">
        <v>14</v>
      </c>
      <c r="G19" s="72">
        <v>15</v>
      </c>
      <c r="H19" s="72">
        <v>16</v>
      </c>
      <c r="I19" s="72">
        <v>15</v>
      </c>
      <c r="J19" s="72">
        <v>13</v>
      </c>
      <c r="K19" s="70">
        <v>14</v>
      </c>
      <c r="L19" s="85">
        <v>14</v>
      </c>
      <c r="M19" s="85">
        <v>13</v>
      </c>
      <c r="N19" s="85">
        <v>17</v>
      </c>
      <c r="O19" s="73">
        <v>15</v>
      </c>
      <c r="P19" s="61"/>
    </row>
    <row r="20" spans="1:16" ht="18" customHeight="1" thickBot="1">
      <c r="A20" s="33"/>
      <c r="B20" s="350"/>
      <c r="C20" s="75" t="s">
        <v>18</v>
      </c>
      <c r="D20" s="76"/>
      <c r="E20" s="77">
        <v>39</v>
      </c>
      <c r="F20" s="78">
        <v>44</v>
      </c>
      <c r="G20" s="79">
        <v>47</v>
      </c>
      <c r="H20" s="79">
        <v>50</v>
      </c>
      <c r="I20" s="79">
        <v>47</v>
      </c>
      <c r="J20" s="79">
        <v>41</v>
      </c>
      <c r="K20" s="77">
        <v>44</v>
      </c>
      <c r="L20" s="79">
        <v>44</v>
      </c>
      <c r="M20" s="79">
        <v>41</v>
      </c>
      <c r="N20" s="79">
        <v>53</v>
      </c>
      <c r="O20" s="80">
        <v>47</v>
      </c>
      <c r="P20" s="81"/>
    </row>
    <row r="21" spans="1:16" ht="18" customHeight="1">
      <c r="A21" s="33"/>
      <c r="B21" s="356" t="s">
        <v>19</v>
      </c>
      <c r="C21" s="55" t="s">
        <v>8</v>
      </c>
      <c r="D21" s="86"/>
      <c r="E21" s="49">
        <v>2.9</v>
      </c>
      <c r="F21" s="50">
        <v>2.5</v>
      </c>
      <c r="G21" s="51">
        <v>2.6</v>
      </c>
      <c r="H21" s="51">
        <v>2.7</v>
      </c>
      <c r="I21" s="51">
        <v>2.8</v>
      </c>
      <c r="J21" s="51">
        <v>3</v>
      </c>
      <c r="K21" s="49">
        <v>2.9</v>
      </c>
      <c r="L21" s="52">
        <v>2.9</v>
      </c>
      <c r="M21" s="52">
        <v>2.7</v>
      </c>
      <c r="N21" s="52">
        <v>2.7</v>
      </c>
      <c r="O21" s="53">
        <v>2.8</v>
      </c>
      <c r="P21" s="54"/>
    </row>
    <row r="22" spans="1:16" ht="18" customHeight="1">
      <c r="A22" s="33"/>
      <c r="B22" s="349"/>
      <c r="C22" s="55"/>
      <c r="D22" s="56" t="s">
        <v>9</v>
      </c>
      <c r="E22" s="57">
        <v>2.6</v>
      </c>
      <c r="F22" s="58">
        <v>2.1</v>
      </c>
      <c r="G22" s="59">
        <v>2.2</v>
      </c>
      <c r="H22" s="59">
        <v>2.3</v>
      </c>
      <c r="I22" s="59">
        <v>2.5</v>
      </c>
      <c r="J22" s="59">
        <v>2.7</v>
      </c>
      <c r="K22" s="57">
        <v>2.5</v>
      </c>
      <c r="L22" s="59">
        <v>2.5</v>
      </c>
      <c r="M22" s="59">
        <v>2.4</v>
      </c>
      <c r="N22" s="59">
        <v>2.4</v>
      </c>
      <c r="O22" s="60">
        <v>2.5</v>
      </c>
      <c r="P22" s="61"/>
    </row>
    <row r="23" spans="1:16" ht="18" customHeight="1">
      <c r="A23" s="33"/>
      <c r="B23" s="349"/>
      <c r="C23" s="55"/>
      <c r="D23" s="56" t="s">
        <v>10</v>
      </c>
      <c r="E23" s="57">
        <v>3.1</v>
      </c>
      <c r="F23" s="58">
        <v>2.6</v>
      </c>
      <c r="G23" s="59">
        <v>2.8</v>
      </c>
      <c r="H23" s="59">
        <v>2.8</v>
      </c>
      <c r="I23" s="59">
        <v>3</v>
      </c>
      <c r="J23" s="59">
        <v>3.2</v>
      </c>
      <c r="K23" s="57">
        <v>3.1</v>
      </c>
      <c r="L23" s="59">
        <v>3.1</v>
      </c>
      <c r="M23" s="59">
        <v>2.8</v>
      </c>
      <c r="N23" s="59">
        <v>2.8</v>
      </c>
      <c r="O23" s="60">
        <v>2.9</v>
      </c>
      <c r="P23" s="61"/>
    </row>
    <row r="24" spans="1:16" ht="18" customHeight="1">
      <c r="A24" s="33"/>
      <c r="B24" s="349"/>
      <c r="C24" s="62"/>
      <c r="D24" s="63" t="s">
        <v>11</v>
      </c>
      <c r="E24" s="64">
        <v>3.2</v>
      </c>
      <c r="F24" s="65">
        <v>2.8</v>
      </c>
      <c r="G24" s="66">
        <v>2.9</v>
      </c>
      <c r="H24" s="66">
        <v>3</v>
      </c>
      <c r="I24" s="66">
        <v>3.1</v>
      </c>
      <c r="J24" s="66">
        <v>3.2</v>
      </c>
      <c r="K24" s="64">
        <v>3.2</v>
      </c>
      <c r="L24" s="66">
        <v>3.2</v>
      </c>
      <c r="M24" s="66">
        <v>3</v>
      </c>
      <c r="N24" s="66">
        <v>2.9</v>
      </c>
      <c r="O24" s="67">
        <v>3</v>
      </c>
      <c r="P24" s="87">
        <f>AVERAGE(F21:O21)</f>
        <v>2.76</v>
      </c>
    </row>
    <row r="25" spans="1:16" ht="18" customHeight="1">
      <c r="A25" s="33"/>
      <c r="B25" s="349"/>
      <c r="C25" s="62" t="s">
        <v>20</v>
      </c>
      <c r="D25" s="69"/>
      <c r="E25" s="70">
        <v>28</v>
      </c>
      <c r="F25" s="71">
        <v>28</v>
      </c>
      <c r="G25" s="72">
        <v>28</v>
      </c>
      <c r="H25" s="72">
        <v>28</v>
      </c>
      <c r="I25" s="72">
        <v>28</v>
      </c>
      <c r="J25" s="72">
        <v>28</v>
      </c>
      <c r="K25" s="70">
        <v>28</v>
      </c>
      <c r="L25" s="85">
        <v>28</v>
      </c>
      <c r="M25" s="85">
        <v>28</v>
      </c>
      <c r="N25" s="85">
        <v>28</v>
      </c>
      <c r="O25" s="73">
        <v>28</v>
      </c>
      <c r="P25" s="74" t="s">
        <v>12</v>
      </c>
    </row>
    <row r="26" spans="1:16" ht="24" customHeight="1">
      <c r="A26" s="33"/>
      <c r="B26" s="349"/>
      <c r="C26" s="344" t="s">
        <v>21</v>
      </c>
      <c r="D26" s="345"/>
      <c r="E26" s="70">
        <v>13</v>
      </c>
      <c r="F26" s="71">
        <v>18</v>
      </c>
      <c r="G26" s="72">
        <v>18</v>
      </c>
      <c r="H26" s="72">
        <v>17</v>
      </c>
      <c r="I26" s="72">
        <v>13</v>
      </c>
      <c r="J26" s="72">
        <v>14</v>
      </c>
      <c r="K26" s="70">
        <v>14</v>
      </c>
      <c r="L26" s="85">
        <v>13</v>
      </c>
      <c r="M26" s="85">
        <v>18</v>
      </c>
      <c r="N26" s="85">
        <v>16</v>
      </c>
      <c r="O26" s="73">
        <v>15</v>
      </c>
      <c r="P26" s="61"/>
    </row>
    <row r="27" spans="1:16" ht="18" customHeight="1" thickBot="1">
      <c r="A27" s="33"/>
      <c r="B27" s="350"/>
      <c r="C27" s="75" t="s">
        <v>22</v>
      </c>
      <c r="D27" s="76"/>
      <c r="E27" s="77">
        <v>46.42857142857143</v>
      </c>
      <c r="F27" s="78">
        <v>64</v>
      </c>
      <c r="G27" s="79">
        <v>64</v>
      </c>
      <c r="H27" s="79">
        <v>61</v>
      </c>
      <c r="I27" s="79">
        <v>46</v>
      </c>
      <c r="J27" s="79">
        <v>50</v>
      </c>
      <c r="K27" s="77">
        <v>50</v>
      </c>
      <c r="L27" s="79">
        <v>46</v>
      </c>
      <c r="M27" s="79">
        <v>64</v>
      </c>
      <c r="N27" s="79">
        <v>57</v>
      </c>
      <c r="O27" s="80">
        <v>54</v>
      </c>
      <c r="P27" s="81"/>
    </row>
    <row r="28" spans="1:16" ht="18" customHeight="1">
      <c r="A28" s="33"/>
      <c r="B28" s="348" t="s">
        <v>23</v>
      </c>
      <c r="C28" s="55" t="s">
        <v>8</v>
      </c>
      <c r="D28" s="86"/>
      <c r="E28" s="82">
        <v>2</v>
      </c>
      <c r="F28" s="83">
        <v>2</v>
      </c>
      <c r="G28" s="84">
        <v>1.9</v>
      </c>
      <c r="H28" s="84">
        <v>2</v>
      </c>
      <c r="I28" s="84">
        <v>2</v>
      </c>
      <c r="J28" s="84">
        <v>2.1</v>
      </c>
      <c r="K28" s="82">
        <v>2.1</v>
      </c>
      <c r="L28" s="52">
        <v>2.1</v>
      </c>
      <c r="M28" s="52">
        <v>2.1</v>
      </c>
      <c r="N28" s="52">
        <v>2</v>
      </c>
      <c r="O28" s="53">
        <v>2</v>
      </c>
      <c r="P28" s="54"/>
    </row>
    <row r="29" spans="1:16" ht="18" customHeight="1">
      <c r="A29" s="33"/>
      <c r="B29" s="349"/>
      <c r="C29" s="55"/>
      <c r="D29" s="56" t="s">
        <v>9</v>
      </c>
      <c r="E29" s="57">
        <v>1.7</v>
      </c>
      <c r="F29" s="58">
        <v>1.7</v>
      </c>
      <c r="G29" s="59">
        <v>1.6</v>
      </c>
      <c r="H29" s="59">
        <v>1.7</v>
      </c>
      <c r="I29" s="59">
        <v>1.7</v>
      </c>
      <c r="J29" s="59">
        <v>1.8</v>
      </c>
      <c r="K29" s="57">
        <v>1.9</v>
      </c>
      <c r="L29" s="59">
        <v>1.8</v>
      </c>
      <c r="M29" s="59">
        <v>1.9</v>
      </c>
      <c r="N29" s="59">
        <v>1.8</v>
      </c>
      <c r="O29" s="60">
        <v>1.8</v>
      </c>
      <c r="P29" s="61"/>
    </row>
    <row r="30" spans="1:16" ht="18" customHeight="1">
      <c r="A30" s="33"/>
      <c r="B30" s="349"/>
      <c r="C30" s="55"/>
      <c r="D30" s="56" t="s">
        <v>10</v>
      </c>
      <c r="E30" s="57">
        <v>2.2</v>
      </c>
      <c r="F30" s="58">
        <v>2.2</v>
      </c>
      <c r="G30" s="59">
        <v>2.1</v>
      </c>
      <c r="H30" s="59">
        <v>2.3</v>
      </c>
      <c r="I30" s="59">
        <v>2.3</v>
      </c>
      <c r="J30" s="59">
        <v>2.4</v>
      </c>
      <c r="K30" s="57">
        <v>2.3</v>
      </c>
      <c r="L30" s="59">
        <v>2.3</v>
      </c>
      <c r="M30" s="59">
        <v>2.3</v>
      </c>
      <c r="N30" s="59">
        <v>2.2</v>
      </c>
      <c r="O30" s="60">
        <v>2.3</v>
      </c>
      <c r="P30" s="61"/>
    </row>
    <row r="31" spans="1:16" ht="18" customHeight="1">
      <c r="A31" s="33"/>
      <c r="B31" s="349"/>
      <c r="C31" s="62"/>
      <c r="D31" s="63" t="s">
        <v>11</v>
      </c>
      <c r="E31" s="82">
        <v>3</v>
      </c>
      <c r="F31" s="83">
        <v>2.8</v>
      </c>
      <c r="G31" s="84">
        <v>2.9</v>
      </c>
      <c r="H31" s="84">
        <v>2.9</v>
      </c>
      <c r="I31" s="84">
        <v>2.9</v>
      </c>
      <c r="J31" s="84">
        <v>3</v>
      </c>
      <c r="K31" s="84">
        <v>2.8</v>
      </c>
      <c r="L31" s="84">
        <v>3</v>
      </c>
      <c r="M31" s="84">
        <v>3</v>
      </c>
      <c r="N31" s="84">
        <v>2.8</v>
      </c>
      <c r="O31" s="67">
        <v>2.7</v>
      </c>
      <c r="P31" s="68">
        <f>AVERAGE(F28:O28)</f>
        <v>2.0300000000000002</v>
      </c>
    </row>
    <row r="32" spans="1:19" ht="18" customHeight="1">
      <c r="A32" s="33"/>
      <c r="B32" s="349"/>
      <c r="C32" s="62" t="s">
        <v>24</v>
      </c>
      <c r="D32" s="69"/>
      <c r="E32" s="70">
        <v>439</v>
      </c>
      <c r="F32" s="71">
        <v>423</v>
      </c>
      <c r="G32" s="72">
        <v>426</v>
      </c>
      <c r="H32" s="72">
        <v>425</v>
      </c>
      <c r="I32" s="72">
        <v>426</v>
      </c>
      <c r="J32" s="72">
        <v>426</v>
      </c>
      <c r="K32" s="70">
        <v>426</v>
      </c>
      <c r="L32" s="72">
        <v>426</v>
      </c>
      <c r="M32" s="72">
        <v>426</v>
      </c>
      <c r="N32" s="72">
        <v>426</v>
      </c>
      <c r="O32" s="73">
        <v>423</v>
      </c>
      <c r="P32" s="74" t="s">
        <v>12</v>
      </c>
      <c r="S32" s="88" t="s">
        <v>25</v>
      </c>
    </row>
    <row r="33" spans="1:19" ht="24" customHeight="1">
      <c r="A33" s="33"/>
      <c r="B33" s="349"/>
      <c r="C33" s="344" t="s">
        <v>26</v>
      </c>
      <c r="D33" s="345"/>
      <c r="E33" s="70">
        <v>340</v>
      </c>
      <c r="F33" s="71">
        <v>328</v>
      </c>
      <c r="G33" s="72">
        <v>343</v>
      </c>
      <c r="H33" s="72">
        <v>339</v>
      </c>
      <c r="I33" s="72">
        <v>316</v>
      </c>
      <c r="J33" s="72">
        <v>280</v>
      </c>
      <c r="K33" s="70">
        <v>260</v>
      </c>
      <c r="L33" s="72">
        <v>294</v>
      </c>
      <c r="M33" s="72">
        <v>277</v>
      </c>
      <c r="N33" s="72">
        <v>322</v>
      </c>
      <c r="O33" s="73">
        <v>297</v>
      </c>
      <c r="P33" s="61"/>
      <c r="S33" s="88" t="s">
        <v>27</v>
      </c>
    </row>
    <row r="34" spans="1:16" ht="18" customHeight="1" thickBot="1">
      <c r="A34" s="33"/>
      <c r="B34" s="350"/>
      <c r="C34" s="75" t="s">
        <v>28</v>
      </c>
      <c r="D34" s="76"/>
      <c r="E34" s="77">
        <v>77</v>
      </c>
      <c r="F34" s="78">
        <v>78</v>
      </c>
      <c r="G34" s="79">
        <v>81</v>
      </c>
      <c r="H34" s="79">
        <v>80</v>
      </c>
      <c r="I34" s="79">
        <v>74</v>
      </c>
      <c r="J34" s="79">
        <v>66</v>
      </c>
      <c r="K34" s="77">
        <v>61</v>
      </c>
      <c r="L34" s="79">
        <v>69</v>
      </c>
      <c r="M34" s="79">
        <v>65</v>
      </c>
      <c r="N34" s="79">
        <v>76</v>
      </c>
      <c r="O34" s="80">
        <f>O33/O32*100</f>
        <v>70.2127659574468</v>
      </c>
      <c r="P34" s="81"/>
    </row>
    <row r="35" spans="1:16" ht="18" customHeight="1">
      <c r="A35" s="33"/>
      <c r="B35" s="348" t="s">
        <v>29</v>
      </c>
      <c r="C35" s="55" t="s">
        <v>8</v>
      </c>
      <c r="D35" s="86"/>
      <c r="E35" s="82">
        <v>2</v>
      </c>
      <c r="F35" s="83">
        <v>2</v>
      </c>
      <c r="G35" s="84">
        <v>1.9</v>
      </c>
      <c r="H35" s="84">
        <v>2</v>
      </c>
      <c r="I35" s="84">
        <v>2</v>
      </c>
      <c r="J35" s="84">
        <v>2.2</v>
      </c>
      <c r="K35" s="82">
        <v>2.1</v>
      </c>
      <c r="L35" s="52">
        <v>2.1</v>
      </c>
      <c r="M35" s="52">
        <v>2.1</v>
      </c>
      <c r="N35" s="52">
        <v>2</v>
      </c>
      <c r="O35" s="53">
        <v>2.1</v>
      </c>
      <c r="P35" s="54"/>
    </row>
    <row r="36" spans="1:16" ht="18" customHeight="1">
      <c r="A36" s="33"/>
      <c r="B36" s="349"/>
      <c r="C36" s="55"/>
      <c r="D36" s="56" t="s">
        <v>9</v>
      </c>
      <c r="E36" s="57">
        <v>1.7</v>
      </c>
      <c r="F36" s="58">
        <v>1.8</v>
      </c>
      <c r="G36" s="59">
        <v>1.6</v>
      </c>
      <c r="H36" s="59">
        <v>1.7</v>
      </c>
      <c r="I36" s="59">
        <v>1.7</v>
      </c>
      <c r="J36" s="59">
        <v>1.9</v>
      </c>
      <c r="K36" s="57">
        <v>1.9</v>
      </c>
      <c r="L36" s="59">
        <v>1.8</v>
      </c>
      <c r="M36" s="59">
        <v>1.9</v>
      </c>
      <c r="N36" s="59">
        <v>1.8</v>
      </c>
      <c r="O36" s="60">
        <v>1.8</v>
      </c>
      <c r="P36" s="61"/>
    </row>
    <row r="37" spans="1:16" ht="18" customHeight="1">
      <c r="A37" s="33"/>
      <c r="B37" s="349"/>
      <c r="C37" s="55"/>
      <c r="D37" s="56" t="s">
        <v>10</v>
      </c>
      <c r="E37" s="57">
        <v>2.2</v>
      </c>
      <c r="F37" s="58">
        <v>2.2</v>
      </c>
      <c r="G37" s="59">
        <v>2.2</v>
      </c>
      <c r="H37" s="59">
        <v>2.3</v>
      </c>
      <c r="I37" s="59">
        <v>2.3</v>
      </c>
      <c r="J37" s="59">
        <v>2.4</v>
      </c>
      <c r="K37" s="57">
        <v>2.4</v>
      </c>
      <c r="L37" s="59">
        <v>2.3</v>
      </c>
      <c r="M37" s="59">
        <v>2.4</v>
      </c>
      <c r="N37" s="59">
        <v>2.3</v>
      </c>
      <c r="O37" s="60">
        <v>2.3</v>
      </c>
      <c r="P37" s="61"/>
    </row>
    <row r="38" spans="1:16" ht="18" customHeight="1">
      <c r="A38" s="33"/>
      <c r="B38" s="349"/>
      <c r="C38" s="62"/>
      <c r="D38" s="63" t="s">
        <v>11</v>
      </c>
      <c r="E38" s="82">
        <v>3</v>
      </c>
      <c r="F38" s="83">
        <v>2.8</v>
      </c>
      <c r="G38" s="84">
        <v>2.9</v>
      </c>
      <c r="H38" s="84">
        <v>2.9</v>
      </c>
      <c r="I38" s="84">
        <v>2.9</v>
      </c>
      <c r="J38" s="84">
        <v>3</v>
      </c>
      <c r="K38" s="82">
        <v>2.9</v>
      </c>
      <c r="L38" s="66">
        <v>3.1</v>
      </c>
      <c r="M38" s="66">
        <v>3</v>
      </c>
      <c r="N38" s="66">
        <v>2.8</v>
      </c>
      <c r="O38" s="67">
        <v>2.8</v>
      </c>
      <c r="P38" s="68">
        <f>AVERAGE(F35:O35)</f>
        <v>2.0500000000000003</v>
      </c>
    </row>
    <row r="39" spans="1:16" ht="18" customHeight="1">
      <c r="A39" s="33"/>
      <c r="B39" s="349"/>
      <c r="C39" s="62" t="s">
        <v>30</v>
      </c>
      <c r="D39" s="69"/>
      <c r="E39" s="70">
        <v>439</v>
      </c>
      <c r="F39" s="71">
        <v>451</v>
      </c>
      <c r="G39" s="72">
        <v>454</v>
      </c>
      <c r="H39" s="72">
        <v>453</v>
      </c>
      <c r="I39" s="72">
        <v>454</v>
      </c>
      <c r="J39" s="72">
        <v>454</v>
      </c>
      <c r="K39" s="70">
        <v>454</v>
      </c>
      <c r="L39" s="72">
        <v>454</v>
      </c>
      <c r="M39" s="72">
        <v>454</v>
      </c>
      <c r="N39" s="72">
        <v>454</v>
      </c>
      <c r="O39" s="73">
        <f>O32+O25</f>
        <v>451</v>
      </c>
      <c r="P39" s="74" t="s">
        <v>12</v>
      </c>
    </row>
    <row r="40" spans="1:16" ht="24" customHeight="1">
      <c r="A40" s="33"/>
      <c r="B40" s="349"/>
      <c r="C40" s="344" t="s">
        <v>31</v>
      </c>
      <c r="D40" s="345"/>
      <c r="E40" s="70">
        <v>340</v>
      </c>
      <c r="F40" s="71">
        <v>346</v>
      </c>
      <c r="G40" s="72">
        <v>361</v>
      </c>
      <c r="H40" s="72">
        <v>356</v>
      </c>
      <c r="I40" s="72">
        <v>329</v>
      </c>
      <c r="J40" s="72">
        <v>294</v>
      </c>
      <c r="K40" s="70">
        <v>274</v>
      </c>
      <c r="L40" s="72">
        <v>307</v>
      </c>
      <c r="M40" s="72">
        <v>295</v>
      </c>
      <c r="N40" s="72">
        <v>338</v>
      </c>
      <c r="O40" s="73">
        <f>O33+O26</f>
        <v>312</v>
      </c>
      <c r="P40" s="61"/>
    </row>
    <row r="41" spans="1:16" ht="18" customHeight="1" thickBot="1">
      <c r="A41" s="33"/>
      <c r="B41" s="350"/>
      <c r="C41" s="75" t="s">
        <v>32</v>
      </c>
      <c r="D41" s="76"/>
      <c r="E41" s="77">
        <v>77</v>
      </c>
      <c r="F41" s="78">
        <v>77</v>
      </c>
      <c r="G41" s="79">
        <v>80</v>
      </c>
      <c r="H41" s="79">
        <v>79</v>
      </c>
      <c r="I41" s="79">
        <v>72</v>
      </c>
      <c r="J41" s="79">
        <v>65</v>
      </c>
      <c r="K41" s="77">
        <v>60</v>
      </c>
      <c r="L41" s="79">
        <v>68</v>
      </c>
      <c r="M41" s="79">
        <v>65</v>
      </c>
      <c r="N41" s="79">
        <v>74</v>
      </c>
      <c r="O41" s="80">
        <f>O40/O39*100</f>
        <v>69.17960088691795</v>
      </c>
      <c r="P41" s="81"/>
    </row>
    <row r="42" spans="1:16" ht="18" customHeight="1">
      <c r="A42" s="33"/>
      <c r="B42" s="356" t="s">
        <v>33</v>
      </c>
      <c r="C42" s="47" t="s">
        <v>8</v>
      </c>
      <c r="D42" s="89"/>
      <c r="E42" s="49">
        <v>3.3</v>
      </c>
      <c r="F42" s="51">
        <v>1.9</v>
      </c>
      <c r="G42" s="51">
        <v>2.4</v>
      </c>
      <c r="H42" s="51">
        <v>1.9</v>
      </c>
      <c r="I42" s="51">
        <v>1.9</v>
      </c>
      <c r="J42" s="51">
        <v>1.9</v>
      </c>
      <c r="K42" s="51">
        <v>2.1</v>
      </c>
      <c r="L42" s="49">
        <v>1.8</v>
      </c>
      <c r="M42" s="52">
        <v>1.8</v>
      </c>
      <c r="N42" s="52">
        <v>1.9</v>
      </c>
      <c r="O42" s="53">
        <v>1.8</v>
      </c>
      <c r="P42" s="54"/>
    </row>
    <row r="43" spans="1:16" ht="18" customHeight="1">
      <c r="A43" s="33"/>
      <c r="B43" s="349"/>
      <c r="C43" s="55"/>
      <c r="D43" s="90" t="s">
        <v>9</v>
      </c>
      <c r="E43" s="57">
        <v>2.3</v>
      </c>
      <c r="F43" s="59">
        <v>2</v>
      </c>
      <c r="G43" s="59">
        <v>2.5</v>
      </c>
      <c r="H43" s="59">
        <v>2</v>
      </c>
      <c r="I43" s="59">
        <v>2.1</v>
      </c>
      <c r="J43" s="59">
        <v>2.1</v>
      </c>
      <c r="K43" s="59">
        <v>2.4</v>
      </c>
      <c r="L43" s="57">
        <v>2.1</v>
      </c>
      <c r="M43" s="59">
        <v>2</v>
      </c>
      <c r="N43" s="59">
        <v>2.2</v>
      </c>
      <c r="O43" s="60">
        <v>1.9</v>
      </c>
      <c r="P43" s="61"/>
    </row>
    <row r="44" spans="1:16" ht="18" customHeight="1">
      <c r="A44" s="33"/>
      <c r="B44" s="349"/>
      <c r="C44" s="55"/>
      <c r="D44" s="90" t="s">
        <v>10</v>
      </c>
      <c r="E44" s="57">
        <v>3.4</v>
      </c>
      <c r="F44" s="59">
        <v>1.8</v>
      </c>
      <c r="G44" s="59">
        <v>2.1</v>
      </c>
      <c r="H44" s="59">
        <v>1.6</v>
      </c>
      <c r="I44" s="59">
        <v>1.5</v>
      </c>
      <c r="J44" s="59">
        <v>1.6</v>
      </c>
      <c r="K44" s="59">
        <v>1.9</v>
      </c>
      <c r="L44" s="57">
        <v>1.5</v>
      </c>
      <c r="M44" s="59">
        <v>1.5</v>
      </c>
      <c r="N44" s="59">
        <v>1.6</v>
      </c>
      <c r="O44" s="60">
        <v>1.4</v>
      </c>
      <c r="P44" s="61"/>
    </row>
    <row r="45" spans="1:16" ht="18" customHeight="1">
      <c r="A45" s="33"/>
      <c r="B45" s="349"/>
      <c r="C45" s="62"/>
      <c r="D45" s="91" t="s">
        <v>11</v>
      </c>
      <c r="E45" s="64">
        <v>3.6</v>
      </c>
      <c r="F45" s="66">
        <v>1.9</v>
      </c>
      <c r="G45" s="66">
        <v>2.7</v>
      </c>
      <c r="H45" s="66">
        <v>2.3</v>
      </c>
      <c r="I45" s="66">
        <v>2.3</v>
      </c>
      <c r="J45" s="66">
        <v>2.2</v>
      </c>
      <c r="K45" s="66">
        <v>2</v>
      </c>
      <c r="L45" s="64">
        <v>2</v>
      </c>
      <c r="M45" s="66">
        <v>2</v>
      </c>
      <c r="N45" s="66">
        <v>2.1</v>
      </c>
      <c r="O45" s="67">
        <v>2.1</v>
      </c>
      <c r="P45" s="68">
        <f>AVERAGE(F42:O42)</f>
        <v>1.9400000000000002</v>
      </c>
    </row>
    <row r="46" spans="1:16" ht="18" customHeight="1">
      <c r="A46" s="33"/>
      <c r="B46" s="349"/>
      <c r="C46" s="62" t="s">
        <v>34</v>
      </c>
      <c r="D46" s="92"/>
      <c r="E46" s="70">
        <v>49</v>
      </c>
      <c r="F46" s="72">
        <v>34</v>
      </c>
      <c r="G46" s="72">
        <v>34</v>
      </c>
      <c r="H46" s="72">
        <v>34</v>
      </c>
      <c r="I46" s="72">
        <v>34</v>
      </c>
      <c r="J46" s="72">
        <v>34</v>
      </c>
      <c r="K46" s="72">
        <v>34</v>
      </c>
      <c r="L46" s="70">
        <v>34</v>
      </c>
      <c r="M46" s="85">
        <v>34</v>
      </c>
      <c r="N46" s="85">
        <v>34</v>
      </c>
      <c r="O46" s="73">
        <v>34</v>
      </c>
      <c r="P46" s="74" t="s">
        <v>12</v>
      </c>
    </row>
    <row r="47" spans="1:16" ht="24" customHeight="1">
      <c r="A47" s="33"/>
      <c r="B47" s="349"/>
      <c r="C47" s="344" t="s">
        <v>35</v>
      </c>
      <c r="D47" s="345"/>
      <c r="E47" s="70">
        <v>25</v>
      </c>
      <c r="F47" s="72">
        <v>28</v>
      </c>
      <c r="G47" s="72">
        <v>23</v>
      </c>
      <c r="H47" s="72">
        <v>27</v>
      </c>
      <c r="I47" s="72">
        <v>25</v>
      </c>
      <c r="J47" s="72">
        <v>27</v>
      </c>
      <c r="K47" s="70">
        <v>25</v>
      </c>
      <c r="L47" s="85">
        <v>26</v>
      </c>
      <c r="M47" s="85">
        <v>26</v>
      </c>
      <c r="N47" s="85">
        <v>25</v>
      </c>
      <c r="O47" s="73">
        <v>28</v>
      </c>
      <c r="P47" s="61"/>
    </row>
    <row r="48" spans="1:16" ht="18" customHeight="1" thickBot="1">
      <c r="A48" s="33"/>
      <c r="B48" s="350"/>
      <c r="C48" s="75" t="s">
        <v>36</v>
      </c>
      <c r="D48" s="93"/>
      <c r="E48" s="77">
        <v>51</v>
      </c>
      <c r="F48" s="79">
        <v>82</v>
      </c>
      <c r="G48" s="79">
        <v>68</v>
      </c>
      <c r="H48" s="79">
        <v>79</v>
      </c>
      <c r="I48" s="79">
        <v>74</v>
      </c>
      <c r="J48" s="79">
        <v>79</v>
      </c>
      <c r="K48" s="79">
        <v>74</v>
      </c>
      <c r="L48" s="79">
        <v>76</v>
      </c>
      <c r="M48" s="79">
        <v>76</v>
      </c>
      <c r="N48" s="79">
        <v>74</v>
      </c>
      <c r="O48" s="80">
        <v>82</v>
      </c>
      <c r="P48" s="81"/>
    </row>
    <row r="49" spans="1:16" ht="18" customHeight="1">
      <c r="A49" s="33"/>
      <c r="B49" s="348" t="s">
        <v>37</v>
      </c>
      <c r="C49" s="47" t="s">
        <v>8</v>
      </c>
      <c r="D49" s="89"/>
      <c r="E49" s="82">
        <v>3.1</v>
      </c>
      <c r="F49" s="84">
        <v>1.8</v>
      </c>
      <c r="G49" s="84">
        <v>2.1</v>
      </c>
      <c r="H49" s="84">
        <v>1.6</v>
      </c>
      <c r="I49" s="84">
        <v>1.6</v>
      </c>
      <c r="J49" s="84">
        <v>1.6</v>
      </c>
      <c r="K49" s="84">
        <v>1.8</v>
      </c>
      <c r="L49" s="82">
        <v>2</v>
      </c>
      <c r="M49" s="52">
        <v>1.9</v>
      </c>
      <c r="N49" s="52">
        <v>1.9</v>
      </c>
      <c r="O49" s="53">
        <v>1.6</v>
      </c>
      <c r="P49" s="54"/>
    </row>
    <row r="50" spans="1:16" ht="18" customHeight="1">
      <c r="A50" s="33"/>
      <c r="B50" s="349"/>
      <c r="C50" s="55"/>
      <c r="D50" s="90" t="s">
        <v>9</v>
      </c>
      <c r="E50" s="57">
        <v>2.7</v>
      </c>
      <c r="F50" s="59">
        <v>1.7</v>
      </c>
      <c r="G50" s="59">
        <v>1.9</v>
      </c>
      <c r="H50" s="59">
        <v>2</v>
      </c>
      <c r="I50" s="59">
        <v>1.5</v>
      </c>
      <c r="J50" s="59">
        <v>1.5</v>
      </c>
      <c r="K50" s="59">
        <v>1.6</v>
      </c>
      <c r="L50" s="57">
        <v>1.8</v>
      </c>
      <c r="M50" s="59">
        <v>1.8</v>
      </c>
      <c r="N50" s="59">
        <v>1.7</v>
      </c>
      <c r="O50" s="60">
        <v>1.5</v>
      </c>
      <c r="P50" s="61"/>
    </row>
    <row r="51" spans="1:16" ht="18" customHeight="1">
      <c r="A51" s="33"/>
      <c r="B51" s="349"/>
      <c r="C51" s="55"/>
      <c r="D51" s="90" t="s">
        <v>10</v>
      </c>
      <c r="E51" s="57">
        <v>3</v>
      </c>
      <c r="F51" s="59">
        <v>1.8</v>
      </c>
      <c r="G51" s="59">
        <v>2.3</v>
      </c>
      <c r="H51" s="59">
        <v>1.5</v>
      </c>
      <c r="I51" s="59">
        <v>1.6</v>
      </c>
      <c r="J51" s="59">
        <v>1.7</v>
      </c>
      <c r="K51" s="59">
        <v>1.9</v>
      </c>
      <c r="L51" s="57">
        <v>2.1</v>
      </c>
      <c r="M51" s="59">
        <v>2</v>
      </c>
      <c r="N51" s="59">
        <v>2</v>
      </c>
      <c r="O51" s="60">
        <v>1.6</v>
      </c>
      <c r="P51" s="61"/>
    </row>
    <row r="52" spans="1:16" ht="18" customHeight="1">
      <c r="A52" s="33"/>
      <c r="B52" s="349"/>
      <c r="C52" s="62"/>
      <c r="D52" s="91" t="s">
        <v>11</v>
      </c>
      <c r="E52" s="82">
        <v>3.5</v>
      </c>
      <c r="F52" s="84">
        <v>2.4</v>
      </c>
      <c r="G52" s="84">
        <v>3.6</v>
      </c>
      <c r="H52" s="84">
        <v>2</v>
      </c>
      <c r="I52" s="84">
        <v>2</v>
      </c>
      <c r="J52" s="84">
        <v>2.1</v>
      </c>
      <c r="K52" s="84">
        <v>2.5</v>
      </c>
      <c r="L52" s="82">
        <v>3.1</v>
      </c>
      <c r="M52" s="66">
        <v>2.8</v>
      </c>
      <c r="N52" s="66">
        <v>2.6</v>
      </c>
      <c r="O52" s="67">
        <v>2.1</v>
      </c>
      <c r="P52" s="68">
        <f>AVERAGE(F49:O49)</f>
        <v>1.7900000000000003</v>
      </c>
    </row>
    <row r="53" spans="1:16" ht="18" customHeight="1">
      <c r="A53" s="33"/>
      <c r="B53" s="349"/>
      <c r="C53" s="62" t="s">
        <v>38</v>
      </c>
      <c r="D53" s="92"/>
      <c r="E53" s="70">
        <v>33</v>
      </c>
      <c r="F53" s="72">
        <v>22</v>
      </c>
      <c r="G53" s="72">
        <v>29</v>
      </c>
      <c r="H53" s="72">
        <v>29</v>
      </c>
      <c r="I53" s="72">
        <v>29</v>
      </c>
      <c r="J53" s="72">
        <v>29</v>
      </c>
      <c r="K53" s="72">
        <v>29</v>
      </c>
      <c r="L53" s="70">
        <v>29</v>
      </c>
      <c r="M53" s="72">
        <v>29</v>
      </c>
      <c r="N53" s="72">
        <v>29</v>
      </c>
      <c r="O53" s="73">
        <v>29</v>
      </c>
      <c r="P53" s="74" t="s">
        <v>12</v>
      </c>
    </row>
    <row r="54" spans="1:16" ht="24" customHeight="1">
      <c r="A54" s="33"/>
      <c r="B54" s="349"/>
      <c r="C54" s="344" t="s">
        <v>39</v>
      </c>
      <c r="D54" s="345"/>
      <c r="E54" s="70">
        <v>13</v>
      </c>
      <c r="F54" s="72">
        <v>17</v>
      </c>
      <c r="G54" s="72">
        <v>12</v>
      </c>
      <c r="H54" s="72">
        <v>25</v>
      </c>
      <c r="I54" s="72">
        <v>27</v>
      </c>
      <c r="J54" s="72">
        <v>27</v>
      </c>
      <c r="K54" s="70">
        <v>22</v>
      </c>
      <c r="L54" s="72">
        <v>19</v>
      </c>
      <c r="M54" s="72">
        <v>20</v>
      </c>
      <c r="N54" s="72">
        <v>26</v>
      </c>
      <c r="O54" s="73">
        <v>26</v>
      </c>
      <c r="P54" s="61"/>
    </row>
    <row r="55" spans="1:16" ht="18" customHeight="1" thickBot="1">
      <c r="A55" s="33"/>
      <c r="B55" s="350"/>
      <c r="C55" s="75" t="s">
        <v>40</v>
      </c>
      <c r="D55" s="93"/>
      <c r="E55" s="77">
        <v>39</v>
      </c>
      <c r="F55" s="79">
        <v>77</v>
      </c>
      <c r="G55" s="79">
        <v>41</v>
      </c>
      <c r="H55" s="79">
        <v>86</v>
      </c>
      <c r="I55" s="79">
        <v>93</v>
      </c>
      <c r="J55" s="79">
        <v>93</v>
      </c>
      <c r="K55" s="79">
        <v>76</v>
      </c>
      <c r="L55" s="79">
        <v>66</v>
      </c>
      <c r="M55" s="79">
        <v>69</v>
      </c>
      <c r="N55" s="79">
        <v>90</v>
      </c>
      <c r="O55" s="80">
        <v>90</v>
      </c>
      <c r="P55" s="81"/>
    </row>
    <row r="56" spans="1:16" ht="6" customHeight="1">
      <c r="A56" s="33"/>
      <c r="B56" s="94"/>
      <c r="C56" s="86"/>
      <c r="D56" s="86"/>
      <c r="E56" s="95"/>
      <c r="F56" s="95"/>
      <c r="G56" s="95"/>
      <c r="H56" s="95"/>
      <c r="I56" s="95"/>
      <c r="J56" s="95"/>
      <c r="K56" s="95"/>
      <c r="L56" s="95"/>
      <c r="M56" s="95"/>
      <c r="N56" s="95"/>
      <c r="O56" s="95"/>
      <c r="P56" s="96"/>
    </row>
  </sheetData>
  <sheetProtection/>
  <mergeCells count="25">
    <mergeCell ref="C12:D12"/>
    <mergeCell ref="H5:H6"/>
    <mergeCell ref="I5:I6"/>
    <mergeCell ref="K5:K6"/>
    <mergeCell ref="F5:F6"/>
    <mergeCell ref="B35:B41"/>
    <mergeCell ref="P4:P6"/>
    <mergeCell ref="M5:M6"/>
    <mergeCell ref="N5:N6"/>
    <mergeCell ref="O5:O6"/>
    <mergeCell ref="J5:J6"/>
    <mergeCell ref="B21:B27"/>
    <mergeCell ref="C26:D26"/>
    <mergeCell ref="L5:L6"/>
    <mergeCell ref="G5:G6"/>
    <mergeCell ref="B7:B13"/>
    <mergeCell ref="B42:B48"/>
    <mergeCell ref="C47:D47"/>
    <mergeCell ref="B49:B55"/>
    <mergeCell ref="C54:D54"/>
    <mergeCell ref="C19:D19"/>
    <mergeCell ref="C33:D33"/>
    <mergeCell ref="C40:D40"/>
    <mergeCell ref="B28:B34"/>
    <mergeCell ref="B14:B20"/>
  </mergeCells>
  <printOptions horizontalCentered="1"/>
  <pageMargins left="0.7874015748031497" right="0.7874015748031497" top="0.7086614173228347" bottom="0.5905511811023623" header="0.5118110236220472" footer="0.2362204724409449"/>
  <pageSetup fitToHeight="1" fitToWidth="1" horizontalDpi="600" verticalDpi="600" orientation="portrait" paperSize="9" scale="83"/>
  <drawing r:id="rId1"/>
</worksheet>
</file>

<file path=xl/worksheets/sheet6.xml><?xml version="1.0" encoding="utf-8"?>
<worksheet xmlns="http://schemas.openxmlformats.org/spreadsheetml/2006/main" xmlns:r="http://schemas.openxmlformats.org/officeDocument/2006/relationships">
  <dimension ref="A1:AB52"/>
  <sheetViews>
    <sheetView zoomScalePageLayoutView="0" workbookViewId="0" topLeftCell="A1">
      <selection activeCell="A1" sqref="A1"/>
    </sheetView>
  </sheetViews>
  <sheetFormatPr defaultColWidth="9.00390625" defaultRowHeight="13.5"/>
  <cols>
    <col min="1" max="2" width="3.375" style="1" customWidth="1"/>
    <col min="3" max="3" width="16.50390625" style="1" customWidth="1"/>
    <col min="4" max="4" width="12.875" style="1" customWidth="1"/>
    <col min="5" max="5" width="6.625" style="2" customWidth="1"/>
    <col min="6" max="8" width="6.625" style="1" customWidth="1"/>
    <col min="9" max="9" width="6.625" style="2" customWidth="1"/>
    <col min="10" max="10" width="6.625" style="1" customWidth="1"/>
    <col min="11" max="27" width="6.625" style="6" customWidth="1"/>
    <col min="28" max="28" width="8.625" style="6" customWidth="1"/>
    <col min="29" max="16384" width="9.00390625" style="1" customWidth="1"/>
  </cols>
  <sheetData>
    <row r="1" ht="13.5">
      <c r="A1" s="1" t="s">
        <v>139</v>
      </c>
    </row>
    <row r="2" spans="1:17" s="3" customFormat="1" ht="48" customHeight="1">
      <c r="A2" s="373"/>
      <c r="B2" s="374"/>
      <c r="C2" s="383" t="s">
        <v>69</v>
      </c>
      <c r="D2" s="384"/>
      <c r="E2" s="7" t="s">
        <v>117</v>
      </c>
      <c r="F2" s="7">
        <v>9</v>
      </c>
      <c r="G2" s="7">
        <v>10</v>
      </c>
      <c r="H2" s="7">
        <v>11</v>
      </c>
      <c r="I2" s="7">
        <v>12</v>
      </c>
      <c r="J2" s="7">
        <v>13</v>
      </c>
      <c r="K2" s="7">
        <v>14</v>
      </c>
      <c r="L2" s="7">
        <v>15</v>
      </c>
      <c r="M2" s="7">
        <v>16</v>
      </c>
      <c r="N2" s="7">
        <v>17</v>
      </c>
      <c r="O2" s="7">
        <v>18</v>
      </c>
      <c r="P2" s="24">
        <v>19</v>
      </c>
      <c r="Q2" s="8" t="s">
        <v>65</v>
      </c>
    </row>
    <row r="3" spans="1:28" ht="13.5" customHeight="1">
      <c r="A3" s="360" t="s">
        <v>71</v>
      </c>
      <c r="B3" s="361"/>
      <c r="C3" s="366" t="s">
        <v>70</v>
      </c>
      <c r="D3" s="367"/>
      <c r="E3" s="10">
        <v>2.9</v>
      </c>
      <c r="F3" s="10">
        <v>2.9</v>
      </c>
      <c r="G3" s="10">
        <v>2.9</v>
      </c>
      <c r="H3" s="10">
        <v>2.8</v>
      </c>
      <c r="I3" s="10">
        <v>2.9</v>
      </c>
      <c r="J3" s="11">
        <v>2.9</v>
      </c>
      <c r="K3" s="11">
        <v>3</v>
      </c>
      <c r="L3" s="11">
        <v>2.8</v>
      </c>
      <c r="M3" s="11">
        <v>2.8</v>
      </c>
      <c r="N3" s="11">
        <v>2.8</v>
      </c>
      <c r="O3" s="11">
        <v>2.7</v>
      </c>
      <c r="P3" s="25">
        <v>2.5</v>
      </c>
      <c r="Q3" s="357" t="s">
        <v>143</v>
      </c>
      <c r="R3" s="1"/>
      <c r="S3" s="1"/>
      <c r="T3" s="1"/>
      <c r="U3" s="1"/>
      <c r="V3" s="1"/>
      <c r="W3" s="1"/>
      <c r="X3" s="1"/>
      <c r="Y3" s="1"/>
      <c r="Z3" s="1"/>
      <c r="AA3" s="1"/>
      <c r="AB3" s="1"/>
    </row>
    <row r="4" spans="1:28" ht="13.5" customHeight="1">
      <c r="A4" s="362"/>
      <c r="B4" s="363"/>
      <c r="C4" s="368"/>
      <c r="D4" s="9" t="s">
        <v>66</v>
      </c>
      <c r="E4" s="11">
        <v>2.1</v>
      </c>
      <c r="F4" s="11">
        <v>2.1</v>
      </c>
      <c r="G4" s="11">
        <v>2.2</v>
      </c>
      <c r="H4" s="11">
        <v>2</v>
      </c>
      <c r="I4" s="11">
        <v>2</v>
      </c>
      <c r="J4" s="11">
        <v>2.1</v>
      </c>
      <c r="K4" s="11">
        <v>2.1</v>
      </c>
      <c r="L4" s="11">
        <v>2</v>
      </c>
      <c r="M4" s="11">
        <v>1.9</v>
      </c>
      <c r="N4" s="11">
        <v>2.2</v>
      </c>
      <c r="O4" s="11">
        <v>2</v>
      </c>
      <c r="P4" s="25">
        <v>1.8</v>
      </c>
      <c r="Q4" s="358"/>
      <c r="R4" s="1"/>
      <c r="S4" s="1"/>
      <c r="T4" s="1"/>
      <c r="U4" s="1"/>
      <c r="V4" s="1"/>
      <c r="W4" s="1"/>
      <c r="X4" s="1"/>
      <c r="Y4" s="1"/>
      <c r="Z4" s="1"/>
      <c r="AA4" s="1"/>
      <c r="AB4" s="1"/>
    </row>
    <row r="5" spans="1:28" ht="13.5" customHeight="1">
      <c r="A5" s="362"/>
      <c r="B5" s="363"/>
      <c r="C5" s="368"/>
      <c r="D5" s="9" t="s">
        <v>67</v>
      </c>
      <c r="E5" s="11">
        <v>3</v>
      </c>
      <c r="F5" s="11">
        <v>2.9</v>
      </c>
      <c r="G5" s="11">
        <v>2.8</v>
      </c>
      <c r="H5" s="11">
        <v>2.8</v>
      </c>
      <c r="I5" s="11">
        <v>2.9</v>
      </c>
      <c r="J5" s="11">
        <v>2.9</v>
      </c>
      <c r="K5" s="11">
        <v>3</v>
      </c>
      <c r="L5" s="11">
        <v>2.8</v>
      </c>
      <c r="M5" s="11">
        <v>2.8</v>
      </c>
      <c r="N5" s="11">
        <v>2.7</v>
      </c>
      <c r="O5" s="11">
        <v>2.7</v>
      </c>
      <c r="P5" s="25">
        <v>2.5</v>
      </c>
      <c r="Q5" s="358"/>
      <c r="R5" s="1"/>
      <c r="S5" s="1"/>
      <c r="T5" s="1"/>
      <c r="U5" s="1"/>
      <c r="V5" s="1"/>
      <c r="W5" s="1"/>
      <c r="X5" s="1"/>
      <c r="Y5" s="1"/>
      <c r="Z5" s="1"/>
      <c r="AA5" s="1"/>
      <c r="AB5" s="1"/>
    </row>
    <row r="6" spans="1:28" ht="13.5" customHeight="1">
      <c r="A6" s="362"/>
      <c r="B6" s="363"/>
      <c r="C6" s="369"/>
      <c r="D6" s="9" t="s">
        <v>68</v>
      </c>
      <c r="E6" s="11">
        <v>3.2</v>
      </c>
      <c r="F6" s="11">
        <v>3.2</v>
      </c>
      <c r="G6" s="11">
        <v>3.2</v>
      </c>
      <c r="H6" s="11">
        <v>3.2</v>
      </c>
      <c r="I6" s="11">
        <v>3.2</v>
      </c>
      <c r="J6" s="11">
        <v>3.1</v>
      </c>
      <c r="K6" s="11">
        <v>3.4</v>
      </c>
      <c r="L6" s="11">
        <v>3.2</v>
      </c>
      <c r="M6" s="11">
        <v>3.149</v>
      </c>
      <c r="N6" s="11">
        <v>3.2</v>
      </c>
      <c r="O6" s="11">
        <v>3</v>
      </c>
      <c r="P6" s="25">
        <v>2.9</v>
      </c>
      <c r="Q6" s="358"/>
      <c r="R6" s="1"/>
      <c r="S6" s="1"/>
      <c r="T6" s="1"/>
      <c r="U6" s="1"/>
      <c r="V6" s="1"/>
      <c r="W6" s="1"/>
      <c r="X6" s="1"/>
      <c r="Y6" s="1"/>
      <c r="Z6" s="1"/>
      <c r="AA6" s="1"/>
      <c r="AB6" s="1"/>
    </row>
    <row r="7" spans="1:28" ht="13.5" customHeight="1">
      <c r="A7" s="362"/>
      <c r="B7" s="363"/>
      <c r="C7" s="370" t="s">
        <v>72</v>
      </c>
      <c r="D7" s="371"/>
      <c r="E7" s="4">
        <v>49</v>
      </c>
      <c r="F7" s="4">
        <v>49</v>
      </c>
      <c r="G7" s="4">
        <v>49</v>
      </c>
      <c r="H7" s="4">
        <v>49</v>
      </c>
      <c r="I7" s="4">
        <v>49</v>
      </c>
      <c r="J7" s="4">
        <v>49</v>
      </c>
      <c r="K7" s="4">
        <v>49</v>
      </c>
      <c r="L7" s="4">
        <v>49</v>
      </c>
      <c r="M7" s="4">
        <v>49</v>
      </c>
      <c r="N7" s="4">
        <v>49</v>
      </c>
      <c r="O7" s="4">
        <v>49</v>
      </c>
      <c r="P7" s="26">
        <v>49</v>
      </c>
      <c r="Q7" s="358"/>
      <c r="R7" s="1"/>
      <c r="S7" s="1"/>
      <c r="T7" s="1"/>
      <c r="U7" s="1"/>
      <c r="V7" s="1"/>
      <c r="W7" s="1"/>
      <c r="X7" s="1"/>
      <c r="Y7" s="1"/>
      <c r="Z7" s="1"/>
      <c r="AA7" s="1"/>
      <c r="AB7" s="1"/>
    </row>
    <row r="8" spans="1:28" ht="13.5" customHeight="1">
      <c r="A8" s="362"/>
      <c r="B8" s="363"/>
      <c r="C8" s="372" t="s">
        <v>73</v>
      </c>
      <c r="D8" s="372"/>
      <c r="E8" s="4">
        <v>30</v>
      </c>
      <c r="F8" s="4">
        <v>32</v>
      </c>
      <c r="G8" s="4">
        <v>28</v>
      </c>
      <c r="H8" s="4">
        <v>30</v>
      </c>
      <c r="I8" s="4">
        <v>32</v>
      </c>
      <c r="J8" s="4">
        <v>33</v>
      </c>
      <c r="K8" s="4">
        <v>29</v>
      </c>
      <c r="L8" s="4">
        <v>31</v>
      </c>
      <c r="M8" s="4">
        <v>31</v>
      </c>
      <c r="N8" s="4">
        <v>31</v>
      </c>
      <c r="O8" s="4">
        <v>30</v>
      </c>
      <c r="P8" s="26">
        <v>30</v>
      </c>
      <c r="Q8" s="358"/>
      <c r="R8" s="1"/>
      <c r="S8" s="1"/>
      <c r="T8" s="1"/>
      <c r="U8" s="1"/>
      <c r="V8" s="1"/>
      <c r="W8" s="1"/>
      <c r="X8" s="1"/>
      <c r="Y8" s="1"/>
      <c r="Z8" s="1"/>
      <c r="AA8" s="1"/>
      <c r="AB8" s="1"/>
    </row>
    <row r="9" spans="1:28" ht="13.5" customHeight="1">
      <c r="A9" s="364"/>
      <c r="B9" s="365"/>
      <c r="C9" s="370" t="s">
        <v>107</v>
      </c>
      <c r="D9" s="371"/>
      <c r="E9" s="4">
        <v>61</v>
      </c>
      <c r="F9" s="4">
        <v>65</v>
      </c>
      <c r="G9" s="4">
        <v>57</v>
      </c>
      <c r="H9" s="4">
        <v>61</v>
      </c>
      <c r="I9" s="4">
        <v>65</v>
      </c>
      <c r="J9" s="4">
        <v>67</v>
      </c>
      <c r="K9" s="4">
        <v>59</v>
      </c>
      <c r="L9" s="4">
        <v>63</v>
      </c>
      <c r="M9" s="4">
        <v>63</v>
      </c>
      <c r="N9" s="4">
        <v>63</v>
      </c>
      <c r="O9" s="4">
        <v>61</v>
      </c>
      <c r="P9" s="26">
        <v>61</v>
      </c>
      <c r="Q9" s="359"/>
      <c r="R9" s="1"/>
      <c r="S9" s="1"/>
      <c r="T9" s="1"/>
      <c r="U9" s="1"/>
      <c r="V9" s="1"/>
      <c r="W9" s="1"/>
      <c r="X9" s="1"/>
      <c r="Y9" s="1"/>
      <c r="Z9" s="1"/>
      <c r="AA9" s="1"/>
      <c r="AB9" s="1"/>
    </row>
    <row r="10" spans="1:28" ht="13.5" customHeight="1">
      <c r="A10" s="380" t="s">
        <v>98</v>
      </c>
      <c r="B10" s="375" t="s">
        <v>112</v>
      </c>
      <c r="C10" s="366" t="s">
        <v>70</v>
      </c>
      <c r="D10" s="367"/>
      <c r="E10" s="10">
        <v>3</v>
      </c>
      <c r="F10" s="10">
        <v>3.4</v>
      </c>
      <c r="G10" s="10">
        <v>3.4</v>
      </c>
      <c r="H10" s="10">
        <v>3.4</v>
      </c>
      <c r="I10" s="10">
        <v>3.5</v>
      </c>
      <c r="J10" s="11">
        <v>3</v>
      </c>
      <c r="K10" s="11">
        <v>3</v>
      </c>
      <c r="L10" s="11">
        <v>3.2</v>
      </c>
      <c r="M10" s="11">
        <v>3</v>
      </c>
      <c r="N10" s="11">
        <v>3.1</v>
      </c>
      <c r="O10" s="11">
        <v>3.3</v>
      </c>
      <c r="P10" s="25">
        <v>3.2</v>
      </c>
      <c r="Q10" s="357" t="s">
        <v>140</v>
      </c>
      <c r="R10" s="1"/>
      <c r="S10" s="1"/>
      <c r="T10" s="1"/>
      <c r="U10" s="1"/>
      <c r="V10" s="1"/>
      <c r="W10" s="1"/>
      <c r="X10" s="1"/>
      <c r="Y10" s="1"/>
      <c r="Z10" s="1"/>
      <c r="AA10" s="1"/>
      <c r="AB10" s="1"/>
    </row>
    <row r="11" spans="1:28" ht="13.5" customHeight="1">
      <c r="A11" s="381"/>
      <c r="B11" s="376"/>
      <c r="C11" s="368"/>
      <c r="D11" s="9" t="s">
        <v>66</v>
      </c>
      <c r="E11" s="11">
        <v>2.6</v>
      </c>
      <c r="F11" s="11">
        <v>3.1</v>
      </c>
      <c r="G11" s="11">
        <v>2.9</v>
      </c>
      <c r="H11" s="11">
        <v>2.9</v>
      </c>
      <c r="I11" s="11">
        <v>3.1</v>
      </c>
      <c r="J11" s="11">
        <v>2.6</v>
      </c>
      <c r="K11" s="11">
        <v>2.4</v>
      </c>
      <c r="L11" s="11">
        <v>2.7</v>
      </c>
      <c r="M11" s="11">
        <v>2.7</v>
      </c>
      <c r="N11" s="11">
        <v>2.8</v>
      </c>
      <c r="O11" s="11">
        <v>3</v>
      </c>
      <c r="P11" s="25">
        <v>2.6</v>
      </c>
      <c r="Q11" s="358"/>
      <c r="R11" s="1"/>
      <c r="S11" s="1"/>
      <c r="T11" s="1"/>
      <c r="U11" s="1"/>
      <c r="V11" s="1"/>
      <c r="W11" s="1"/>
      <c r="X11" s="1"/>
      <c r="Y11" s="1"/>
      <c r="Z11" s="1"/>
      <c r="AA11" s="1"/>
      <c r="AB11" s="1"/>
    </row>
    <row r="12" spans="1:28" ht="13.5" customHeight="1">
      <c r="A12" s="381"/>
      <c r="B12" s="376"/>
      <c r="C12" s="368"/>
      <c r="D12" s="9" t="s">
        <v>67</v>
      </c>
      <c r="E12" s="11">
        <v>2.8</v>
      </c>
      <c r="F12" s="11">
        <v>3.1</v>
      </c>
      <c r="G12" s="11">
        <v>3.5</v>
      </c>
      <c r="H12" s="11">
        <v>3.1</v>
      </c>
      <c r="I12" s="11">
        <v>3.1</v>
      </c>
      <c r="J12" s="11">
        <v>2.6</v>
      </c>
      <c r="K12" s="11">
        <v>3.1</v>
      </c>
      <c r="L12" s="11">
        <v>3.2</v>
      </c>
      <c r="M12" s="11">
        <v>2.8</v>
      </c>
      <c r="N12" s="11">
        <v>2.9</v>
      </c>
      <c r="O12" s="11">
        <v>3</v>
      </c>
      <c r="P12" s="25">
        <v>3.2</v>
      </c>
      <c r="Q12" s="358"/>
      <c r="R12" s="1"/>
      <c r="S12" s="1"/>
      <c r="T12" s="1"/>
      <c r="U12" s="1"/>
      <c r="V12" s="1"/>
      <c r="W12" s="1"/>
      <c r="X12" s="1"/>
      <c r="Y12" s="1"/>
      <c r="Z12" s="1"/>
      <c r="AA12" s="1"/>
      <c r="AB12" s="1"/>
    </row>
    <row r="13" spans="1:28" ht="13.5" customHeight="1">
      <c r="A13" s="381"/>
      <c r="B13" s="376"/>
      <c r="C13" s="369"/>
      <c r="D13" s="9" t="s">
        <v>68</v>
      </c>
      <c r="E13" s="11">
        <v>3.6</v>
      </c>
      <c r="F13" s="11">
        <v>4.2</v>
      </c>
      <c r="G13" s="11">
        <v>3.8</v>
      </c>
      <c r="H13" s="11">
        <v>4.2</v>
      </c>
      <c r="I13" s="11">
        <v>4.2</v>
      </c>
      <c r="J13" s="11">
        <v>3.7</v>
      </c>
      <c r="K13" s="11">
        <v>3.6</v>
      </c>
      <c r="L13" s="11">
        <v>3.7</v>
      </c>
      <c r="M13" s="11">
        <v>3.6</v>
      </c>
      <c r="N13" s="11">
        <v>3.6</v>
      </c>
      <c r="O13" s="11">
        <v>3.8</v>
      </c>
      <c r="P13" s="25">
        <v>3.7</v>
      </c>
      <c r="Q13" s="358"/>
      <c r="R13" s="1"/>
      <c r="S13" s="1"/>
      <c r="T13" s="1"/>
      <c r="U13" s="1"/>
      <c r="V13" s="1"/>
      <c r="W13" s="1"/>
      <c r="X13" s="1"/>
      <c r="Y13" s="1"/>
      <c r="Z13" s="1"/>
      <c r="AA13" s="1"/>
      <c r="AB13" s="1"/>
    </row>
    <row r="14" spans="1:28" ht="13.5" customHeight="1">
      <c r="A14" s="381"/>
      <c r="B14" s="376"/>
      <c r="C14" s="370" t="s">
        <v>99</v>
      </c>
      <c r="D14" s="371"/>
      <c r="E14" s="4">
        <v>32</v>
      </c>
      <c r="F14" s="4">
        <v>32</v>
      </c>
      <c r="G14" s="4">
        <v>32</v>
      </c>
      <c r="H14" s="4">
        <v>32</v>
      </c>
      <c r="I14" s="4">
        <v>32</v>
      </c>
      <c r="J14" s="4">
        <v>32</v>
      </c>
      <c r="K14" s="4">
        <v>32</v>
      </c>
      <c r="L14" s="4">
        <v>32</v>
      </c>
      <c r="M14" s="4">
        <v>32</v>
      </c>
      <c r="N14" s="4">
        <v>32</v>
      </c>
      <c r="O14" s="4">
        <v>32</v>
      </c>
      <c r="P14" s="26">
        <v>32</v>
      </c>
      <c r="Q14" s="358"/>
      <c r="R14" s="1"/>
      <c r="S14" s="1"/>
      <c r="T14" s="1"/>
      <c r="U14" s="1"/>
      <c r="V14" s="1"/>
      <c r="W14" s="1"/>
      <c r="X14" s="1"/>
      <c r="Y14" s="1"/>
      <c r="Z14" s="1"/>
      <c r="AA14" s="1"/>
      <c r="AB14" s="1"/>
    </row>
    <row r="15" spans="1:28" ht="13.5" customHeight="1">
      <c r="A15" s="381"/>
      <c r="B15" s="376"/>
      <c r="C15" s="372" t="s">
        <v>100</v>
      </c>
      <c r="D15" s="372"/>
      <c r="E15" s="4">
        <v>18</v>
      </c>
      <c r="F15" s="4">
        <v>15</v>
      </c>
      <c r="G15" s="4">
        <v>12</v>
      </c>
      <c r="H15" s="4">
        <v>14</v>
      </c>
      <c r="I15" s="4">
        <v>15</v>
      </c>
      <c r="J15" s="4">
        <v>16</v>
      </c>
      <c r="K15" s="4">
        <v>15</v>
      </c>
      <c r="L15" s="4">
        <v>13</v>
      </c>
      <c r="M15" s="4">
        <v>14</v>
      </c>
      <c r="N15" s="4">
        <v>14</v>
      </c>
      <c r="O15" s="4">
        <v>13</v>
      </c>
      <c r="P15" s="26">
        <v>17</v>
      </c>
      <c r="Q15" s="358"/>
      <c r="R15" s="1"/>
      <c r="S15" s="1"/>
      <c r="T15" s="1"/>
      <c r="U15" s="1"/>
      <c r="V15" s="1"/>
      <c r="W15" s="1"/>
      <c r="X15" s="1"/>
      <c r="Y15" s="1"/>
      <c r="Z15" s="1"/>
      <c r="AA15" s="1"/>
      <c r="AB15" s="1"/>
    </row>
    <row r="16" spans="1:28" ht="13.5" customHeight="1">
      <c r="A16" s="382"/>
      <c r="B16" s="377"/>
      <c r="C16" s="370" t="s">
        <v>108</v>
      </c>
      <c r="D16" s="371"/>
      <c r="E16" s="4">
        <v>56</v>
      </c>
      <c r="F16" s="4">
        <v>47</v>
      </c>
      <c r="G16" s="4">
        <v>38</v>
      </c>
      <c r="H16" s="4">
        <v>44</v>
      </c>
      <c r="I16" s="4">
        <v>47</v>
      </c>
      <c r="J16" s="4">
        <v>50</v>
      </c>
      <c r="K16" s="4">
        <v>47</v>
      </c>
      <c r="L16" s="4">
        <v>41</v>
      </c>
      <c r="M16" s="4">
        <v>44</v>
      </c>
      <c r="N16" s="4">
        <v>44</v>
      </c>
      <c r="O16" s="4">
        <v>41</v>
      </c>
      <c r="P16" s="26">
        <v>53</v>
      </c>
      <c r="Q16" s="359"/>
      <c r="R16" s="1"/>
      <c r="S16" s="1"/>
      <c r="T16" s="1"/>
      <c r="U16" s="1"/>
      <c r="V16" s="1"/>
      <c r="W16" s="1"/>
      <c r="X16" s="1"/>
      <c r="Y16" s="1"/>
      <c r="Z16" s="1"/>
      <c r="AA16" s="1"/>
      <c r="AB16" s="1"/>
    </row>
    <row r="17" spans="1:28" ht="13.5" customHeight="1">
      <c r="A17" s="360" t="s">
        <v>101</v>
      </c>
      <c r="B17" s="361"/>
      <c r="C17" s="366" t="s">
        <v>70</v>
      </c>
      <c r="D17" s="367"/>
      <c r="E17" s="10">
        <v>3</v>
      </c>
      <c r="F17" s="10">
        <v>2.8</v>
      </c>
      <c r="G17" s="10">
        <v>2.8</v>
      </c>
      <c r="H17" s="10">
        <v>2.5</v>
      </c>
      <c r="I17" s="10">
        <v>2.6</v>
      </c>
      <c r="J17" s="11">
        <v>2.7</v>
      </c>
      <c r="K17" s="11">
        <v>2.8</v>
      </c>
      <c r="L17" s="11">
        <v>3</v>
      </c>
      <c r="M17" s="4">
        <v>2.9</v>
      </c>
      <c r="N17" s="4">
        <v>2.9</v>
      </c>
      <c r="O17" s="4">
        <v>2.7</v>
      </c>
      <c r="P17" s="25">
        <v>2.7</v>
      </c>
      <c r="Q17" s="357" t="s">
        <v>141</v>
      </c>
      <c r="R17" s="1"/>
      <c r="S17" s="1"/>
      <c r="T17" s="1"/>
      <c r="U17" s="1"/>
      <c r="V17" s="1"/>
      <c r="W17" s="1"/>
      <c r="X17" s="1"/>
      <c r="Y17" s="1"/>
      <c r="Z17" s="1"/>
      <c r="AA17" s="1"/>
      <c r="AB17" s="1"/>
    </row>
    <row r="18" spans="1:28" ht="13.5" customHeight="1">
      <c r="A18" s="362"/>
      <c r="B18" s="363"/>
      <c r="C18" s="368"/>
      <c r="D18" s="9" t="s">
        <v>66</v>
      </c>
      <c r="E18" s="11">
        <v>2.6</v>
      </c>
      <c r="F18" s="11">
        <v>2.5</v>
      </c>
      <c r="G18" s="11">
        <v>2.4</v>
      </c>
      <c r="H18" s="11">
        <v>2.1</v>
      </c>
      <c r="I18" s="11">
        <v>2.2</v>
      </c>
      <c r="J18" s="11">
        <v>2.3</v>
      </c>
      <c r="K18" s="11">
        <v>2.5</v>
      </c>
      <c r="L18" s="11">
        <v>2.7</v>
      </c>
      <c r="M18" s="11">
        <v>2.5</v>
      </c>
      <c r="N18" s="11">
        <v>2.5</v>
      </c>
      <c r="O18" s="11">
        <v>2.4</v>
      </c>
      <c r="P18" s="25">
        <v>2.4</v>
      </c>
      <c r="Q18" s="358"/>
      <c r="R18" s="1"/>
      <c r="S18" s="1"/>
      <c r="T18" s="1"/>
      <c r="U18" s="1"/>
      <c r="V18" s="1"/>
      <c r="W18" s="1"/>
      <c r="X18" s="1"/>
      <c r="Y18" s="1"/>
      <c r="Z18" s="1"/>
      <c r="AA18" s="1"/>
      <c r="AB18" s="1"/>
    </row>
    <row r="19" spans="1:28" ht="13.5" customHeight="1">
      <c r="A19" s="362"/>
      <c r="B19" s="363"/>
      <c r="C19" s="368"/>
      <c r="D19" s="9" t="s">
        <v>67</v>
      </c>
      <c r="E19" s="11">
        <v>3.3</v>
      </c>
      <c r="F19" s="11">
        <v>3</v>
      </c>
      <c r="G19" s="11">
        <v>3</v>
      </c>
      <c r="H19" s="11">
        <v>2.6</v>
      </c>
      <c r="I19" s="11">
        <v>2.8</v>
      </c>
      <c r="J19" s="11">
        <v>2.8</v>
      </c>
      <c r="K19" s="11">
        <v>3</v>
      </c>
      <c r="L19" s="11">
        <v>3.2</v>
      </c>
      <c r="M19" s="11">
        <v>3.1</v>
      </c>
      <c r="N19" s="11">
        <v>3.1</v>
      </c>
      <c r="O19" s="11">
        <v>2.8</v>
      </c>
      <c r="P19" s="25">
        <v>2.8</v>
      </c>
      <c r="Q19" s="358"/>
      <c r="R19" s="1"/>
      <c r="S19" s="1"/>
      <c r="T19" s="1"/>
      <c r="U19" s="1"/>
      <c r="V19" s="1"/>
      <c r="W19" s="1"/>
      <c r="X19" s="1"/>
      <c r="Y19" s="1"/>
      <c r="Z19" s="1"/>
      <c r="AA19" s="1"/>
      <c r="AB19" s="1"/>
    </row>
    <row r="20" spans="1:28" ht="13.5" customHeight="1">
      <c r="A20" s="362"/>
      <c r="B20" s="363"/>
      <c r="C20" s="369"/>
      <c r="D20" s="9" t="s">
        <v>68</v>
      </c>
      <c r="E20" s="11">
        <v>3.2</v>
      </c>
      <c r="F20" s="11">
        <v>3</v>
      </c>
      <c r="G20" s="11">
        <v>3.1</v>
      </c>
      <c r="H20" s="11">
        <v>2.8</v>
      </c>
      <c r="I20" s="11">
        <v>2.9</v>
      </c>
      <c r="J20" s="11">
        <v>3</v>
      </c>
      <c r="K20" s="11">
        <v>3.1</v>
      </c>
      <c r="L20" s="11">
        <v>3.2</v>
      </c>
      <c r="M20" s="11">
        <v>3.2</v>
      </c>
      <c r="N20" s="11">
        <v>3.2</v>
      </c>
      <c r="O20" s="11">
        <v>3</v>
      </c>
      <c r="P20" s="25">
        <v>2.9</v>
      </c>
      <c r="Q20" s="358"/>
      <c r="R20" s="1"/>
      <c r="S20" s="1"/>
      <c r="T20" s="1"/>
      <c r="U20" s="1"/>
      <c r="V20" s="1"/>
      <c r="W20" s="1"/>
      <c r="X20" s="1"/>
      <c r="Y20" s="1"/>
      <c r="Z20" s="1"/>
      <c r="AA20" s="1"/>
      <c r="AB20" s="1"/>
    </row>
    <row r="21" spans="1:28" ht="13.5" customHeight="1">
      <c r="A21" s="362"/>
      <c r="B21" s="363"/>
      <c r="C21" s="370" t="s">
        <v>102</v>
      </c>
      <c r="D21" s="371"/>
      <c r="E21" s="4">
        <v>28</v>
      </c>
      <c r="F21" s="4">
        <v>28</v>
      </c>
      <c r="G21" s="4">
        <v>28</v>
      </c>
      <c r="H21" s="4">
        <v>28</v>
      </c>
      <c r="I21" s="4">
        <v>28</v>
      </c>
      <c r="J21" s="4">
        <v>28</v>
      </c>
      <c r="K21" s="4">
        <v>28</v>
      </c>
      <c r="L21" s="4">
        <v>28</v>
      </c>
      <c r="M21" s="4">
        <v>28</v>
      </c>
      <c r="N21" s="4">
        <v>28</v>
      </c>
      <c r="O21" s="4">
        <v>28</v>
      </c>
      <c r="P21" s="26">
        <v>28</v>
      </c>
      <c r="Q21" s="358"/>
      <c r="R21" s="1"/>
      <c r="S21" s="1"/>
      <c r="T21" s="1"/>
      <c r="U21" s="1"/>
      <c r="V21" s="1"/>
      <c r="W21" s="1"/>
      <c r="X21" s="1"/>
      <c r="Y21" s="1"/>
      <c r="Z21" s="1"/>
      <c r="AA21" s="1"/>
      <c r="AB21" s="1"/>
    </row>
    <row r="22" spans="1:28" ht="13.5" customHeight="1">
      <c r="A22" s="362"/>
      <c r="B22" s="363"/>
      <c r="C22" s="372" t="s">
        <v>103</v>
      </c>
      <c r="D22" s="372"/>
      <c r="E22" s="4">
        <v>15</v>
      </c>
      <c r="F22" s="4">
        <v>15</v>
      </c>
      <c r="G22" s="4">
        <v>15</v>
      </c>
      <c r="H22" s="4">
        <v>18</v>
      </c>
      <c r="I22" s="4">
        <v>18</v>
      </c>
      <c r="J22" s="4">
        <v>17</v>
      </c>
      <c r="K22" s="4">
        <v>13</v>
      </c>
      <c r="L22" s="4">
        <v>14</v>
      </c>
      <c r="M22" s="4">
        <v>14</v>
      </c>
      <c r="N22" s="4">
        <v>13</v>
      </c>
      <c r="O22" s="4">
        <v>18</v>
      </c>
      <c r="P22" s="26">
        <v>16</v>
      </c>
      <c r="Q22" s="358"/>
      <c r="R22" s="1"/>
      <c r="S22" s="1"/>
      <c r="T22" s="1"/>
      <c r="U22" s="1"/>
      <c r="V22" s="1"/>
      <c r="W22" s="1"/>
      <c r="X22" s="1"/>
      <c r="Y22" s="1"/>
      <c r="Z22" s="1"/>
      <c r="AA22" s="1"/>
      <c r="AB22" s="1"/>
    </row>
    <row r="23" spans="1:28" ht="13.5" customHeight="1">
      <c r="A23" s="364"/>
      <c r="B23" s="365"/>
      <c r="C23" s="370" t="s">
        <v>109</v>
      </c>
      <c r="D23" s="371"/>
      <c r="E23" s="4">
        <v>54</v>
      </c>
      <c r="F23" s="4">
        <v>54</v>
      </c>
      <c r="G23" s="4">
        <v>54</v>
      </c>
      <c r="H23" s="4">
        <v>64</v>
      </c>
      <c r="I23" s="4">
        <v>64</v>
      </c>
      <c r="J23" s="4">
        <v>61</v>
      </c>
      <c r="K23" s="4">
        <v>46</v>
      </c>
      <c r="L23" s="4">
        <v>50</v>
      </c>
      <c r="M23" s="4">
        <v>50</v>
      </c>
      <c r="N23" s="4">
        <v>46</v>
      </c>
      <c r="O23" s="4">
        <v>64</v>
      </c>
      <c r="P23" s="26">
        <v>57</v>
      </c>
      <c r="Q23" s="359"/>
      <c r="R23" s="1"/>
      <c r="S23" s="1"/>
      <c r="T23" s="1"/>
      <c r="U23" s="1"/>
      <c r="V23" s="1"/>
      <c r="W23" s="1"/>
      <c r="X23" s="1"/>
      <c r="Y23" s="1"/>
      <c r="Z23" s="1"/>
      <c r="AA23" s="1"/>
      <c r="AB23" s="1"/>
    </row>
    <row r="24" spans="1:17" ht="13.5" customHeight="1">
      <c r="A24" s="360" t="s">
        <v>104</v>
      </c>
      <c r="B24" s="375" t="s">
        <v>114</v>
      </c>
      <c r="C24" s="366" t="s">
        <v>70</v>
      </c>
      <c r="D24" s="367"/>
      <c r="E24" s="10">
        <v>1.9</v>
      </c>
      <c r="F24" s="10">
        <v>2</v>
      </c>
      <c r="G24" s="10">
        <v>1.9</v>
      </c>
      <c r="H24" s="10">
        <v>2</v>
      </c>
      <c r="I24" s="10">
        <v>1.9</v>
      </c>
      <c r="J24" s="10">
        <v>2</v>
      </c>
      <c r="K24" s="10">
        <v>2</v>
      </c>
      <c r="L24" s="10">
        <v>2.1</v>
      </c>
      <c r="M24" s="10">
        <v>2.1</v>
      </c>
      <c r="N24" s="10">
        <v>2.1</v>
      </c>
      <c r="O24" s="10">
        <v>2.1</v>
      </c>
      <c r="P24" s="25">
        <v>2</v>
      </c>
      <c r="Q24" s="357" t="s">
        <v>142</v>
      </c>
    </row>
    <row r="25" spans="1:17" ht="13.5">
      <c r="A25" s="362"/>
      <c r="B25" s="378"/>
      <c r="C25" s="368"/>
      <c r="D25" s="9" t="s">
        <v>66</v>
      </c>
      <c r="E25" s="11">
        <v>1.6</v>
      </c>
      <c r="F25" s="11">
        <v>1.7</v>
      </c>
      <c r="G25" s="11">
        <v>1.7</v>
      </c>
      <c r="H25" s="11">
        <v>1.7</v>
      </c>
      <c r="I25" s="11">
        <v>1.6</v>
      </c>
      <c r="J25" s="11">
        <v>1.7</v>
      </c>
      <c r="K25" s="11">
        <v>1.7</v>
      </c>
      <c r="L25" s="11">
        <v>1.8</v>
      </c>
      <c r="M25" s="11">
        <v>1.9</v>
      </c>
      <c r="N25" s="11">
        <v>1.8</v>
      </c>
      <c r="O25" s="11">
        <v>1.9</v>
      </c>
      <c r="P25" s="25">
        <v>1.8</v>
      </c>
      <c r="Q25" s="358"/>
    </row>
    <row r="26" spans="1:17" ht="13.5">
      <c r="A26" s="362"/>
      <c r="B26" s="378"/>
      <c r="C26" s="368"/>
      <c r="D26" s="9" t="s">
        <v>67</v>
      </c>
      <c r="E26" s="11">
        <v>2.2</v>
      </c>
      <c r="F26" s="11">
        <v>2.2</v>
      </c>
      <c r="G26" s="11">
        <v>2.2</v>
      </c>
      <c r="H26" s="11">
        <v>2.2</v>
      </c>
      <c r="I26" s="11">
        <v>2.1</v>
      </c>
      <c r="J26" s="11">
        <v>2.3</v>
      </c>
      <c r="K26" s="11">
        <v>2.3</v>
      </c>
      <c r="L26" s="11">
        <v>2.4</v>
      </c>
      <c r="M26" s="11">
        <v>2.3</v>
      </c>
      <c r="N26" s="11">
        <v>2.3</v>
      </c>
      <c r="O26" s="11">
        <v>2.3</v>
      </c>
      <c r="P26" s="25">
        <v>2.2</v>
      </c>
      <c r="Q26" s="358"/>
    </row>
    <row r="27" spans="1:17" ht="13.5">
      <c r="A27" s="362"/>
      <c r="B27" s="378"/>
      <c r="C27" s="369"/>
      <c r="D27" s="9" t="s">
        <v>68</v>
      </c>
      <c r="E27" s="11">
        <v>2.9</v>
      </c>
      <c r="F27" s="11">
        <v>2.9</v>
      </c>
      <c r="G27" s="11">
        <v>2.7</v>
      </c>
      <c r="H27" s="11">
        <v>2.8</v>
      </c>
      <c r="I27" s="11">
        <v>2.9</v>
      </c>
      <c r="J27" s="11">
        <v>2.9</v>
      </c>
      <c r="K27" s="11">
        <v>2.9</v>
      </c>
      <c r="L27" s="11">
        <v>3</v>
      </c>
      <c r="M27" s="11">
        <v>2.8</v>
      </c>
      <c r="N27" s="11">
        <v>3</v>
      </c>
      <c r="O27" s="11">
        <v>3</v>
      </c>
      <c r="P27" s="25">
        <v>2.8</v>
      </c>
      <c r="Q27" s="358"/>
    </row>
    <row r="28" spans="1:17" ht="13.5">
      <c r="A28" s="362"/>
      <c r="B28" s="378"/>
      <c r="C28" s="370" t="s">
        <v>105</v>
      </c>
      <c r="D28" s="385"/>
      <c r="E28" s="4">
        <v>411</v>
      </c>
      <c r="F28" s="4">
        <v>414</v>
      </c>
      <c r="G28" s="4">
        <v>416</v>
      </c>
      <c r="H28" s="4">
        <v>423</v>
      </c>
      <c r="I28" s="4">
        <v>426</v>
      </c>
      <c r="J28" s="4">
        <v>425</v>
      </c>
      <c r="K28" s="4">
        <v>426</v>
      </c>
      <c r="L28" s="4">
        <v>426</v>
      </c>
      <c r="M28" s="4">
        <v>426</v>
      </c>
      <c r="N28" s="4">
        <v>426</v>
      </c>
      <c r="O28" s="4">
        <v>426</v>
      </c>
      <c r="P28" s="26">
        <v>426</v>
      </c>
      <c r="Q28" s="358"/>
    </row>
    <row r="29" spans="1:17" ht="13.5">
      <c r="A29" s="362"/>
      <c r="B29" s="378"/>
      <c r="C29" s="372" t="s">
        <v>106</v>
      </c>
      <c r="D29" s="372"/>
      <c r="E29" s="4">
        <v>334</v>
      </c>
      <c r="F29" s="4">
        <v>314</v>
      </c>
      <c r="G29" s="4">
        <v>317</v>
      </c>
      <c r="H29" s="4">
        <v>328</v>
      </c>
      <c r="I29" s="4">
        <v>343</v>
      </c>
      <c r="J29" s="4">
        <v>339</v>
      </c>
      <c r="K29" s="4">
        <v>316</v>
      </c>
      <c r="L29" s="4">
        <v>280</v>
      </c>
      <c r="M29" s="4">
        <v>260</v>
      </c>
      <c r="N29" s="4">
        <v>294</v>
      </c>
      <c r="O29" s="4">
        <v>277</v>
      </c>
      <c r="P29" s="26">
        <v>322</v>
      </c>
      <c r="Q29" s="358"/>
    </row>
    <row r="30" spans="1:17" ht="13.5">
      <c r="A30" s="364"/>
      <c r="B30" s="379"/>
      <c r="C30" s="370" t="s">
        <v>110</v>
      </c>
      <c r="D30" s="371"/>
      <c r="E30" s="4">
        <v>81</v>
      </c>
      <c r="F30" s="4">
        <v>76</v>
      </c>
      <c r="G30" s="4">
        <v>76</v>
      </c>
      <c r="H30" s="4">
        <v>78</v>
      </c>
      <c r="I30" s="4">
        <v>81</v>
      </c>
      <c r="J30" s="4">
        <v>80</v>
      </c>
      <c r="K30" s="4">
        <v>74</v>
      </c>
      <c r="L30" s="4">
        <v>66</v>
      </c>
      <c r="M30" s="4">
        <v>61</v>
      </c>
      <c r="N30" s="4">
        <v>69</v>
      </c>
      <c r="O30" s="4">
        <v>65</v>
      </c>
      <c r="P30" s="26">
        <v>76</v>
      </c>
      <c r="Q30" s="359"/>
    </row>
    <row r="31" spans="1:28" ht="13.5" customHeight="1">
      <c r="A31" s="360" t="s">
        <v>104</v>
      </c>
      <c r="B31" s="375" t="s">
        <v>113</v>
      </c>
      <c r="C31" s="366" t="s">
        <v>70</v>
      </c>
      <c r="D31" s="367"/>
      <c r="E31" s="10">
        <v>2</v>
      </c>
      <c r="F31" s="10">
        <v>2</v>
      </c>
      <c r="G31" s="10">
        <v>2</v>
      </c>
      <c r="H31" s="10">
        <v>2</v>
      </c>
      <c r="I31" s="10">
        <v>1.9</v>
      </c>
      <c r="J31" s="11">
        <v>2</v>
      </c>
      <c r="K31" s="11">
        <v>2</v>
      </c>
      <c r="L31" s="11">
        <v>2.2</v>
      </c>
      <c r="M31" s="4">
        <v>2.1</v>
      </c>
      <c r="N31" s="4">
        <v>2.1</v>
      </c>
      <c r="O31" s="4">
        <v>2.1</v>
      </c>
      <c r="P31" s="25">
        <v>2</v>
      </c>
      <c r="Q31" s="357" t="s">
        <v>142</v>
      </c>
      <c r="R31" s="1"/>
      <c r="S31" s="1"/>
      <c r="T31" s="1"/>
      <c r="U31" s="1"/>
      <c r="V31" s="1"/>
      <c r="W31" s="1"/>
      <c r="X31" s="1"/>
      <c r="Y31" s="1"/>
      <c r="Z31" s="1"/>
      <c r="AA31" s="1"/>
      <c r="AB31" s="1"/>
    </row>
    <row r="32" spans="1:28" ht="13.5" customHeight="1">
      <c r="A32" s="362"/>
      <c r="B32" s="378"/>
      <c r="C32" s="368"/>
      <c r="D32" s="9" t="s">
        <v>66</v>
      </c>
      <c r="E32" s="11">
        <v>1.7</v>
      </c>
      <c r="F32" s="11">
        <v>1.8</v>
      </c>
      <c r="G32" s="11">
        <v>1.8</v>
      </c>
      <c r="H32" s="11">
        <v>1.8</v>
      </c>
      <c r="I32" s="11">
        <v>1.6</v>
      </c>
      <c r="J32" s="11">
        <v>1.7</v>
      </c>
      <c r="K32" s="11">
        <v>1.7</v>
      </c>
      <c r="L32" s="11">
        <v>1.9</v>
      </c>
      <c r="M32" s="11">
        <v>1.9</v>
      </c>
      <c r="N32" s="11">
        <v>1.8</v>
      </c>
      <c r="O32" s="11">
        <v>1.9</v>
      </c>
      <c r="P32" s="25">
        <v>1.8</v>
      </c>
      <c r="Q32" s="358"/>
      <c r="R32" s="1"/>
      <c r="S32" s="1"/>
      <c r="T32" s="1"/>
      <c r="U32" s="1"/>
      <c r="V32" s="1"/>
      <c r="W32" s="1"/>
      <c r="X32" s="1"/>
      <c r="Y32" s="1"/>
      <c r="Z32" s="1"/>
      <c r="AA32" s="1"/>
      <c r="AB32" s="1"/>
    </row>
    <row r="33" spans="1:28" ht="13.5" customHeight="1">
      <c r="A33" s="362"/>
      <c r="B33" s="378"/>
      <c r="C33" s="368"/>
      <c r="D33" s="9" t="s">
        <v>67</v>
      </c>
      <c r="E33" s="11">
        <v>2.2</v>
      </c>
      <c r="F33" s="11">
        <v>2.3</v>
      </c>
      <c r="G33" s="11">
        <v>2.2</v>
      </c>
      <c r="H33" s="11">
        <v>2.2</v>
      </c>
      <c r="I33" s="11">
        <v>2.2</v>
      </c>
      <c r="J33" s="11">
        <v>2.3</v>
      </c>
      <c r="K33" s="11">
        <v>2.3</v>
      </c>
      <c r="L33" s="11">
        <v>2.4</v>
      </c>
      <c r="M33" s="11">
        <v>2.4</v>
      </c>
      <c r="N33" s="11">
        <v>2.3</v>
      </c>
      <c r="O33" s="11">
        <v>2.4</v>
      </c>
      <c r="P33" s="25">
        <v>2.3</v>
      </c>
      <c r="Q33" s="358"/>
      <c r="R33" s="1"/>
      <c r="S33" s="1"/>
      <c r="T33" s="1"/>
      <c r="U33" s="1"/>
      <c r="V33" s="1"/>
      <c r="W33" s="1"/>
      <c r="X33" s="1"/>
      <c r="Y33" s="1"/>
      <c r="Z33" s="1"/>
      <c r="AA33" s="1"/>
      <c r="AB33" s="1"/>
    </row>
    <row r="34" spans="1:28" ht="13.5" customHeight="1">
      <c r="A34" s="362"/>
      <c r="B34" s="378"/>
      <c r="C34" s="369"/>
      <c r="D34" s="9" t="s">
        <v>68</v>
      </c>
      <c r="E34" s="11">
        <v>3</v>
      </c>
      <c r="F34" s="11">
        <v>3</v>
      </c>
      <c r="G34" s="11">
        <v>2.8</v>
      </c>
      <c r="H34" s="11">
        <v>2.8</v>
      </c>
      <c r="I34" s="11">
        <v>2.9</v>
      </c>
      <c r="J34" s="11">
        <v>2.9</v>
      </c>
      <c r="K34" s="11">
        <v>2.9</v>
      </c>
      <c r="L34" s="11">
        <v>3</v>
      </c>
      <c r="M34" s="11">
        <v>2.9</v>
      </c>
      <c r="N34" s="11">
        <v>3.1</v>
      </c>
      <c r="O34" s="11">
        <v>3</v>
      </c>
      <c r="P34" s="25">
        <v>2.8</v>
      </c>
      <c r="Q34" s="358"/>
      <c r="R34" s="1"/>
      <c r="S34" s="1"/>
      <c r="T34" s="1"/>
      <c r="U34" s="1"/>
      <c r="V34" s="1"/>
      <c r="W34" s="1"/>
      <c r="X34" s="1"/>
      <c r="Y34" s="1"/>
      <c r="Z34" s="1"/>
      <c r="AA34" s="1"/>
      <c r="AB34" s="1"/>
    </row>
    <row r="35" spans="1:28" ht="13.5" customHeight="1">
      <c r="A35" s="362"/>
      <c r="B35" s="378"/>
      <c r="C35" s="370" t="s">
        <v>121</v>
      </c>
      <c r="D35" s="385"/>
      <c r="E35" s="4">
        <v>439</v>
      </c>
      <c r="F35" s="4">
        <v>442</v>
      </c>
      <c r="G35" s="4">
        <v>444</v>
      </c>
      <c r="H35" s="4">
        <v>451</v>
      </c>
      <c r="I35" s="4">
        <v>454</v>
      </c>
      <c r="J35" s="4">
        <v>453</v>
      </c>
      <c r="K35" s="4">
        <v>454</v>
      </c>
      <c r="L35" s="4">
        <v>454</v>
      </c>
      <c r="M35" s="4">
        <v>454</v>
      </c>
      <c r="N35" s="4">
        <v>454</v>
      </c>
      <c r="O35" s="4">
        <v>454</v>
      </c>
      <c r="P35" s="26">
        <v>454</v>
      </c>
      <c r="Q35" s="358"/>
      <c r="R35" s="1"/>
      <c r="S35" s="1"/>
      <c r="T35" s="1"/>
      <c r="U35" s="1"/>
      <c r="V35" s="1"/>
      <c r="W35" s="1"/>
      <c r="X35" s="1"/>
      <c r="Y35" s="1"/>
      <c r="Z35" s="1"/>
      <c r="AA35" s="1"/>
      <c r="AB35" s="1"/>
    </row>
    <row r="36" spans="1:28" ht="13.5" customHeight="1">
      <c r="A36" s="362"/>
      <c r="B36" s="378"/>
      <c r="C36" s="372" t="s">
        <v>122</v>
      </c>
      <c r="D36" s="372"/>
      <c r="E36" s="4">
        <v>349</v>
      </c>
      <c r="F36" s="4">
        <v>329</v>
      </c>
      <c r="G36" s="4">
        <v>332</v>
      </c>
      <c r="H36" s="4">
        <v>346</v>
      </c>
      <c r="I36" s="4">
        <v>361</v>
      </c>
      <c r="J36" s="4">
        <v>356</v>
      </c>
      <c r="K36" s="4">
        <v>329</v>
      </c>
      <c r="L36" s="4">
        <v>294</v>
      </c>
      <c r="M36" s="4">
        <v>274</v>
      </c>
      <c r="N36" s="4">
        <v>307</v>
      </c>
      <c r="O36" s="4">
        <v>295</v>
      </c>
      <c r="P36" s="26">
        <v>338</v>
      </c>
      <c r="Q36" s="358"/>
      <c r="R36" s="1"/>
      <c r="S36" s="1"/>
      <c r="T36" s="1"/>
      <c r="U36" s="1"/>
      <c r="V36" s="1"/>
      <c r="W36" s="1"/>
      <c r="X36" s="1"/>
      <c r="Y36" s="1"/>
      <c r="Z36" s="1"/>
      <c r="AA36" s="1"/>
      <c r="AB36" s="1"/>
    </row>
    <row r="37" spans="1:28" ht="13.5" customHeight="1">
      <c r="A37" s="364"/>
      <c r="B37" s="379"/>
      <c r="C37" s="370" t="s">
        <v>123</v>
      </c>
      <c r="D37" s="371"/>
      <c r="E37" s="4">
        <v>80</v>
      </c>
      <c r="F37" s="4">
        <v>74</v>
      </c>
      <c r="G37" s="4">
        <v>75</v>
      </c>
      <c r="H37" s="4">
        <v>77</v>
      </c>
      <c r="I37" s="4">
        <v>80</v>
      </c>
      <c r="J37" s="4">
        <v>79</v>
      </c>
      <c r="K37" s="4">
        <v>72</v>
      </c>
      <c r="L37" s="4">
        <v>65</v>
      </c>
      <c r="M37" s="4">
        <v>60</v>
      </c>
      <c r="N37" s="4">
        <v>68</v>
      </c>
      <c r="O37" s="4">
        <v>65</v>
      </c>
      <c r="P37" s="26">
        <v>74</v>
      </c>
      <c r="Q37" s="359"/>
      <c r="R37" s="1"/>
      <c r="S37" s="1"/>
      <c r="T37" s="1"/>
      <c r="U37" s="1"/>
      <c r="V37" s="1"/>
      <c r="W37" s="1"/>
      <c r="X37" s="1"/>
      <c r="Y37" s="1"/>
      <c r="Z37" s="1"/>
      <c r="AA37" s="1"/>
      <c r="AB37" s="1"/>
    </row>
    <row r="38" spans="1:28" ht="13.5" customHeight="1">
      <c r="A38" s="360" t="s">
        <v>115</v>
      </c>
      <c r="B38" s="361"/>
      <c r="C38" s="366" t="s">
        <v>70</v>
      </c>
      <c r="D38" s="367"/>
      <c r="E38" s="11">
        <v>1.3</v>
      </c>
      <c r="F38" s="11">
        <v>1.5</v>
      </c>
      <c r="G38" s="11">
        <v>1.9</v>
      </c>
      <c r="H38" s="11">
        <v>1.9</v>
      </c>
      <c r="I38" s="11">
        <v>2.4</v>
      </c>
      <c r="J38" s="11">
        <v>1.9</v>
      </c>
      <c r="K38" s="11">
        <v>1.9</v>
      </c>
      <c r="L38" s="11">
        <v>1.9</v>
      </c>
      <c r="M38" s="11">
        <v>2.1</v>
      </c>
      <c r="N38" s="11">
        <v>1.8</v>
      </c>
      <c r="O38" s="11">
        <v>1.8</v>
      </c>
      <c r="P38" s="25">
        <v>1.9</v>
      </c>
      <c r="Q38" s="357" t="s">
        <v>142</v>
      </c>
      <c r="R38" s="1"/>
      <c r="S38" s="1"/>
      <c r="T38" s="1"/>
      <c r="U38" s="1"/>
      <c r="V38" s="1"/>
      <c r="W38" s="1"/>
      <c r="X38" s="1"/>
      <c r="Y38" s="1"/>
      <c r="Z38" s="1"/>
      <c r="AA38" s="1"/>
      <c r="AB38" s="1"/>
    </row>
    <row r="39" spans="1:17" ht="13.5">
      <c r="A39" s="362"/>
      <c r="B39" s="363"/>
      <c r="C39" s="368"/>
      <c r="D39" s="9" t="s">
        <v>66</v>
      </c>
      <c r="E39" s="11">
        <v>1.3</v>
      </c>
      <c r="F39" s="11">
        <v>1.4</v>
      </c>
      <c r="G39" s="11">
        <v>2.1</v>
      </c>
      <c r="H39" s="11">
        <v>2</v>
      </c>
      <c r="I39" s="11">
        <v>2.5</v>
      </c>
      <c r="J39" s="11">
        <v>2</v>
      </c>
      <c r="K39" s="11">
        <v>2.1</v>
      </c>
      <c r="L39" s="11">
        <v>2.1</v>
      </c>
      <c r="M39" s="11">
        <v>2.4</v>
      </c>
      <c r="N39" s="11">
        <v>2.1</v>
      </c>
      <c r="O39" s="11">
        <v>2</v>
      </c>
      <c r="P39" s="25">
        <v>2.2</v>
      </c>
      <c r="Q39" s="358"/>
    </row>
    <row r="40" spans="1:17" ht="13.5">
      <c r="A40" s="362"/>
      <c r="B40" s="363"/>
      <c r="C40" s="368"/>
      <c r="D40" s="9" t="s">
        <v>67</v>
      </c>
      <c r="E40" s="11">
        <v>1.3</v>
      </c>
      <c r="F40" s="11">
        <v>1.6</v>
      </c>
      <c r="G40" s="11">
        <v>1.9</v>
      </c>
      <c r="H40" s="11">
        <v>1.8</v>
      </c>
      <c r="I40" s="11">
        <v>2.1</v>
      </c>
      <c r="J40" s="11">
        <v>1.6</v>
      </c>
      <c r="K40" s="11">
        <v>1.5</v>
      </c>
      <c r="L40" s="11">
        <v>1.6</v>
      </c>
      <c r="M40" s="11">
        <v>1.9</v>
      </c>
      <c r="N40" s="11">
        <v>1.5</v>
      </c>
      <c r="O40" s="11">
        <v>1.5</v>
      </c>
      <c r="P40" s="25">
        <v>1.6</v>
      </c>
      <c r="Q40" s="358"/>
    </row>
    <row r="41" spans="1:17" ht="13.5">
      <c r="A41" s="362"/>
      <c r="B41" s="363"/>
      <c r="C41" s="369"/>
      <c r="D41" s="9" t="s">
        <v>68</v>
      </c>
      <c r="E41" s="11">
        <v>1.4</v>
      </c>
      <c r="F41" s="11">
        <v>1.6</v>
      </c>
      <c r="G41" s="11">
        <v>1.7</v>
      </c>
      <c r="H41" s="11">
        <v>1.9</v>
      </c>
      <c r="I41" s="11">
        <v>2.7</v>
      </c>
      <c r="J41" s="11">
        <v>2.3</v>
      </c>
      <c r="K41" s="11">
        <v>2.3</v>
      </c>
      <c r="L41" s="11">
        <v>2.2</v>
      </c>
      <c r="M41" s="11">
        <v>2</v>
      </c>
      <c r="N41" s="11">
        <v>2</v>
      </c>
      <c r="O41" s="11">
        <v>2</v>
      </c>
      <c r="P41" s="25">
        <v>2.1</v>
      </c>
      <c r="Q41" s="358"/>
    </row>
    <row r="42" spans="1:17" ht="13.5">
      <c r="A42" s="362"/>
      <c r="B42" s="363"/>
      <c r="C42" s="370" t="s">
        <v>119</v>
      </c>
      <c r="D42" s="371"/>
      <c r="E42" s="5">
        <v>34</v>
      </c>
      <c r="F42" s="4">
        <v>34</v>
      </c>
      <c r="G42" s="4">
        <v>34</v>
      </c>
      <c r="H42" s="4">
        <v>34</v>
      </c>
      <c r="I42" s="5">
        <v>34</v>
      </c>
      <c r="J42" s="4">
        <v>34</v>
      </c>
      <c r="K42" s="4">
        <v>34</v>
      </c>
      <c r="L42" s="4">
        <v>34</v>
      </c>
      <c r="M42" s="4">
        <v>34</v>
      </c>
      <c r="N42" s="4">
        <v>34</v>
      </c>
      <c r="O42" s="4">
        <v>34</v>
      </c>
      <c r="P42" s="26">
        <v>34</v>
      </c>
      <c r="Q42" s="358"/>
    </row>
    <row r="43" spans="1:17" ht="13.5">
      <c r="A43" s="362"/>
      <c r="B43" s="363"/>
      <c r="C43" s="372" t="s">
        <v>120</v>
      </c>
      <c r="D43" s="372"/>
      <c r="E43" s="5">
        <v>32</v>
      </c>
      <c r="F43" s="4">
        <v>30</v>
      </c>
      <c r="G43" s="4">
        <v>23</v>
      </c>
      <c r="H43" s="4">
        <v>28</v>
      </c>
      <c r="I43" s="5">
        <v>23</v>
      </c>
      <c r="J43" s="4">
        <v>27</v>
      </c>
      <c r="K43" s="4">
        <v>25</v>
      </c>
      <c r="L43" s="4">
        <v>27</v>
      </c>
      <c r="M43" s="4">
        <v>25</v>
      </c>
      <c r="N43" s="4">
        <v>26</v>
      </c>
      <c r="O43" s="4">
        <v>26</v>
      </c>
      <c r="P43" s="26">
        <v>25</v>
      </c>
      <c r="Q43" s="358"/>
    </row>
    <row r="44" spans="1:17" ht="13.5">
      <c r="A44" s="364"/>
      <c r="B44" s="365"/>
      <c r="C44" s="370" t="s">
        <v>124</v>
      </c>
      <c r="D44" s="371"/>
      <c r="E44" s="5">
        <v>94</v>
      </c>
      <c r="F44" s="4">
        <v>88</v>
      </c>
      <c r="G44" s="4">
        <v>68</v>
      </c>
      <c r="H44" s="4">
        <v>82</v>
      </c>
      <c r="I44" s="5">
        <v>68</v>
      </c>
      <c r="J44" s="4">
        <v>79</v>
      </c>
      <c r="K44" s="4">
        <v>74</v>
      </c>
      <c r="L44" s="4">
        <v>79</v>
      </c>
      <c r="M44" s="4">
        <v>74</v>
      </c>
      <c r="N44" s="4">
        <v>76</v>
      </c>
      <c r="O44" s="4">
        <v>76</v>
      </c>
      <c r="P44" s="26">
        <v>74</v>
      </c>
      <c r="Q44" s="359"/>
    </row>
    <row r="45" spans="1:17" ht="13.5" customHeight="1">
      <c r="A45" s="360" t="s">
        <v>116</v>
      </c>
      <c r="B45" s="361"/>
      <c r="C45" s="366" t="s">
        <v>70</v>
      </c>
      <c r="D45" s="367"/>
      <c r="E45" s="5">
        <v>0.8</v>
      </c>
      <c r="F45" s="13">
        <v>1</v>
      </c>
      <c r="G45" s="5">
        <v>1.7</v>
      </c>
      <c r="H45" s="5">
        <v>1.7</v>
      </c>
      <c r="I45" s="5">
        <v>2.2</v>
      </c>
      <c r="J45" s="5">
        <v>1.6</v>
      </c>
      <c r="K45" s="5">
        <v>1.6</v>
      </c>
      <c r="L45" s="5">
        <v>1.6</v>
      </c>
      <c r="M45" s="5">
        <v>1.8</v>
      </c>
      <c r="N45" s="13">
        <v>2</v>
      </c>
      <c r="O45" s="13">
        <v>1.9</v>
      </c>
      <c r="P45" s="25">
        <v>1.9</v>
      </c>
      <c r="Q45" s="357" t="s">
        <v>144</v>
      </c>
    </row>
    <row r="46" spans="1:17" ht="13.5">
      <c r="A46" s="362"/>
      <c r="B46" s="363"/>
      <c r="C46" s="368"/>
      <c r="D46" s="9" t="s">
        <v>66</v>
      </c>
      <c r="E46" s="13">
        <v>0.9</v>
      </c>
      <c r="F46" s="5">
        <v>1.1</v>
      </c>
      <c r="G46" s="5">
        <v>1.6</v>
      </c>
      <c r="H46" s="5">
        <v>1.6</v>
      </c>
      <c r="I46" s="5">
        <v>1.9</v>
      </c>
      <c r="J46" s="5">
        <v>1.5</v>
      </c>
      <c r="K46" s="5">
        <v>1.5</v>
      </c>
      <c r="L46" s="5">
        <v>1.5</v>
      </c>
      <c r="M46" s="5">
        <v>1.6</v>
      </c>
      <c r="N46" s="5">
        <v>1.8</v>
      </c>
      <c r="O46" s="5">
        <v>1.8</v>
      </c>
      <c r="P46" s="25">
        <v>1.7</v>
      </c>
      <c r="Q46" s="358"/>
    </row>
    <row r="47" spans="1:17" ht="13.5">
      <c r="A47" s="362"/>
      <c r="B47" s="363"/>
      <c r="C47" s="368"/>
      <c r="D47" s="9" t="s">
        <v>67</v>
      </c>
      <c r="E47" s="13">
        <v>0.8</v>
      </c>
      <c r="F47" s="5">
        <v>0.8</v>
      </c>
      <c r="G47" s="5">
        <v>1.7</v>
      </c>
      <c r="H47" s="5">
        <v>1.8</v>
      </c>
      <c r="I47" s="5">
        <v>2.3</v>
      </c>
      <c r="J47" s="5">
        <v>1.7</v>
      </c>
      <c r="K47" s="5">
        <v>1.6</v>
      </c>
      <c r="L47" s="5">
        <v>1.7</v>
      </c>
      <c r="M47" s="5">
        <v>1.9</v>
      </c>
      <c r="N47" s="5">
        <v>2.1</v>
      </c>
      <c r="O47" s="5">
        <v>2</v>
      </c>
      <c r="P47" s="25">
        <v>2</v>
      </c>
      <c r="Q47" s="358"/>
    </row>
    <row r="48" spans="1:17" ht="13.5">
      <c r="A48" s="362"/>
      <c r="B48" s="363"/>
      <c r="C48" s="369"/>
      <c r="D48" s="9" t="s">
        <v>68</v>
      </c>
      <c r="E48" s="5">
        <v>0.6</v>
      </c>
      <c r="F48" s="13">
        <v>1</v>
      </c>
      <c r="G48" s="13">
        <v>3</v>
      </c>
      <c r="H48" s="5">
        <v>2.4</v>
      </c>
      <c r="I48" s="5">
        <v>3.6</v>
      </c>
      <c r="J48" s="13">
        <v>2</v>
      </c>
      <c r="K48" s="13">
        <v>2</v>
      </c>
      <c r="L48" s="5">
        <v>2.1</v>
      </c>
      <c r="M48" s="5">
        <v>2.5</v>
      </c>
      <c r="N48" s="5">
        <v>3.1</v>
      </c>
      <c r="O48" s="5">
        <v>2.8</v>
      </c>
      <c r="P48" s="25">
        <v>2.6</v>
      </c>
      <c r="Q48" s="358"/>
    </row>
    <row r="49" spans="1:17" ht="13.5">
      <c r="A49" s="362"/>
      <c r="B49" s="363"/>
      <c r="C49" s="370" t="s">
        <v>125</v>
      </c>
      <c r="D49" s="371"/>
      <c r="E49" s="5">
        <v>27</v>
      </c>
      <c r="F49" s="4">
        <v>27</v>
      </c>
      <c r="G49" s="4">
        <v>29</v>
      </c>
      <c r="H49" s="4">
        <v>29</v>
      </c>
      <c r="I49" s="5">
        <v>29</v>
      </c>
      <c r="J49" s="4">
        <v>29</v>
      </c>
      <c r="K49" s="4">
        <v>29</v>
      </c>
      <c r="L49" s="4">
        <v>29</v>
      </c>
      <c r="M49" s="4">
        <v>29</v>
      </c>
      <c r="N49" s="4">
        <v>29</v>
      </c>
      <c r="O49" s="4">
        <v>29</v>
      </c>
      <c r="P49" s="26">
        <v>29</v>
      </c>
      <c r="Q49" s="358"/>
    </row>
    <row r="50" spans="1:17" ht="13.5">
      <c r="A50" s="362"/>
      <c r="B50" s="363"/>
      <c r="C50" s="372" t="s">
        <v>126</v>
      </c>
      <c r="D50" s="372"/>
      <c r="E50" s="5">
        <v>27</v>
      </c>
      <c r="F50" s="4">
        <v>24</v>
      </c>
      <c r="G50" s="4">
        <v>23</v>
      </c>
      <c r="H50" s="4">
        <v>23</v>
      </c>
      <c r="I50" s="5">
        <v>12</v>
      </c>
      <c r="J50" s="4">
        <v>25</v>
      </c>
      <c r="K50" s="4">
        <v>27</v>
      </c>
      <c r="L50" s="4">
        <v>27</v>
      </c>
      <c r="M50" s="4">
        <v>22</v>
      </c>
      <c r="N50" s="4">
        <v>19</v>
      </c>
      <c r="O50" s="4">
        <v>20</v>
      </c>
      <c r="P50" s="26">
        <v>26</v>
      </c>
      <c r="Q50" s="358"/>
    </row>
    <row r="51" spans="1:17" ht="13.5">
      <c r="A51" s="364"/>
      <c r="B51" s="365"/>
      <c r="C51" s="370" t="s">
        <v>127</v>
      </c>
      <c r="D51" s="371"/>
      <c r="E51" s="5">
        <v>100</v>
      </c>
      <c r="F51" s="4">
        <v>89</v>
      </c>
      <c r="G51" s="4">
        <v>79</v>
      </c>
      <c r="H51" s="4">
        <v>79</v>
      </c>
      <c r="I51" s="5">
        <v>41</v>
      </c>
      <c r="J51" s="4">
        <v>86</v>
      </c>
      <c r="K51" s="4">
        <v>93</v>
      </c>
      <c r="L51" s="4">
        <v>93</v>
      </c>
      <c r="M51" s="4">
        <v>76</v>
      </c>
      <c r="N51" s="4">
        <v>66</v>
      </c>
      <c r="O51" s="4">
        <v>69</v>
      </c>
      <c r="P51" s="26">
        <v>90</v>
      </c>
      <c r="Q51" s="359"/>
    </row>
    <row r="52" ht="13.5">
      <c r="A52" s="1" t="s">
        <v>111</v>
      </c>
    </row>
  </sheetData>
  <sheetProtection/>
  <mergeCells count="54">
    <mergeCell ref="C11:C13"/>
    <mergeCell ref="C15:D15"/>
    <mergeCell ref="C37:D37"/>
    <mergeCell ref="C28:D28"/>
    <mergeCell ref="C29:D29"/>
    <mergeCell ref="C30:D30"/>
    <mergeCell ref="C32:C34"/>
    <mergeCell ref="C17:D17"/>
    <mergeCell ref="Q3:Q9"/>
    <mergeCell ref="Q10:Q16"/>
    <mergeCell ref="Q17:Q23"/>
    <mergeCell ref="Q31:Q37"/>
    <mergeCell ref="Q24:Q30"/>
    <mergeCell ref="C21:D21"/>
    <mergeCell ref="C3:D3"/>
    <mergeCell ref="C7:D7"/>
    <mergeCell ref="C10:D10"/>
    <mergeCell ref="C23:D23"/>
    <mergeCell ref="C38:D38"/>
    <mergeCell ref="C35:D35"/>
    <mergeCell ref="C16:D16"/>
    <mergeCell ref="C36:D36"/>
    <mergeCell ref="C24:D24"/>
    <mergeCell ref="C25:C27"/>
    <mergeCell ref="C31:D31"/>
    <mergeCell ref="C39:C41"/>
    <mergeCell ref="C42:D42"/>
    <mergeCell ref="C43:D43"/>
    <mergeCell ref="C2:D2"/>
    <mergeCell ref="C4:C6"/>
    <mergeCell ref="C18:C20"/>
    <mergeCell ref="C22:D22"/>
    <mergeCell ref="C8:D8"/>
    <mergeCell ref="C9:D9"/>
    <mergeCell ref="C14:D14"/>
    <mergeCell ref="A2:B2"/>
    <mergeCell ref="A3:B9"/>
    <mergeCell ref="B10:B16"/>
    <mergeCell ref="B31:B37"/>
    <mergeCell ref="A17:B23"/>
    <mergeCell ref="A31:A37"/>
    <mergeCell ref="A10:A16"/>
    <mergeCell ref="A24:A30"/>
    <mergeCell ref="B24:B30"/>
    <mergeCell ref="Q38:Q44"/>
    <mergeCell ref="Q45:Q51"/>
    <mergeCell ref="A45:B51"/>
    <mergeCell ref="C45:D45"/>
    <mergeCell ref="C46:C48"/>
    <mergeCell ref="C49:D49"/>
    <mergeCell ref="C50:D50"/>
    <mergeCell ref="C51:D51"/>
    <mergeCell ref="A38:B44"/>
    <mergeCell ref="C44:D44"/>
  </mergeCells>
  <printOptions/>
  <pageMargins left="0.3937007874015748" right="0.3937007874015748" top="0.3937007874015748" bottom="0.3937007874015748" header="0.1968503937007874" footer="0.1968503937007874"/>
  <pageSetup horizontalDpi="600" verticalDpi="600" orientation="landscape" paperSize="8"/>
  <headerFooter alignWithMargins="0">
    <oddHeader>&amp;L環境統計集　平成&amp;A年版</oddHeader>
    <oddFooter>&amp;C&amp;P/&amp;N</oddFooter>
  </headerFooter>
  <drawing r:id="rId1"/>
</worksheet>
</file>

<file path=xl/worksheets/sheet7.xml><?xml version="1.0" encoding="utf-8"?>
<worksheet xmlns="http://schemas.openxmlformats.org/spreadsheetml/2006/main" xmlns:r="http://schemas.openxmlformats.org/officeDocument/2006/relationships">
  <dimension ref="A1:X32"/>
  <sheetViews>
    <sheetView zoomScalePageLayoutView="0" workbookViewId="0" topLeftCell="A1">
      <selection activeCell="A1" sqref="A1"/>
    </sheetView>
  </sheetViews>
  <sheetFormatPr defaultColWidth="9.00390625" defaultRowHeight="13.5"/>
  <cols>
    <col min="1" max="1" width="3.375" style="1" customWidth="1"/>
    <col min="2" max="2" width="16.50390625" style="1" customWidth="1"/>
    <col min="3" max="3" width="12.875" style="1" customWidth="1"/>
    <col min="4" max="4" width="6.625" style="2" customWidth="1"/>
    <col min="5" max="7" width="6.625" style="1" customWidth="1"/>
    <col min="8" max="8" width="6.625" style="2" customWidth="1"/>
    <col min="9" max="9" width="6.625" style="1" customWidth="1"/>
    <col min="10" max="23" width="6.625" style="6" customWidth="1"/>
    <col min="24" max="24" width="8.625" style="6" customWidth="1"/>
    <col min="25" max="16384" width="9.00390625" style="1" customWidth="1"/>
  </cols>
  <sheetData>
    <row r="1" ht="13.5">
      <c r="A1" s="1" t="s">
        <v>135</v>
      </c>
    </row>
    <row r="2" spans="1:24" s="3" customFormat="1" ht="48" customHeight="1">
      <c r="A2" s="12"/>
      <c r="B2" s="383" t="s">
        <v>69</v>
      </c>
      <c r="C2" s="384"/>
      <c r="D2" s="14" t="s">
        <v>136</v>
      </c>
      <c r="E2" s="15">
        <v>61</v>
      </c>
      <c r="F2" s="15">
        <v>62</v>
      </c>
      <c r="G2" s="15">
        <v>63</v>
      </c>
      <c r="H2" s="14" t="s">
        <v>137</v>
      </c>
      <c r="I2" s="15">
        <v>2</v>
      </c>
      <c r="J2" s="7">
        <v>3</v>
      </c>
      <c r="K2" s="7">
        <v>4</v>
      </c>
      <c r="L2" s="7">
        <v>5</v>
      </c>
      <c r="M2" s="7">
        <v>6</v>
      </c>
      <c r="N2" s="7">
        <v>7</v>
      </c>
      <c r="O2" s="7">
        <v>8</v>
      </c>
      <c r="P2" s="7">
        <v>9</v>
      </c>
      <c r="Q2" s="7">
        <v>10</v>
      </c>
      <c r="R2" s="7">
        <v>11</v>
      </c>
      <c r="S2" s="7">
        <v>12</v>
      </c>
      <c r="T2" s="7">
        <v>13</v>
      </c>
      <c r="U2" s="7">
        <v>14</v>
      </c>
      <c r="V2" s="7">
        <v>15</v>
      </c>
      <c r="W2" s="7">
        <v>16</v>
      </c>
      <c r="X2" s="8" t="s">
        <v>65</v>
      </c>
    </row>
    <row r="3" spans="1:24" ht="13.5" customHeight="1">
      <c r="A3" s="386" t="s">
        <v>71</v>
      </c>
      <c r="B3" s="366" t="s">
        <v>70</v>
      </c>
      <c r="C3" s="367"/>
      <c r="D3" s="16">
        <v>3.5</v>
      </c>
      <c r="E3" s="10">
        <v>3</v>
      </c>
      <c r="F3" s="10">
        <v>3.1</v>
      </c>
      <c r="G3" s="10">
        <v>3</v>
      </c>
      <c r="H3" s="16">
        <v>2.9</v>
      </c>
      <c r="I3" s="10">
        <v>3</v>
      </c>
      <c r="J3" s="10">
        <v>2.6</v>
      </c>
      <c r="K3" s="10">
        <v>2.7</v>
      </c>
      <c r="L3" s="10">
        <v>2.6</v>
      </c>
      <c r="M3" s="10">
        <v>3.3</v>
      </c>
      <c r="N3" s="10">
        <v>3</v>
      </c>
      <c r="O3" s="10">
        <v>2.9</v>
      </c>
      <c r="P3" s="10">
        <v>2.9</v>
      </c>
      <c r="Q3" s="10">
        <v>2.9</v>
      </c>
      <c r="R3" s="10">
        <v>2.8</v>
      </c>
      <c r="S3" s="10">
        <v>2.9</v>
      </c>
      <c r="T3" s="11">
        <v>2.9</v>
      </c>
      <c r="U3" s="11">
        <v>3</v>
      </c>
      <c r="V3" s="11">
        <v>2.8</v>
      </c>
      <c r="W3" s="11">
        <v>2.8</v>
      </c>
      <c r="X3" s="389" t="s">
        <v>128</v>
      </c>
    </row>
    <row r="4" spans="1:24" ht="13.5" customHeight="1">
      <c r="A4" s="387"/>
      <c r="B4" s="368"/>
      <c r="C4" s="9" t="s">
        <v>66</v>
      </c>
      <c r="D4" s="17">
        <v>2.4</v>
      </c>
      <c r="E4" s="11">
        <v>2.2</v>
      </c>
      <c r="F4" s="11">
        <v>2.1</v>
      </c>
      <c r="G4" s="11">
        <v>2.2</v>
      </c>
      <c r="H4" s="17">
        <v>2.1</v>
      </c>
      <c r="I4" s="11">
        <v>2.1</v>
      </c>
      <c r="J4" s="11">
        <v>1.9</v>
      </c>
      <c r="K4" s="11">
        <v>1.7</v>
      </c>
      <c r="L4" s="11">
        <v>1.8</v>
      </c>
      <c r="M4" s="11">
        <v>2.3</v>
      </c>
      <c r="N4" s="11">
        <v>2.1</v>
      </c>
      <c r="O4" s="11">
        <v>2.1</v>
      </c>
      <c r="P4" s="11">
        <v>2.1</v>
      </c>
      <c r="Q4" s="11">
        <v>2.2</v>
      </c>
      <c r="R4" s="11">
        <v>2</v>
      </c>
      <c r="S4" s="11">
        <v>2</v>
      </c>
      <c r="T4" s="11">
        <v>2.1</v>
      </c>
      <c r="U4" s="11">
        <v>2.1</v>
      </c>
      <c r="V4" s="11">
        <v>2</v>
      </c>
      <c r="W4" s="11">
        <v>1.9</v>
      </c>
      <c r="X4" s="390"/>
    </row>
    <row r="5" spans="1:24" ht="13.5" customHeight="1">
      <c r="A5" s="387"/>
      <c r="B5" s="368"/>
      <c r="C5" s="9" t="s">
        <v>67</v>
      </c>
      <c r="D5" s="17">
        <v>3.6</v>
      </c>
      <c r="E5" s="11">
        <v>3</v>
      </c>
      <c r="F5" s="11">
        <v>3.2</v>
      </c>
      <c r="G5" s="11">
        <v>3.2</v>
      </c>
      <c r="H5" s="11">
        <v>3</v>
      </c>
      <c r="I5" s="11">
        <v>3.1</v>
      </c>
      <c r="J5" s="11">
        <v>2.6</v>
      </c>
      <c r="K5" s="11">
        <v>2.8</v>
      </c>
      <c r="L5" s="11">
        <v>2.7</v>
      </c>
      <c r="M5" s="11">
        <v>3.4</v>
      </c>
      <c r="N5" s="11">
        <v>3</v>
      </c>
      <c r="O5" s="11">
        <v>3</v>
      </c>
      <c r="P5" s="11">
        <v>2.9</v>
      </c>
      <c r="Q5" s="11">
        <v>2.8</v>
      </c>
      <c r="R5" s="11">
        <v>2.8</v>
      </c>
      <c r="S5" s="11">
        <v>2.9</v>
      </c>
      <c r="T5" s="11">
        <v>2.9</v>
      </c>
      <c r="U5" s="11">
        <v>3</v>
      </c>
      <c r="V5" s="11">
        <v>2.8</v>
      </c>
      <c r="W5" s="11">
        <v>2.8</v>
      </c>
      <c r="X5" s="390"/>
    </row>
    <row r="6" spans="1:24" ht="13.5" customHeight="1">
      <c r="A6" s="387"/>
      <c r="B6" s="369"/>
      <c r="C6" s="9" t="s">
        <v>68</v>
      </c>
      <c r="D6" s="17">
        <v>3.9</v>
      </c>
      <c r="E6" s="11">
        <v>3.3</v>
      </c>
      <c r="F6" s="11">
        <v>3.5</v>
      </c>
      <c r="G6" s="11">
        <v>3.2</v>
      </c>
      <c r="H6" s="11">
        <v>3</v>
      </c>
      <c r="I6" s="11">
        <v>3.2</v>
      </c>
      <c r="J6" s="11">
        <v>2.9</v>
      </c>
      <c r="K6" s="11">
        <v>2.9</v>
      </c>
      <c r="L6" s="11">
        <v>2.9</v>
      </c>
      <c r="M6" s="11">
        <v>3.6</v>
      </c>
      <c r="N6" s="11">
        <v>3.3</v>
      </c>
      <c r="O6" s="11">
        <v>3.2</v>
      </c>
      <c r="P6" s="11">
        <v>3.2</v>
      </c>
      <c r="Q6" s="11">
        <v>3.2</v>
      </c>
      <c r="R6" s="11">
        <v>3.2</v>
      </c>
      <c r="S6" s="11">
        <v>3.2</v>
      </c>
      <c r="T6" s="11">
        <v>3.1</v>
      </c>
      <c r="U6" s="11">
        <v>3.4</v>
      </c>
      <c r="V6" s="11">
        <v>3.2</v>
      </c>
      <c r="W6" s="11">
        <v>3.149</v>
      </c>
      <c r="X6" s="390"/>
    </row>
    <row r="7" spans="1:24" ht="13.5" customHeight="1">
      <c r="A7" s="387"/>
      <c r="B7" s="370" t="s">
        <v>72</v>
      </c>
      <c r="C7" s="371"/>
      <c r="D7" s="5">
        <v>48</v>
      </c>
      <c r="E7" s="4">
        <v>49</v>
      </c>
      <c r="F7" s="4">
        <v>49</v>
      </c>
      <c r="G7" s="4">
        <v>49</v>
      </c>
      <c r="H7" s="5">
        <v>49</v>
      </c>
      <c r="I7" s="4">
        <v>49</v>
      </c>
      <c r="J7" s="4">
        <v>49</v>
      </c>
      <c r="K7" s="4">
        <v>49</v>
      </c>
      <c r="L7" s="4">
        <v>49</v>
      </c>
      <c r="M7" s="4">
        <v>49</v>
      </c>
      <c r="N7" s="4">
        <v>49</v>
      </c>
      <c r="O7" s="4">
        <v>49</v>
      </c>
      <c r="P7" s="4">
        <v>49</v>
      </c>
      <c r="Q7" s="4">
        <v>49</v>
      </c>
      <c r="R7" s="4">
        <v>49</v>
      </c>
      <c r="S7" s="4">
        <v>49</v>
      </c>
      <c r="T7" s="4">
        <v>49</v>
      </c>
      <c r="U7" s="4">
        <v>49</v>
      </c>
      <c r="V7" s="4">
        <v>49</v>
      </c>
      <c r="W7" s="4">
        <v>49</v>
      </c>
      <c r="X7" s="390"/>
    </row>
    <row r="8" spans="1:24" ht="13.5" customHeight="1">
      <c r="A8" s="387"/>
      <c r="B8" s="372" t="s">
        <v>73</v>
      </c>
      <c r="C8" s="372"/>
      <c r="D8" s="5">
        <v>25</v>
      </c>
      <c r="E8" s="4">
        <v>27</v>
      </c>
      <c r="F8" s="4">
        <v>27</v>
      </c>
      <c r="G8" s="4">
        <v>26</v>
      </c>
      <c r="H8" s="5">
        <v>29</v>
      </c>
      <c r="I8" s="4">
        <v>25</v>
      </c>
      <c r="J8" s="4">
        <v>31</v>
      </c>
      <c r="K8" s="4">
        <v>42</v>
      </c>
      <c r="L8" s="4">
        <v>31</v>
      </c>
      <c r="M8" s="4">
        <v>25</v>
      </c>
      <c r="N8" s="4">
        <v>28</v>
      </c>
      <c r="O8" s="4">
        <v>30</v>
      </c>
      <c r="P8" s="4">
        <v>32</v>
      </c>
      <c r="Q8" s="4">
        <v>28</v>
      </c>
      <c r="R8" s="4">
        <v>30</v>
      </c>
      <c r="S8" s="4">
        <v>32</v>
      </c>
      <c r="T8" s="4">
        <v>33</v>
      </c>
      <c r="U8" s="4">
        <v>29</v>
      </c>
      <c r="V8" s="4">
        <v>31</v>
      </c>
      <c r="W8" s="4">
        <v>31</v>
      </c>
      <c r="X8" s="390"/>
    </row>
    <row r="9" spans="1:24" ht="13.5" customHeight="1">
      <c r="A9" s="388"/>
      <c r="B9" s="370" t="s">
        <v>129</v>
      </c>
      <c r="C9" s="371"/>
      <c r="D9" s="5">
        <v>52</v>
      </c>
      <c r="E9" s="4">
        <v>55</v>
      </c>
      <c r="F9" s="4">
        <v>55</v>
      </c>
      <c r="G9" s="4">
        <v>53</v>
      </c>
      <c r="H9" s="5">
        <v>59</v>
      </c>
      <c r="I9" s="4">
        <v>51</v>
      </c>
      <c r="J9" s="4">
        <v>63</v>
      </c>
      <c r="K9" s="4">
        <v>86</v>
      </c>
      <c r="L9" s="4">
        <v>63</v>
      </c>
      <c r="M9" s="4">
        <v>51</v>
      </c>
      <c r="N9" s="4">
        <v>57</v>
      </c>
      <c r="O9" s="4">
        <v>61</v>
      </c>
      <c r="P9" s="4">
        <v>65</v>
      </c>
      <c r="Q9" s="4">
        <v>57</v>
      </c>
      <c r="R9" s="4">
        <v>61</v>
      </c>
      <c r="S9" s="4">
        <v>65</v>
      </c>
      <c r="T9" s="4">
        <v>67</v>
      </c>
      <c r="U9" s="4">
        <v>59</v>
      </c>
      <c r="V9" s="4">
        <v>63</v>
      </c>
      <c r="W9" s="4">
        <v>63</v>
      </c>
      <c r="X9" s="391"/>
    </row>
    <row r="10" spans="1:24" ht="13.5" customHeight="1">
      <c r="A10" s="386" t="s">
        <v>98</v>
      </c>
      <c r="B10" s="366" t="s">
        <v>70</v>
      </c>
      <c r="C10" s="367"/>
      <c r="D10" s="16">
        <v>2.8</v>
      </c>
      <c r="E10" s="10">
        <v>2.6</v>
      </c>
      <c r="F10" s="10">
        <v>2.9</v>
      </c>
      <c r="G10" s="10">
        <v>2.6</v>
      </c>
      <c r="H10" s="16">
        <v>2.8</v>
      </c>
      <c r="I10" s="10">
        <v>2.6</v>
      </c>
      <c r="J10" s="10">
        <v>2.8</v>
      </c>
      <c r="K10" s="10">
        <v>2.8</v>
      </c>
      <c r="L10" s="10">
        <v>2.9</v>
      </c>
      <c r="M10" s="10">
        <v>3.1</v>
      </c>
      <c r="N10" s="10">
        <v>3</v>
      </c>
      <c r="O10" s="10">
        <v>3</v>
      </c>
      <c r="P10" s="10">
        <v>3.4</v>
      </c>
      <c r="Q10" s="10">
        <v>3.4</v>
      </c>
      <c r="R10" s="10">
        <v>3.4</v>
      </c>
      <c r="S10" s="10">
        <v>3.5</v>
      </c>
      <c r="T10" s="11">
        <v>3</v>
      </c>
      <c r="U10" s="11">
        <v>3</v>
      </c>
      <c r="V10" s="11">
        <v>3.2</v>
      </c>
      <c r="W10" s="11">
        <v>3</v>
      </c>
      <c r="X10" s="389" t="s">
        <v>130</v>
      </c>
    </row>
    <row r="11" spans="1:24" ht="13.5" customHeight="1">
      <c r="A11" s="387"/>
      <c r="B11" s="368"/>
      <c r="C11" s="9" t="s">
        <v>66</v>
      </c>
      <c r="D11" s="17">
        <v>2.2</v>
      </c>
      <c r="E11" s="11">
        <v>1.9</v>
      </c>
      <c r="F11" s="11">
        <v>2.1</v>
      </c>
      <c r="G11" s="11">
        <v>1.7</v>
      </c>
      <c r="H11" s="17">
        <v>2</v>
      </c>
      <c r="I11" s="11">
        <v>1.9</v>
      </c>
      <c r="J11" s="11">
        <v>2.2</v>
      </c>
      <c r="K11" s="11">
        <v>2.1</v>
      </c>
      <c r="L11" s="11">
        <v>2.5</v>
      </c>
      <c r="M11" s="11">
        <v>2.7</v>
      </c>
      <c r="N11" s="11">
        <v>2.6</v>
      </c>
      <c r="O11" s="11">
        <v>2.6</v>
      </c>
      <c r="P11" s="11">
        <v>3.1</v>
      </c>
      <c r="Q11" s="11">
        <v>2.9</v>
      </c>
      <c r="R11" s="11">
        <v>2.9</v>
      </c>
      <c r="S11" s="11">
        <v>3.1</v>
      </c>
      <c r="T11" s="11">
        <v>2.6</v>
      </c>
      <c r="U11" s="11">
        <v>2.4</v>
      </c>
      <c r="V11" s="11">
        <v>2.7</v>
      </c>
      <c r="W11" s="11">
        <v>2.7</v>
      </c>
      <c r="X11" s="390"/>
    </row>
    <row r="12" spans="1:24" ht="13.5" customHeight="1">
      <c r="A12" s="387"/>
      <c r="B12" s="368"/>
      <c r="C12" s="9" t="s">
        <v>67</v>
      </c>
      <c r="D12" s="17">
        <v>2.7</v>
      </c>
      <c r="E12" s="11">
        <v>2.5</v>
      </c>
      <c r="F12" s="11">
        <v>2.9</v>
      </c>
      <c r="G12" s="11">
        <v>2.6</v>
      </c>
      <c r="H12" s="17">
        <v>2.9</v>
      </c>
      <c r="I12" s="11">
        <v>2.5</v>
      </c>
      <c r="J12" s="11">
        <v>2.6</v>
      </c>
      <c r="K12" s="11">
        <v>2.7</v>
      </c>
      <c r="L12" s="11">
        <v>2.6</v>
      </c>
      <c r="M12" s="11">
        <v>3</v>
      </c>
      <c r="N12" s="11">
        <v>2.7</v>
      </c>
      <c r="O12" s="11">
        <v>2.8</v>
      </c>
      <c r="P12" s="11">
        <v>3.1</v>
      </c>
      <c r="Q12" s="11">
        <v>3.5</v>
      </c>
      <c r="R12" s="11">
        <v>3.1</v>
      </c>
      <c r="S12" s="11">
        <v>3.1</v>
      </c>
      <c r="T12" s="11">
        <v>2.6</v>
      </c>
      <c r="U12" s="11">
        <v>3.1</v>
      </c>
      <c r="V12" s="11">
        <v>3.2</v>
      </c>
      <c r="W12" s="11">
        <v>2.8</v>
      </c>
      <c r="X12" s="390"/>
    </row>
    <row r="13" spans="1:24" ht="13.5" customHeight="1">
      <c r="A13" s="387"/>
      <c r="B13" s="369"/>
      <c r="C13" s="9" t="s">
        <v>68</v>
      </c>
      <c r="D13" s="17">
        <v>3.4</v>
      </c>
      <c r="E13" s="11">
        <v>3.4</v>
      </c>
      <c r="F13" s="11">
        <v>3.6</v>
      </c>
      <c r="G13" s="11">
        <v>3.4</v>
      </c>
      <c r="H13" s="17">
        <v>3.5</v>
      </c>
      <c r="I13" s="11">
        <v>3.4</v>
      </c>
      <c r="J13" s="11">
        <v>3.7</v>
      </c>
      <c r="K13" s="11">
        <v>3.6</v>
      </c>
      <c r="L13" s="11">
        <v>3.5</v>
      </c>
      <c r="M13" s="11">
        <v>3.5</v>
      </c>
      <c r="N13" s="11">
        <v>3.7</v>
      </c>
      <c r="O13" s="11">
        <v>3.6</v>
      </c>
      <c r="P13" s="11">
        <v>4.2</v>
      </c>
      <c r="Q13" s="11">
        <v>3.8</v>
      </c>
      <c r="R13" s="11">
        <v>4.2</v>
      </c>
      <c r="S13" s="11">
        <v>4.2</v>
      </c>
      <c r="T13" s="11">
        <v>3.7</v>
      </c>
      <c r="U13" s="11">
        <v>3.6</v>
      </c>
      <c r="V13" s="11">
        <v>3.7</v>
      </c>
      <c r="W13" s="11">
        <v>3.6</v>
      </c>
      <c r="X13" s="390"/>
    </row>
    <row r="14" spans="1:24" ht="13.5" customHeight="1">
      <c r="A14" s="387"/>
      <c r="B14" s="370" t="s">
        <v>99</v>
      </c>
      <c r="C14" s="371"/>
      <c r="D14" s="5">
        <v>33</v>
      </c>
      <c r="E14" s="4">
        <v>33</v>
      </c>
      <c r="F14" s="4">
        <v>33</v>
      </c>
      <c r="G14" s="4">
        <v>33</v>
      </c>
      <c r="H14" s="5">
        <v>33</v>
      </c>
      <c r="I14" s="4">
        <v>33</v>
      </c>
      <c r="J14" s="4">
        <v>33</v>
      </c>
      <c r="K14" s="4">
        <v>33</v>
      </c>
      <c r="L14" s="4">
        <v>33</v>
      </c>
      <c r="M14" s="4">
        <v>33</v>
      </c>
      <c r="N14" s="4">
        <v>32</v>
      </c>
      <c r="O14" s="4">
        <v>32</v>
      </c>
      <c r="P14" s="4">
        <v>32</v>
      </c>
      <c r="Q14" s="4">
        <v>32</v>
      </c>
      <c r="R14" s="4">
        <v>32</v>
      </c>
      <c r="S14" s="4">
        <v>32</v>
      </c>
      <c r="T14" s="4">
        <v>32</v>
      </c>
      <c r="U14" s="4">
        <v>32</v>
      </c>
      <c r="V14" s="4">
        <v>32</v>
      </c>
      <c r="W14" s="4">
        <v>32</v>
      </c>
      <c r="X14" s="390"/>
    </row>
    <row r="15" spans="1:24" ht="13.5" customHeight="1">
      <c r="A15" s="387"/>
      <c r="B15" s="372" t="s">
        <v>100</v>
      </c>
      <c r="C15" s="372"/>
      <c r="D15" s="5">
        <v>18</v>
      </c>
      <c r="E15" s="4">
        <v>21</v>
      </c>
      <c r="F15" s="4">
        <v>18</v>
      </c>
      <c r="G15" s="4">
        <v>23</v>
      </c>
      <c r="H15" s="5">
        <v>20</v>
      </c>
      <c r="I15" s="4">
        <v>21</v>
      </c>
      <c r="J15" s="4">
        <v>21</v>
      </c>
      <c r="K15" s="4">
        <v>18</v>
      </c>
      <c r="L15" s="4">
        <v>20</v>
      </c>
      <c r="M15" s="4">
        <v>13</v>
      </c>
      <c r="N15" s="4">
        <v>16</v>
      </c>
      <c r="O15" s="4">
        <v>18</v>
      </c>
      <c r="P15" s="4">
        <v>15</v>
      </c>
      <c r="Q15" s="4">
        <v>12</v>
      </c>
      <c r="R15" s="4">
        <v>14</v>
      </c>
      <c r="S15" s="4">
        <v>15</v>
      </c>
      <c r="T15" s="4">
        <v>16</v>
      </c>
      <c r="U15" s="4">
        <v>15</v>
      </c>
      <c r="V15" s="4">
        <v>13</v>
      </c>
      <c r="W15" s="4">
        <v>14</v>
      </c>
      <c r="X15" s="390"/>
    </row>
    <row r="16" spans="1:24" ht="13.5" customHeight="1">
      <c r="A16" s="388"/>
      <c r="B16" s="370" t="s">
        <v>131</v>
      </c>
      <c r="C16" s="371"/>
      <c r="D16" s="5">
        <v>55</v>
      </c>
      <c r="E16" s="4">
        <v>64</v>
      </c>
      <c r="F16" s="4">
        <v>55</v>
      </c>
      <c r="G16" s="4">
        <v>70</v>
      </c>
      <c r="H16" s="5">
        <v>61</v>
      </c>
      <c r="I16" s="4">
        <v>64</v>
      </c>
      <c r="J16" s="4">
        <v>64</v>
      </c>
      <c r="K16" s="4">
        <v>55</v>
      </c>
      <c r="L16" s="4">
        <v>61</v>
      </c>
      <c r="M16" s="4">
        <v>39</v>
      </c>
      <c r="N16" s="4">
        <v>50</v>
      </c>
      <c r="O16" s="4">
        <v>56</v>
      </c>
      <c r="P16" s="4">
        <v>47</v>
      </c>
      <c r="Q16" s="4">
        <v>38</v>
      </c>
      <c r="R16" s="4">
        <v>44</v>
      </c>
      <c r="S16" s="4">
        <v>47</v>
      </c>
      <c r="T16" s="4">
        <v>50</v>
      </c>
      <c r="U16" s="4">
        <v>47</v>
      </c>
      <c r="V16" s="4">
        <v>41</v>
      </c>
      <c r="W16" s="4">
        <v>44</v>
      </c>
      <c r="X16" s="391"/>
    </row>
    <row r="17" spans="1:24" ht="13.5" customHeight="1">
      <c r="A17" s="386" t="s">
        <v>101</v>
      </c>
      <c r="B17" s="366" t="s">
        <v>70</v>
      </c>
      <c r="C17" s="367"/>
      <c r="D17" s="16">
        <v>3.5</v>
      </c>
      <c r="E17" s="10">
        <v>2.8</v>
      </c>
      <c r="F17" s="10">
        <v>2.9</v>
      </c>
      <c r="G17" s="10">
        <v>2.7</v>
      </c>
      <c r="H17" s="16">
        <v>2.5</v>
      </c>
      <c r="I17" s="10">
        <v>3.3</v>
      </c>
      <c r="J17" s="10">
        <v>2.5</v>
      </c>
      <c r="K17" s="10">
        <v>2.5</v>
      </c>
      <c r="L17" s="10">
        <v>2.7</v>
      </c>
      <c r="M17" s="10">
        <v>2.9</v>
      </c>
      <c r="N17" s="10">
        <v>2.8</v>
      </c>
      <c r="O17" s="10">
        <v>3</v>
      </c>
      <c r="P17" s="10">
        <v>2.8</v>
      </c>
      <c r="Q17" s="10">
        <v>2.8</v>
      </c>
      <c r="R17" s="10">
        <v>2.5</v>
      </c>
      <c r="S17" s="10">
        <v>2.6</v>
      </c>
      <c r="T17" s="11">
        <v>2.7</v>
      </c>
      <c r="U17" s="11">
        <v>2.8</v>
      </c>
      <c r="V17" s="11">
        <v>3</v>
      </c>
      <c r="W17" s="4">
        <v>2.9</v>
      </c>
      <c r="X17" s="389" t="s">
        <v>132</v>
      </c>
    </row>
    <row r="18" spans="1:24" ht="13.5" customHeight="1">
      <c r="A18" s="387"/>
      <c r="B18" s="368"/>
      <c r="C18" s="9" t="s">
        <v>66</v>
      </c>
      <c r="D18" s="17">
        <v>3.1</v>
      </c>
      <c r="E18" s="11">
        <v>2.5</v>
      </c>
      <c r="F18" s="11">
        <v>2.5</v>
      </c>
      <c r="G18" s="11">
        <v>2.3</v>
      </c>
      <c r="H18" s="17">
        <v>2.2</v>
      </c>
      <c r="I18" s="11">
        <v>2.9</v>
      </c>
      <c r="J18" s="11">
        <v>2.2</v>
      </c>
      <c r="K18" s="11">
        <v>2.1</v>
      </c>
      <c r="L18" s="11">
        <v>2.2</v>
      </c>
      <c r="M18" s="11">
        <v>2.6</v>
      </c>
      <c r="N18" s="11">
        <v>2.5</v>
      </c>
      <c r="O18" s="11">
        <v>2.6</v>
      </c>
      <c r="P18" s="11">
        <v>2.5</v>
      </c>
      <c r="Q18" s="11">
        <v>2.4</v>
      </c>
      <c r="R18" s="11">
        <v>2.1</v>
      </c>
      <c r="S18" s="11">
        <v>2.2</v>
      </c>
      <c r="T18" s="11">
        <v>2.3</v>
      </c>
      <c r="U18" s="11">
        <v>2.5</v>
      </c>
      <c r="V18" s="11">
        <v>2.7</v>
      </c>
      <c r="W18" s="11">
        <v>2.5</v>
      </c>
      <c r="X18" s="390"/>
    </row>
    <row r="19" spans="1:24" ht="13.5" customHeight="1">
      <c r="A19" s="387"/>
      <c r="B19" s="368"/>
      <c r="C19" s="9" t="s">
        <v>67</v>
      </c>
      <c r="D19" s="17">
        <v>3.8</v>
      </c>
      <c r="E19" s="11">
        <v>2.9</v>
      </c>
      <c r="F19" s="11">
        <v>3.1</v>
      </c>
      <c r="G19" s="11">
        <v>3</v>
      </c>
      <c r="H19" s="17">
        <v>2.7</v>
      </c>
      <c r="I19" s="11">
        <v>3.4</v>
      </c>
      <c r="J19" s="11">
        <v>2.5</v>
      </c>
      <c r="K19" s="11">
        <v>2.7</v>
      </c>
      <c r="L19" s="11">
        <v>2.9</v>
      </c>
      <c r="M19" s="11">
        <v>3.1</v>
      </c>
      <c r="N19" s="11">
        <v>3.1</v>
      </c>
      <c r="O19" s="11">
        <v>3.3</v>
      </c>
      <c r="P19" s="11">
        <v>3</v>
      </c>
      <c r="Q19" s="11">
        <v>3</v>
      </c>
      <c r="R19" s="11">
        <v>2.6</v>
      </c>
      <c r="S19" s="11">
        <v>2.8</v>
      </c>
      <c r="T19" s="11">
        <v>2.8</v>
      </c>
      <c r="U19" s="11">
        <v>3</v>
      </c>
      <c r="V19" s="11">
        <v>3.2</v>
      </c>
      <c r="W19" s="11">
        <v>3.1</v>
      </c>
      <c r="X19" s="390"/>
    </row>
    <row r="20" spans="1:24" ht="13.5" customHeight="1">
      <c r="A20" s="387"/>
      <c r="B20" s="369"/>
      <c r="C20" s="9" t="s">
        <v>68</v>
      </c>
      <c r="D20" s="17">
        <v>3.8</v>
      </c>
      <c r="E20" s="11">
        <v>3.1</v>
      </c>
      <c r="F20" s="11">
        <v>3.2</v>
      </c>
      <c r="G20" s="11">
        <v>3</v>
      </c>
      <c r="H20" s="17">
        <v>2.8</v>
      </c>
      <c r="I20" s="11">
        <v>3.6</v>
      </c>
      <c r="J20" s="11">
        <v>2.8</v>
      </c>
      <c r="K20" s="11">
        <v>2.8</v>
      </c>
      <c r="L20" s="11">
        <v>3</v>
      </c>
      <c r="M20" s="11">
        <v>3.2</v>
      </c>
      <c r="N20" s="11">
        <v>3</v>
      </c>
      <c r="O20" s="11">
        <v>3.2</v>
      </c>
      <c r="P20" s="11">
        <v>3</v>
      </c>
      <c r="Q20" s="11">
        <v>3.1</v>
      </c>
      <c r="R20" s="11">
        <v>2.8</v>
      </c>
      <c r="S20" s="11">
        <v>2.9</v>
      </c>
      <c r="T20" s="11">
        <v>3</v>
      </c>
      <c r="U20" s="11">
        <v>3.1</v>
      </c>
      <c r="V20" s="11">
        <v>3.2</v>
      </c>
      <c r="W20" s="11">
        <v>3.2</v>
      </c>
      <c r="X20" s="390"/>
    </row>
    <row r="21" spans="1:24" ht="13.5" customHeight="1">
      <c r="A21" s="387"/>
      <c r="B21" s="370" t="s">
        <v>102</v>
      </c>
      <c r="C21" s="371"/>
      <c r="D21" s="5">
        <v>28</v>
      </c>
      <c r="E21" s="4">
        <v>28</v>
      </c>
      <c r="F21" s="4">
        <v>28</v>
      </c>
      <c r="G21" s="4">
        <v>28</v>
      </c>
      <c r="H21" s="5">
        <v>28</v>
      </c>
      <c r="I21" s="4">
        <v>28</v>
      </c>
      <c r="J21" s="4">
        <v>28</v>
      </c>
      <c r="K21" s="4">
        <v>28</v>
      </c>
      <c r="L21" s="4">
        <v>28</v>
      </c>
      <c r="M21" s="4">
        <v>28</v>
      </c>
      <c r="N21" s="4">
        <v>28</v>
      </c>
      <c r="O21" s="4">
        <v>28</v>
      </c>
      <c r="P21" s="4">
        <v>28</v>
      </c>
      <c r="Q21" s="4">
        <v>28</v>
      </c>
      <c r="R21" s="4">
        <v>28</v>
      </c>
      <c r="S21" s="4">
        <v>28</v>
      </c>
      <c r="T21" s="4">
        <v>28</v>
      </c>
      <c r="U21" s="4">
        <v>28</v>
      </c>
      <c r="V21" s="4">
        <v>28</v>
      </c>
      <c r="W21" s="4">
        <v>28</v>
      </c>
      <c r="X21" s="390"/>
    </row>
    <row r="22" spans="1:24" ht="13.5" customHeight="1">
      <c r="A22" s="387"/>
      <c r="B22" s="372" t="s">
        <v>103</v>
      </c>
      <c r="C22" s="372"/>
      <c r="D22" s="5">
        <v>12</v>
      </c>
      <c r="E22" s="4">
        <v>14</v>
      </c>
      <c r="F22" s="4">
        <v>14</v>
      </c>
      <c r="G22" s="4">
        <v>14</v>
      </c>
      <c r="H22" s="5">
        <v>19</v>
      </c>
      <c r="I22" s="4">
        <v>14</v>
      </c>
      <c r="J22" s="4">
        <v>18</v>
      </c>
      <c r="K22" s="4">
        <v>18</v>
      </c>
      <c r="L22" s="4">
        <v>16</v>
      </c>
      <c r="M22" s="4">
        <v>13</v>
      </c>
      <c r="N22" s="4">
        <v>15</v>
      </c>
      <c r="O22" s="4">
        <v>15</v>
      </c>
      <c r="P22" s="4">
        <v>15</v>
      </c>
      <c r="Q22" s="4">
        <v>15</v>
      </c>
      <c r="R22" s="4">
        <v>18</v>
      </c>
      <c r="S22" s="4">
        <v>18</v>
      </c>
      <c r="T22" s="4">
        <v>17</v>
      </c>
      <c r="U22" s="4">
        <v>13</v>
      </c>
      <c r="V22" s="4">
        <v>14</v>
      </c>
      <c r="W22" s="4">
        <v>14</v>
      </c>
      <c r="X22" s="390"/>
    </row>
    <row r="23" spans="1:24" ht="13.5" customHeight="1">
      <c r="A23" s="388"/>
      <c r="B23" s="370" t="s">
        <v>133</v>
      </c>
      <c r="C23" s="371"/>
      <c r="D23" s="5">
        <v>43</v>
      </c>
      <c r="E23" s="4">
        <v>50</v>
      </c>
      <c r="F23" s="4">
        <v>50</v>
      </c>
      <c r="G23" s="4">
        <v>50</v>
      </c>
      <c r="H23" s="5">
        <v>68</v>
      </c>
      <c r="I23" s="4">
        <v>50</v>
      </c>
      <c r="J23" s="4">
        <v>64</v>
      </c>
      <c r="K23" s="4">
        <v>64</v>
      </c>
      <c r="L23" s="4">
        <v>57</v>
      </c>
      <c r="M23" s="4">
        <v>46</v>
      </c>
      <c r="N23" s="4">
        <v>54</v>
      </c>
      <c r="O23" s="4">
        <v>54</v>
      </c>
      <c r="P23" s="4">
        <v>54</v>
      </c>
      <c r="Q23" s="4">
        <v>54</v>
      </c>
      <c r="R23" s="4">
        <v>64</v>
      </c>
      <c r="S23" s="4">
        <v>64</v>
      </c>
      <c r="T23" s="4">
        <v>61</v>
      </c>
      <c r="U23" s="4">
        <v>46</v>
      </c>
      <c r="V23" s="4">
        <v>50</v>
      </c>
      <c r="W23" s="4">
        <v>50</v>
      </c>
      <c r="X23" s="391"/>
    </row>
    <row r="24" spans="1:24" ht="13.5" customHeight="1">
      <c r="A24" s="386" t="s">
        <v>104</v>
      </c>
      <c r="B24" s="366" t="s">
        <v>70</v>
      </c>
      <c r="C24" s="367"/>
      <c r="D24" s="16">
        <v>1.9</v>
      </c>
      <c r="E24" s="10">
        <v>1.8</v>
      </c>
      <c r="F24" s="10">
        <v>1.8</v>
      </c>
      <c r="G24" s="10">
        <v>1.8</v>
      </c>
      <c r="H24" s="16">
        <v>1.9</v>
      </c>
      <c r="I24" s="10">
        <v>1.9</v>
      </c>
      <c r="J24" s="10">
        <v>1.9</v>
      </c>
      <c r="K24" s="10">
        <v>1.9</v>
      </c>
      <c r="L24" s="10">
        <v>2</v>
      </c>
      <c r="M24" s="10">
        <v>2</v>
      </c>
      <c r="N24" s="10">
        <v>2</v>
      </c>
      <c r="O24" s="10">
        <v>2</v>
      </c>
      <c r="P24" s="10">
        <v>2</v>
      </c>
      <c r="Q24" s="10">
        <v>2</v>
      </c>
      <c r="R24" s="10">
        <v>2</v>
      </c>
      <c r="S24" s="10">
        <v>1.9</v>
      </c>
      <c r="T24" s="11">
        <v>2</v>
      </c>
      <c r="U24" s="11">
        <v>2</v>
      </c>
      <c r="V24" s="11">
        <v>2.2</v>
      </c>
      <c r="W24" s="4">
        <v>2.1</v>
      </c>
      <c r="X24" s="389" t="s">
        <v>118</v>
      </c>
    </row>
    <row r="25" spans="1:24" ht="13.5" customHeight="1">
      <c r="A25" s="387"/>
      <c r="B25" s="368"/>
      <c r="C25" s="9" t="s">
        <v>66</v>
      </c>
      <c r="D25" s="17">
        <v>1.6</v>
      </c>
      <c r="E25" s="11">
        <v>1.6</v>
      </c>
      <c r="F25" s="11">
        <v>1.5</v>
      </c>
      <c r="G25" s="11">
        <v>1.5</v>
      </c>
      <c r="H25" s="17">
        <v>1.6</v>
      </c>
      <c r="I25" s="11">
        <v>1.6</v>
      </c>
      <c r="J25" s="11">
        <v>1.6</v>
      </c>
      <c r="K25" s="11">
        <v>1.6</v>
      </c>
      <c r="L25" s="11">
        <v>1.7</v>
      </c>
      <c r="M25" s="11">
        <v>1.7</v>
      </c>
      <c r="N25" s="11">
        <v>1.8</v>
      </c>
      <c r="O25" s="11">
        <v>1.7</v>
      </c>
      <c r="P25" s="11">
        <v>1.8</v>
      </c>
      <c r="Q25" s="11">
        <v>1.8</v>
      </c>
      <c r="R25" s="11">
        <v>1.8</v>
      </c>
      <c r="S25" s="11">
        <v>1.6</v>
      </c>
      <c r="T25" s="11">
        <v>1.7</v>
      </c>
      <c r="U25" s="11">
        <v>1.7</v>
      </c>
      <c r="V25" s="11">
        <v>1.9</v>
      </c>
      <c r="W25" s="11">
        <v>1.9</v>
      </c>
      <c r="X25" s="390"/>
    </row>
    <row r="26" spans="1:24" ht="13.5" customHeight="1">
      <c r="A26" s="387"/>
      <c r="B26" s="368"/>
      <c r="C26" s="9" t="s">
        <v>67</v>
      </c>
      <c r="D26" s="17">
        <v>2.1</v>
      </c>
      <c r="E26" s="11">
        <v>2.1</v>
      </c>
      <c r="F26" s="11">
        <v>2</v>
      </c>
      <c r="G26" s="11">
        <v>2</v>
      </c>
      <c r="H26" s="17">
        <v>2.1</v>
      </c>
      <c r="I26" s="11">
        <v>2.1</v>
      </c>
      <c r="J26" s="11">
        <v>2.1</v>
      </c>
      <c r="K26" s="11">
        <v>2.1</v>
      </c>
      <c r="L26" s="11">
        <v>2.3</v>
      </c>
      <c r="M26" s="11">
        <v>2.2</v>
      </c>
      <c r="N26" s="11">
        <v>2.2</v>
      </c>
      <c r="O26" s="11">
        <v>2.2</v>
      </c>
      <c r="P26" s="11">
        <v>2.3</v>
      </c>
      <c r="Q26" s="11">
        <v>2.2</v>
      </c>
      <c r="R26" s="11">
        <v>2.2</v>
      </c>
      <c r="S26" s="11">
        <v>2.2</v>
      </c>
      <c r="T26" s="11">
        <v>2.3</v>
      </c>
      <c r="U26" s="11">
        <v>2.3</v>
      </c>
      <c r="V26" s="11">
        <v>2.4</v>
      </c>
      <c r="W26" s="11">
        <v>2.4</v>
      </c>
      <c r="X26" s="390"/>
    </row>
    <row r="27" spans="1:24" ht="13.5" customHeight="1">
      <c r="A27" s="387"/>
      <c r="B27" s="369"/>
      <c r="C27" s="9" t="s">
        <v>68</v>
      </c>
      <c r="D27" s="17">
        <v>2.9</v>
      </c>
      <c r="E27" s="11">
        <v>2.8</v>
      </c>
      <c r="F27" s="11">
        <v>2.7</v>
      </c>
      <c r="G27" s="11">
        <v>2.8</v>
      </c>
      <c r="H27" s="17">
        <v>2.7</v>
      </c>
      <c r="I27" s="11">
        <v>2.9</v>
      </c>
      <c r="J27" s="11">
        <v>2.8</v>
      </c>
      <c r="K27" s="11">
        <v>2.8</v>
      </c>
      <c r="L27" s="11">
        <v>2.9</v>
      </c>
      <c r="M27" s="11">
        <v>3</v>
      </c>
      <c r="N27" s="11">
        <v>3</v>
      </c>
      <c r="O27" s="11">
        <v>3</v>
      </c>
      <c r="P27" s="11">
        <v>3</v>
      </c>
      <c r="Q27" s="11">
        <v>2.8</v>
      </c>
      <c r="R27" s="11">
        <v>2.8</v>
      </c>
      <c r="S27" s="11">
        <v>2.9</v>
      </c>
      <c r="T27" s="11">
        <v>2.9</v>
      </c>
      <c r="U27" s="11">
        <v>2.9</v>
      </c>
      <c r="V27" s="11">
        <v>3</v>
      </c>
      <c r="W27" s="11">
        <v>2.9</v>
      </c>
      <c r="X27" s="390"/>
    </row>
    <row r="28" spans="1:24" ht="13.5" customHeight="1">
      <c r="A28" s="387"/>
      <c r="B28" s="370" t="s">
        <v>105</v>
      </c>
      <c r="C28" s="385"/>
      <c r="D28" s="18">
        <v>445</v>
      </c>
      <c r="E28" s="19">
        <v>440</v>
      </c>
      <c r="F28" s="19">
        <v>440</v>
      </c>
      <c r="G28" s="19">
        <v>440</v>
      </c>
      <c r="H28" s="18">
        <v>440</v>
      </c>
      <c r="I28" s="19">
        <v>440</v>
      </c>
      <c r="J28" s="4">
        <v>440</v>
      </c>
      <c r="K28" s="4">
        <v>440</v>
      </c>
      <c r="L28" s="4">
        <v>440</v>
      </c>
      <c r="M28" s="4">
        <v>439</v>
      </c>
      <c r="N28" s="4">
        <v>439</v>
      </c>
      <c r="O28" s="4">
        <v>439</v>
      </c>
      <c r="P28" s="4">
        <v>442</v>
      </c>
      <c r="Q28" s="4">
        <v>444</v>
      </c>
      <c r="R28" s="4">
        <v>451</v>
      </c>
      <c r="S28" s="4">
        <v>454</v>
      </c>
      <c r="T28" s="4">
        <v>453</v>
      </c>
      <c r="U28" s="4">
        <v>454</v>
      </c>
      <c r="V28" s="4">
        <v>454</v>
      </c>
      <c r="W28" s="4">
        <v>454</v>
      </c>
      <c r="X28" s="390"/>
    </row>
    <row r="29" spans="1:24" ht="13.5" customHeight="1">
      <c r="A29" s="387"/>
      <c r="B29" s="372" t="s">
        <v>106</v>
      </c>
      <c r="C29" s="372"/>
      <c r="D29" s="5">
        <v>365</v>
      </c>
      <c r="E29" s="4">
        <v>354</v>
      </c>
      <c r="F29" s="4">
        <v>362</v>
      </c>
      <c r="G29" s="4">
        <v>362</v>
      </c>
      <c r="H29" s="5">
        <v>365</v>
      </c>
      <c r="I29" s="4">
        <v>358</v>
      </c>
      <c r="J29" s="4">
        <v>346</v>
      </c>
      <c r="K29" s="4">
        <v>364</v>
      </c>
      <c r="L29" s="4">
        <v>331</v>
      </c>
      <c r="M29" s="4">
        <v>340</v>
      </c>
      <c r="N29" s="4">
        <v>328</v>
      </c>
      <c r="O29" s="4">
        <v>349</v>
      </c>
      <c r="P29" s="4">
        <v>329</v>
      </c>
      <c r="Q29" s="4">
        <v>332</v>
      </c>
      <c r="R29" s="4">
        <v>346</v>
      </c>
      <c r="S29" s="4">
        <v>361</v>
      </c>
      <c r="T29" s="4">
        <v>356</v>
      </c>
      <c r="U29" s="4">
        <v>329</v>
      </c>
      <c r="V29" s="4">
        <v>294</v>
      </c>
      <c r="W29" s="4">
        <v>274</v>
      </c>
      <c r="X29" s="390"/>
    </row>
    <row r="30" spans="1:24" ht="13.5" customHeight="1">
      <c r="A30" s="388"/>
      <c r="B30" s="370" t="s">
        <v>134</v>
      </c>
      <c r="C30" s="371"/>
      <c r="D30" s="5">
        <v>82</v>
      </c>
      <c r="E30" s="4">
        <v>80</v>
      </c>
      <c r="F30" s="4">
        <v>82</v>
      </c>
      <c r="G30" s="4">
        <v>82</v>
      </c>
      <c r="H30" s="5">
        <v>83</v>
      </c>
      <c r="I30" s="4">
        <v>81</v>
      </c>
      <c r="J30" s="4">
        <v>79</v>
      </c>
      <c r="K30" s="4">
        <v>83</v>
      </c>
      <c r="L30" s="4">
        <v>75</v>
      </c>
      <c r="M30" s="4">
        <v>77</v>
      </c>
      <c r="N30" s="4">
        <v>75</v>
      </c>
      <c r="O30" s="4">
        <v>80</v>
      </c>
      <c r="P30" s="4">
        <v>74</v>
      </c>
      <c r="Q30" s="4">
        <v>75</v>
      </c>
      <c r="R30" s="4">
        <v>77</v>
      </c>
      <c r="S30" s="4">
        <v>80</v>
      </c>
      <c r="T30" s="4">
        <v>79</v>
      </c>
      <c r="U30" s="4">
        <v>72</v>
      </c>
      <c r="V30" s="4">
        <v>65</v>
      </c>
      <c r="W30" s="4">
        <v>60</v>
      </c>
      <c r="X30" s="391"/>
    </row>
    <row r="31" spans="1:24" ht="13.5" customHeight="1">
      <c r="A31" s="20" t="s">
        <v>138</v>
      </c>
      <c r="B31" s="21"/>
      <c r="C31" s="21"/>
      <c r="D31" s="22"/>
      <c r="E31" s="21"/>
      <c r="F31" s="21"/>
      <c r="G31" s="21"/>
      <c r="H31" s="22"/>
      <c r="I31" s="21"/>
      <c r="J31" s="21"/>
      <c r="K31" s="21"/>
      <c r="L31" s="21"/>
      <c r="M31" s="21"/>
      <c r="N31" s="21"/>
      <c r="O31" s="21"/>
      <c r="P31" s="21"/>
      <c r="Q31" s="21"/>
      <c r="R31" s="21"/>
      <c r="S31" s="21"/>
      <c r="T31" s="21"/>
      <c r="U31" s="21"/>
      <c r="V31" s="21"/>
      <c r="W31" s="21"/>
      <c r="X31" s="23"/>
    </row>
    <row r="32" ht="13.5">
      <c r="A32" s="1" t="s">
        <v>111</v>
      </c>
    </row>
  </sheetData>
  <sheetProtection/>
  <mergeCells count="29">
    <mergeCell ref="B30:C30"/>
    <mergeCell ref="B28:C28"/>
    <mergeCell ref="B3:C3"/>
    <mergeCell ref="B10:C10"/>
    <mergeCell ref="B16:C16"/>
    <mergeCell ref="B9:C9"/>
    <mergeCell ref="B17:C17"/>
    <mergeCell ref="B23:C23"/>
    <mergeCell ref="B24:C24"/>
    <mergeCell ref="B2:C2"/>
    <mergeCell ref="B4:B6"/>
    <mergeCell ref="A3:A9"/>
    <mergeCell ref="A17:A23"/>
    <mergeCell ref="B18:B20"/>
    <mergeCell ref="B22:C22"/>
    <mergeCell ref="B8:C8"/>
    <mergeCell ref="B7:C7"/>
    <mergeCell ref="B14:C14"/>
    <mergeCell ref="B21:C21"/>
    <mergeCell ref="A24:A30"/>
    <mergeCell ref="B25:B27"/>
    <mergeCell ref="B29:C29"/>
    <mergeCell ref="X3:X9"/>
    <mergeCell ref="X10:X16"/>
    <mergeCell ref="X17:X23"/>
    <mergeCell ref="X24:X30"/>
    <mergeCell ref="A10:A16"/>
    <mergeCell ref="B11:B13"/>
    <mergeCell ref="B15:C15"/>
  </mergeCells>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2014-07-22T05:44:19Z</cp:lastPrinted>
  <dcterms:created xsi:type="dcterms:W3CDTF">2001-12-21T09:02:28Z</dcterms:created>
  <dcterms:modified xsi:type="dcterms:W3CDTF">2014-07-30T04:27:57Z</dcterms:modified>
  <cp:category/>
  <cp:version/>
  <cp:contentType/>
  <cp:contentStatus/>
</cp:coreProperties>
</file>