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0" yWindow="1120" windowWidth="12200" windowHeight="9280" activeTab="0"/>
  </bookViews>
  <sheets>
    <sheet name="24" sheetId="1" r:id="rId1"/>
    <sheet name="23" sheetId="2" r:id="rId2"/>
    <sheet name="21" sheetId="3" r:id="rId3"/>
    <sheet name="20-15" sheetId="4" r:id="rId4"/>
    <sheet name="14" sheetId="5" r:id="rId5"/>
  </sheets>
  <definedNames/>
  <calcPr fullCalcOnLoad="1"/>
</workbook>
</file>

<file path=xl/sharedStrings.xml><?xml version="1.0" encoding="utf-8"?>
<sst xmlns="http://schemas.openxmlformats.org/spreadsheetml/2006/main" count="593" uniqueCount="240">
  <si>
    <t>8.40　環境NGO数等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</si>
  <si>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</si>
  <si>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</si>
  <si>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</si>
  <si>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</si>
  <si>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</si>
  <si>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</si>
  <si>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</si>
  <si>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</si>
  <si>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</si>
  <si>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</si>
  <si>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</si>
  <si>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</si>
  <si>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</si>
  <si>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</si>
  <si>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</si>
  <si>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</si>
  <si>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</si>
  <si>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</si>
  <si>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</si>
  <si>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</si>
  <si>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</si>
  <si>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</si>
  <si>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</si>
  <si>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</si>
  <si>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まちづくり</t>
  </si>
  <si>
    <t>特定非営利活動法人（NPO法人）</t>
  </si>
  <si>
    <t>社団法人</t>
  </si>
  <si>
    <t>その他の法人</t>
  </si>
  <si>
    <t>地球温暖化防止</t>
  </si>
  <si>
    <t>団体数</t>
  </si>
  <si>
    <t xml:space="preserve"> 法 人 格 の 種 類</t>
  </si>
  <si>
    <t>　合　　　　計</t>
  </si>
  <si>
    <t>個人会員数</t>
  </si>
  <si>
    <t>団体会員数</t>
  </si>
  <si>
    <t>都道府県</t>
  </si>
  <si>
    <t>団体数</t>
  </si>
  <si>
    <t>構成比(%)</t>
  </si>
  <si>
    <t>●都道府県別団体数</t>
  </si>
  <si>
    <t>●法人格</t>
  </si>
  <si>
    <t>財団法人</t>
  </si>
  <si>
    <t>なし（任意団体）</t>
  </si>
  <si>
    <t>●活動分野（複数回答）</t>
  </si>
  <si>
    <t>水・土壌の保全</t>
  </si>
  <si>
    <t>美化清掃</t>
  </si>
  <si>
    <t>有害化学物質</t>
  </si>
  <si>
    <t>環境全般</t>
  </si>
  <si>
    <t>●予算規模</t>
  </si>
  <si>
    <t>100万円以上1,000万円未満</t>
  </si>
  <si>
    <t>●会員数（個人会員数と団体会員数の相関はない。）</t>
  </si>
  <si>
    <t>100人以上　1,000人未満</t>
  </si>
  <si>
    <t>10団体以上　50団体未満</t>
  </si>
  <si>
    <t>50団体以上　100団体未満</t>
  </si>
  <si>
    <t>100団体以上　500団体未満</t>
  </si>
  <si>
    <t>500団体以上　1,000団体未満</t>
  </si>
  <si>
    <t>1,000団体以上</t>
  </si>
  <si>
    <t>都道府県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</si>
  <si>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</si>
  <si>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</si>
  <si>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</si>
  <si>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</si>
  <si>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</si>
  <si>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</si>
  <si>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</si>
  <si>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</si>
  <si>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</si>
  <si>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</si>
  <si>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</si>
  <si>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</si>
  <si>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</si>
  <si>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</si>
  <si>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</si>
  <si>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</si>
  <si>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</si>
  <si>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</si>
  <si>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</si>
  <si>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</si>
  <si>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</si>
  <si>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</si>
  <si>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</si>
  <si>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</si>
  <si>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</si>
  <si>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</si>
  <si>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</si>
  <si>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</si>
  <si>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</si>
  <si>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</si>
  <si>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</si>
  <si>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</si>
  <si>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</si>
  <si>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</si>
  <si>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</si>
  <si>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</si>
  <si>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</si>
  <si>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</si>
  <si>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</si>
  <si>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</si>
  <si>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</si>
  <si>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</si>
  <si>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鹿児島県</t>
  </si>
  <si>
    <t>愛知県</t>
  </si>
  <si>
    <t>沖縄県</t>
  </si>
  <si>
    <t>三重県</t>
  </si>
  <si>
    <t>設立の時期</t>
  </si>
  <si>
    <t>設立時期</t>
  </si>
  <si>
    <t>1940年代以前</t>
  </si>
  <si>
    <t>1950年代</t>
  </si>
  <si>
    <t>1960年代</t>
  </si>
  <si>
    <t>1970年代</t>
  </si>
  <si>
    <t>1980年代</t>
  </si>
  <si>
    <t>1990～1994年</t>
  </si>
  <si>
    <t>1995～1999年</t>
  </si>
  <si>
    <t>2000年以降</t>
  </si>
  <si>
    <t>無回答</t>
  </si>
  <si>
    <t>①法人格の種類</t>
  </si>
  <si>
    <t>法人格の種類</t>
  </si>
  <si>
    <t>財団法人</t>
  </si>
  <si>
    <t>消費生活協同組合（生協法人）</t>
  </si>
  <si>
    <t>社会福祉法人</t>
  </si>
  <si>
    <t>商工会（商工会法法人）</t>
  </si>
  <si>
    <t>任意団体</t>
  </si>
  <si>
    <t>②活動分野（複数回答）</t>
  </si>
  <si>
    <t>活動分野</t>
  </si>
  <si>
    <t>森林の保全・緑化</t>
  </si>
  <si>
    <t>自然保護</t>
  </si>
  <si>
    <t>大気環境保全</t>
  </si>
  <si>
    <t>水環境保全</t>
  </si>
  <si>
    <t>砂漠化防止</t>
  </si>
  <si>
    <t>リサイクル・廃棄物</t>
  </si>
  <si>
    <t>消費・生活</t>
  </si>
  <si>
    <t>環境教育</t>
  </si>
  <si>
    <t>地域環境管理</t>
  </si>
  <si>
    <t>その他</t>
  </si>
  <si>
    <t>環境ＮＧＯ数等（都道府県別団体数）</t>
  </si>
  <si>
    <t>都道府県別団体数</t>
  </si>
  <si>
    <t>全国合計</t>
  </si>
  <si>
    <t>注）構成比は、収録団体総数（4,132団体）に対する比率を表す。</t>
  </si>
  <si>
    <t>出典：平成13年度版　環境ＮＧＯ総覧（編集　環境事業団）</t>
  </si>
  <si>
    <t>合　　計</t>
  </si>
  <si>
    <t>出典：平成13年度版　環境ＮＧＯ総覧（編集　環境事業団）</t>
  </si>
  <si>
    <t>法人格</t>
  </si>
  <si>
    <t>出典：平成13年度版　環境ＮＧＯ総覧（編集　環境事業団）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</si>
  <si>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</si>
  <si>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</si>
  <si>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</si>
  <si>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</si>
  <si>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</si>
  <si>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</si>
  <si>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</si>
  <si>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</si>
  <si>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</si>
  <si>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</si>
  <si>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</si>
  <si>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</si>
  <si>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</si>
  <si>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</si>
  <si>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</si>
  <si>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</si>
  <si>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</si>
  <si>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</si>
  <si>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</si>
  <si>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</si>
  <si>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</si>
  <si>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</si>
  <si>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全国合計</t>
  </si>
  <si>
    <t>団体の個人会員数</t>
  </si>
  <si>
    <t>0人以上　10人未満</t>
  </si>
  <si>
    <t>10人以上　100人未満</t>
  </si>
  <si>
    <t>1,000人以上　10,000人未満</t>
  </si>
  <si>
    <t>10,000人以上　</t>
  </si>
  <si>
    <t>合計</t>
  </si>
  <si>
    <t>団体の団体会員数</t>
  </si>
  <si>
    <t>構成比(%)</t>
  </si>
  <si>
    <t>8.48　環境NGO数等</t>
  </si>
  <si>
    <t>0団体以上　10団体未満</t>
  </si>
  <si>
    <t>団体の予算規模</t>
  </si>
  <si>
    <t>0～100万円未満</t>
  </si>
  <si>
    <t>1,000万円以上1億円未満</t>
  </si>
  <si>
    <t>1億円以上</t>
  </si>
  <si>
    <t>砂漠化防止</t>
  </si>
  <si>
    <t>騒音･振動・悪臭対策</t>
  </si>
  <si>
    <t>その他</t>
  </si>
  <si>
    <t>まちづくり</t>
  </si>
  <si>
    <t>注1）平成17年11月に14,935団体にアンケート調査を行い、有効回答のあった4,463団体を収録している。</t>
  </si>
  <si>
    <t>　2）構成比は、収録団体総数（4,463団体）に対する比率を表す。</t>
  </si>
  <si>
    <t>出典：平成18年度版　環境NGO総覧（監修　独立行政法人　環境再生保全機構地球環境基金）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</si>
  <si>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</si>
  <si>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</si>
  <si>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</si>
  <si>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</si>
  <si>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</si>
  <si>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</si>
  <si>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</si>
  <si>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</si>
  <si>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</si>
  <si>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</si>
  <si>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</si>
  <si>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</si>
  <si>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</si>
  <si>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</si>
  <si>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</si>
  <si>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</si>
  <si>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</si>
  <si>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</si>
  <si>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</si>
  <si>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</si>
  <si>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</si>
  <si>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</si>
  <si>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</si>
  <si>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</si>
  <si>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8.31　環境NGO数等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</si>
  <si>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</si>
  <si>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</si>
  <si>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</si>
  <si>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</si>
  <si>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</si>
  <si>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</si>
  <si>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</si>
  <si>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</si>
  <si>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</si>
  <si>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</si>
  <si>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</si>
  <si>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</si>
  <si>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</si>
  <si>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</si>
  <si>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</si>
  <si>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</si>
  <si>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</si>
  <si>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</si>
  <si>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</si>
  <si>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</si>
  <si>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</si>
  <si>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</si>
  <si>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</si>
  <si>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</si>
  <si>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まちづくり</t>
  </si>
  <si>
    <t>注1）平成19年12月に16,137団体にアンケート調査を行い、有効回答のあった4,532団体を収録している。</t>
  </si>
  <si>
    <t>　2）構成比は、収録団体総数（4,532団体）に対する比率を表す。</t>
  </si>
  <si>
    <t>出典：平成20年度版　環境NGO総覧（監修　独立行政法人　環境再生保全機構地球環境基金）</t>
  </si>
  <si>
    <t>静岡県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</si>
</sst>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.0000_ "/>
    <numFmt numFmtId="180" formatCode="0.0000_);[Red]\(0.0000\)"/>
    <numFmt numFmtId="181" formatCode="0.0000_ ;[Red]\-0.0000\ "/>
    <numFmt numFmtId="182" formatCode="#,##0.0000_);[Red]\(#,##0.0000\)"/>
    <numFmt numFmtId="183" formatCode="0.00_);[Red]\(0.00\)"/>
    <numFmt numFmtId="184" formatCode="0_ "/>
    <numFmt numFmtId="185" formatCode="#,##0_);[Red]\(#,##0\)"/>
    <numFmt numFmtId="186" formatCode="#,##0.00_);[Red]\(#,##0.00\)"/>
  </numFmts>
  <fonts count="3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1" xfId="0" applyNumberFormat="1" applyFont="1" applyFill="1" applyBorder="1" applyAlignment="1">
      <alignment/>
    </xf>
    <xf numFmtId="178" fontId="1" fillId="0" borderId="3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186" fontId="1" fillId="0" borderId="1" xfId="0" applyNumberFormat="1" applyFont="1" applyBorder="1" applyAlignment="1">
      <alignment/>
    </xf>
    <xf numFmtId="185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85" fontId="1" fillId="0" borderId="8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186" fontId="1" fillId="0" borderId="8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186" fontId="1" fillId="0" borderId="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91"/>
  <sheetViews>
    <sheetView tabSelected="1" zoomScale="150" zoomScaleNormal="150" zoomScaleSheetLayoutView="100" workbookViewId="0" topLeftCell="A1">
      <selection activeCell="C14" sqref="C14"/>
    </sheetView>
  </sheetViews>
  <sheetFormatPr defaultColWidth="13.00390625" defaultRowHeight="13.5"/>
  <cols>
    <col min="1" max="6" width="11.625" style="1" customWidth="1"/>
    <col min="7" max="16384" width="9.00390625" style="1" customWidth="1"/>
  </cols>
  <sheetData>
    <row r="1" ht="16.5">
      <c r="A1" s="5" t="s">
        <v>173</v>
      </c>
    </row>
    <row r="2" ht="16.5">
      <c r="A2" s="1" t="s">
        <v>38</v>
      </c>
    </row>
    <row r="3" spans="1:6" ht="16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6.5">
      <c r="A4" s="3" t="s">
        <v>211</v>
      </c>
      <c r="B4" s="2">
        <v>262</v>
      </c>
      <c r="C4" s="32">
        <v>5.78</v>
      </c>
      <c r="D4" s="27" t="s">
        <v>142</v>
      </c>
      <c r="E4" s="2">
        <v>68</v>
      </c>
      <c r="F4" s="48">
        <v>1.5</v>
      </c>
    </row>
    <row r="5" spans="1:6" ht="16.5">
      <c r="A5" s="3" t="s">
        <v>212</v>
      </c>
      <c r="B5" s="2">
        <v>52</v>
      </c>
      <c r="C5" s="32">
        <v>1.15</v>
      </c>
      <c r="D5" s="27" t="s">
        <v>143</v>
      </c>
      <c r="E5" s="2">
        <v>119</v>
      </c>
      <c r="F5" s="37">
        <v>2.63</v>
      </c>
    </row>
    <row r="6" spans="1:6" ht="16.5">
      <c r="A6" s="3" t="s">
        <v>213</v>
      </c>
      <c r="B6" s="2">
        <v>79</v>
      </c>
      <c r="C6" s="32">
        <v>1.74</v>
      </c>
      <c r="D6" s="27" t="s">
        <v>144</v>
      </c>
      <c r="E6" s="2">
        <v>229</v>
      </c>
      <c r="F6" s="48">
        <v>5.05</v>
      </c>
    </row>
    <row r="7" spans="1:6" ht="16.5">
      <c r="A7" s="3" t="s">
        <v>214</v>
      </c>
      <c r="B7" s="2">
        <v>93</v>
      </c>
      <c r="C7" s="32">
        <v>2.05</v>
      </c>
      <c r="D7" s="27" t="s">
        <v>145</v>
      </c>
      <c r="E7" s="2">
        <v>151</v>
      </c>
      <c r="F7" s="48">
        <v>3.33</v>
      </c>
    </row>
    <row r="8" spans="1:6" ht="16.5">
      <c r="A8" s="3" t="s">
        <v>215</v>
      </c>
      <c r="B8" s="2">
        <v>41</v>
      </c>
      <c r="C8" s="32">
        <v>0.9</v>
      </c>
      <c r="D8" s="27" t="s">
        <v>66</v>
      </c>
      <c r="E8" s="2">
        <v>55</v>
      </c>
      <c r="F8" s="48">
        <v>1.21</v>
      </c>
    </row>
    <row r="9" spans="1:6" ht="16.5">
      <c r="A9" s="3" t="s">
        <v>216</v>
      </c>
      <c r="B9" s="2">
        <v>37</v>
      </c>
      <c r="C9" s="32">
        <v>0.82</v>
      </c>
      <c r="D9" s="27" t="s">
        <v>146</v>
      </c>
      <c r="E9" s="2">
        <v>32</v>
      </c>
      <c r="F9" s="48">
        <v>0.71</v>
      </c>
    </row>
    <row r="10" spans="1:6" ht="16.5">
      <c r="A10" s="3" t="s">
        <v>217</v>
      </c>
      <c r="B10" s="2">
        <v>84</v>
      </c>
      <c r="C10" s="32">
        <v>1.85</v>
      </c>
      <c r="D10" s="27" t="s">
        <v>147</v>
      </c>
      <c r="E10" s="2">
        <v>28</v>
      </c>
      <c r="F10" s="48">
        <v>0.62</v>
      </c>
    </row>
    <row r="11" spans="1:6" ht="16.5">
      <c r="A11" s="3" t="s">
        <v>218</v>
      </c>
      <c r="B11" s="2">
        <v>80</v>
      </c>
      <c r="C11" s="32">
        <v>1.77</v>
      </c>
      <c r="D11" s="27" t="s">
        <v>148</v>
      </c>
      <c r="E11" s="2">
        <v>47</v>
      </c>
      <c r="F11" s="48">
        <v>1.04</v>
      </c>
    </row>
    <row r="12" spans="1:6" ht="16.5">
      <c r="A12" s="3" t="s">
        <v>219</v>
      </c>
      <c r="B12" s="2">
        <v>50</v>
      </c>
      <c r="C12" s="32">
        <v>1.1</v>
      </c>
      <c r="D12" s="27" t="s">
        <v>149</v>
      </c>
      <c r="E12" s="2">
        <v>48</v>
      </c>
      <c r="F12" s="48">
        <v>1.06</v>
      </c>
    </row>
    <row r="13" spans="1:6" ht="16.5">
      <c r="A13" s="3" t="s">
        <v>220</v>
      </c>
      <c r="B13" s="2">
        <v>74</v>
      </c>
      <c r="C13" s="32">
        <v>1.63</v>
      </c>
      <c r="D13" s="27" t="s">
        <v>150</v>
      </c>
      <c r="E13" s="2">
        <v>69</v>
      </c>
      <c r="F13" s="48">
        <v>1.52</v>
      </c>
    </row>
    <row r="14" spans="1:6" ht="16.5">
      <c r="A14" s="3" t="s">
        <v>221</v>
      </c>
      <c r="B14" s="2">
        <v>167</v>
      </c>
      <c r="C14" s="32">
        <v>3.69</v>
      </c>
      <c r="D14" s="27" t="s">
        <v>151</v>
      </c>
      <c r="E14" s="2">
        <v>58</v>
      </c>
      <c r="F14" s="48">
        <v>1.28</v>
      </c>
    </row>
    <row r="15" spans="1:6" ht="16.5">
      <c r="A15" s="3" t="s">
        <v>222</v>
      </c>
      <c r="B15" s="2">
        <v>140</v>
      </c>
      <c r="C15" s="32">
        <v>3.09</v>
      </c>
      <c r="D15" s="27" t="s">
        <v>152</v>
      </c>
      <c r="E15" s="2">
        <v>30</v>
      </c>
      <c r="F15" s="48">
        <v>0.66</v>
      </c>
    </row>
    <row r="16" spans="1:6" ht="16.5">
      <c r="A16" s="3" t="s">
        <v>223</v>
      </c>
      <c r="B16" s="2">
        <v>712</v>
      </c>
      <c r="C16" s="34">
        <v>15.71</v>
      </c>
      <c r="D16" s="27" t="s">
        <v>153</v>
      </c>
      <c r="E16" s="2">
        <v>37</v>
      </c>
      <c r="F16" s="48">
        <v>0.82</v>
      </c>
    </row>
    <row r="17" spans="1:6" ht="16.5">
      <c r="A17" s="3" t="s">
        <v>224</v>
      </c>
      <c r="B17" s="2">
        <v>281</v>
      </c>
      <c r="C17" s="32">
        <v>6.2</v>
      </c>
      <c r="D17" s="27" t="s">
        <v>154</v>
      </c>
      <c r="E17" s="2">
        <v>42</v>
      </c>
      <c r="F17" s="48">
        <v>0.93</v>
      </c>
    </row>
    <row r="18" spans="1:6" ht="16.5">
      <c r="A18" s="3" t="s">
        <v>225</v>
      </c>
      <c r="B18" s="2">
        <v>94</v>
      </c>
      <c r="C18" s="32">
        <v>2.07</v>
      </c>
      <c r="D18" s="27" t="s">
        <v>155</v>
      </c>
      <c r="E18" s="2">
        <v>38</v>
      </c>
      <c r="F18" s="48">
        <v>0.84</v>
      </c>
    </row>
    <row r="19" spans="1:6" ht="16.5">
      <c r="A19" s="3" t="s">
        <v>226</v>
      </c>
      <c r="B19" s="2">
        <v>44</v>
      </c>
      <c r="C19" s="32">
        <v>0.97</v>
      </c>
      <c r="D19" s="27" t="s">
        <v>156</v>
      </c>
      <c r="E19" s="2">
        <v>131</v>
      </c>
      <c r="F19" s="37">
        <v>2.89</v>
      </c>
    </row>
    <row r="20" spans="1:6" ht="16.5">
      <c r="A20" s="3" t="s">
        <v>227</v>
      </c>
      <c r="B20" s="2">
        <v>50</v>
      </c>
      <c r="C20" s="32">
        <v>1.1</v>
      </c>
      <c r="D20" s="27" t="s">
        <v>157</v>
      </c>
      <c r="E20" s="2">
        <v>28</v>
      </c>
      <c r="F20" s="37">
        <v>0.62</v>
      </c>
    </row>
    <row r="21" spans="1:6" ht="16.5">
      <c r="A21" s="3" t="s">
        <v>228</v>
      </c>
      <c r="B21" s="2">
        <v>45</v>
      </c>
      <c r="C21" s="32">
        <v>0.99</v>
      </c>
      <c r="D21" s="27" t="s">
        <v>158</v>
      </c>
      <c r="E21" s="2">
        <v>22</v>
      </c>
      <c r="F21" s="37">
        <v>0.49</v>
      </c>
    </row>
    <row r="22" spans="1:6" ht="16.5">
      <c r="A22" s="3" t="s">
        <v>229</v>
      </c>
      <c r="B22" s="2">
        <v>27</v>
      </c>
      <c r="C22" s="32">
        <v>0.6</v>
      </c>
      <c r="D22" s="27" t="s">
        <v>159</v>
      </c>
      <c r="E22" s="2">
        <v>94</v>
      </c>
      <c r="F22" s="37">
        <v>2.07</v>
      </c>
    </row>
    <row r="23" spans="1:6" ht="16.5">
      <c r="A23" s="3" t="s">
        <v>230</v>
      </c>
      <c r="B23" s="2">
        <v>144</v>
      </c>
      <c r="C23" s="32">
        <v>3.18</v>
      </c>
      <c r="D23" s="27" t="s">
        <v>160</v>
      </c>
      <c r="E23" s="2">
        <v>35</v>
      </c>
      <c r="F23" s="37">
        <v>0.77</v>
      </c>
    </row>
    <row r="24" spans="1:6" ht="16.5">
      <c r="A24" s="3" t="s">
        <v>231</v>
      </c>
      <c r="B24" s="2">
        <v>76</v>
      </c>
      <c r="C24" s="32">
        <v>1.68</v>
      </c>
      <c r="D24" s="27" t="s">
        <v>161</v>
      </c>
      <c r="E24" s="2">
        <v>30</v>
      </c>
      <c r="F24" s="37">
        <v>0.66</v>
      </c>
    </row>
    <row r="25" spans="1:6" ht="16.5">
      <c r="A25" s="3" t="s">
        <v>232</v>
      </c>
      <c r="B25" s="2">
        <v>177</v>
      </c>
      <c r="C25" s="32">
        <v>3.9</v>
      </c>
      <c r="D25" s="27" t="s">
        <v>162</v>
      </c>
      <c r="E25" s="2">
        <v>35</v>
      </c>
      <c r="F25" s="37">
        <v>0.77</v>
      </c>
    </row>
    <row r="26" spans="1:6" ht="16.5">
      <c r="A26" s="3" t="s">
        <v>233</v>
      </c>
      <c r="B26" s="2">
        <v>172</v>
      </c>
      <c r="C26" s="32">
        <v>3.8</v>
      </c>
      <c r="D26" s="27" t="s">
        <v>163</v>
      </c>
      <c r="E26" s="2">
        <v>34</v>
      </c>
      <c r="F26" s="37">
        <v>0.75</v>
      </c>
    </row>
    <row r="27" spans="1:6" ht="16.5">
      <c r="A27" s="3" t="s">
        <v>234</v>
      </c>
      <c r="B27" s="2">
        <v>91</v>
      </c>
      <c r="C27" s="32">
        <v>2.1</v>
      </c>
      <c r="D27" s="27" t="s">
        <v>164</v>
      </c>
      <c r="E27" s="14">
        <v>4532</v>
      </c>
      <c r="F27" s="37">
        <v>100</v>
      </c>
    </row>
    <row r="29" spans="1:3" ht="16.5">
      <c r="A29" s="1" t="s">
        <v>39</v>
      </c>
      <c r="C29" s="6"/>
    </row>
    <row r="30" spans="1:6" ht="16.5">
      <c r="A30" s="50" t="s">
        <v>31</v>
      </c>
      <c r="B30" s="50"/>
      <c r="C30" s="50"/>
      <c r="D30" s="3" t="s">
        <v>30</v>
      </c>
      <c r="E30" s="13" t="s">
        <v>172</v>
      </c>
      <c r="F30" s="7"/>
    </row>
    <row r="31" spans="1:5" ht="16.5">
      <c r="A31" s="54" t="s">
        <v>26</v>
      </c>
      <c r="B31" s="55"/>
      <c r="C31" s="56"/>
      <c r="D31" s="36">
        <v>1962</v>
      </c>
      <c r="E31" s="37">
        <v>43.29</v>
      </c>
    </row>
    <row r="32" spans="1:5" ht="16.5">
      <c r="A32" s="54" t="s">
        <v>40</v>
      </c>
      <c r="B32" s="55"/>
      <c r="C32" s="56"/>
      <c r="D32" s="38">
        <v>151</v>
      </c>
      <c r="E32" s="37">
        <v>3.33</v>
      </c>
    </row>
    <row r="33" spans="1:5" ht="16.5">
      <c r="A33" s="54" t="s">
        <v>27</v>
      </c>
      <c r="B33" s="55"/>
      <c r="C33" s="56"/>
      <c r="D33" s="38">
        <v>115</v>
      </c>
      <c r="E33" s="37">
        <v>2.54</v>
      </c>
    </row>
    <row r="34" spans="1:5" ht="16.5">
      <c r="A34" s="54" t="s">
        <v>28</v>
      </c>
      <c r="B34" s="55"/>
      <c r="C34" s="56"/>
      <c r="D34" s="38">
        <v>39</v>
      </c>
      <c r="E34" s="37">
        <v>0.86</v>
      </c>
    </row>
    <row r="35" spans="1:5" ht="16.5">
      <c r="A35" s="57" t="s">
        <v>41</v>
      </c>
      <c r="B35" s="58"/>
      <c r="C35" s="59"/>
      <c r="D35" s="44">
        <v>2265</v>
      </c>
      <c r="E35" s="46">
        <v>49.98</v>
      </c>
    </row>
    <row r="36" spans="1:6" ht="16.5">
      <c r="A36" s="50" t="s">
        <v>32</v>
      </c>
      <c r="B36" s="50"/>
      <c r="C36" s="50"/>
      <c r="D36" s="38">
        <v>4532</v>
      </c>
      <c r="E36" s="37">
        <v>100</v>
      </c>
      <c r="F36" s="6"/>
    </row>
    <row r="37" spans="1:5" ht="16.5">
      <c r="A37" s="7"/>
      <c r="B37" s="7"/>
      <c r="C37" s="7"/>
      <c r="D37" s="8"/>
      <c r="E37" s="9"/>
    </row>
    <row r="38" spans="1:6" ht="16.5">
      <c r="A38" s="1" t="s">
        <v>42</v>
      </c>
      <c r="C38" s="6"/>
      <c r="F38" s="45"/>
    </row>
    <row r="39" spans="1:5" ht="16.5">
      <c r="A39" s="51" t="s">
        <v>122</v>
      </c>
      <c r="B39" s="52"/>
      <c r="C39" s="53"/>
      <c r="D39" s="27" t="s">
        <v>30</v>
      </c>
      <c r="E39" s="13" t="s">
        <v>172</v>
      </c>
    </row>
    <row r="40" spans="1:5" ht="16.5">
      <c r="A40" s="23" t="s">
        <v>123</v>
      </c>
      <c r="B40" s="24"/>
      <c r="C40" s="25"/>
      <c r="D40" s="49">
        <v>1220</v>
      </c>
      <c r="E40" s="35">
        <v>26.91</v>
      </c>
    </row>
    <row r="41" spans="1:5" ht="16.5">
      <c r="A41" s="23" t="s">
        <v>124</v>
      </c>
      <c r="B41" s="24"/>
      <c r="C41" s="25"/>
      <c r="D41" s="49">
        <v>1792</v>
      </c>
      <c r="E41" s="35">
        <v>39.54</v>
      </c>
    </row>
    <row r="42" spans="1:5" ht="16.5">
      <c r="A42" s="23" t="s">
        <v>125</v>
      </c>
      <c r="B42" s="24"/>
      <c r="C42" s="25"/>
      <c r="D42" s="49">
        <v>161</v>
      </c>
      <c r="E42" s="35">
        <v>3.55</v>
      </c>
    </row>
    <row r="43" spans="1:5" ht="16.5">
      <c r="A43" s="23" t="s">
        <v>43</v>
      </c>
      <c r="B43" s="24"/>
      <c r="C43" s="25"/>
      <c r="D43" s="49">
        <v>959</v>
      </c>
      <c r="E43" s="35">
        <v>21.16</v>
      </c>
    </row>
    <row r="44" spans="1:5" ht="16.5">
      <c r="A44" s="23" t="s">
        <v>179</v>
      </c>
      <c r="B44" s="24"/>
      <c r="C44" s="25"/>
      <c r="D44" s="49">
        <v>112</v>
      </c>
      <c r="E44" s="35">
        <v>2.47</v>
      </c>
    </row>
    <row r="45" spans="1:5" ht="16.5">
      <c r="A45" s="23" t="s">
        <v>128</v>
      </c>
      <c r="B45" s="24"/>
      <c r="C45" s="25"/>
      <c r="D45" s="49">
        <v>726</v>
      </c>
      <c r="E45" s="35">
        <v>16.02</v>
      </c>
    </row>
    <row r="46" spans="1:5" ht="16.5">
      <c r="A46" s="23" t="s">
        <v>129</v>
      </c>
      <c r="B46" s="24"/>
      <c r="C46" s="25"/>
      <c r="D46" s="49">
        <v>548</v>
      </c>
      <c r="E46" s="35">
        <v>12.09</v>
      </c>
    </row>
    <row r="47" spans="1:5" ht="16.5">
      <c r="A47" s="23" t="s">
        <v>130</v>
      </c>
      <c r="B47" s="24"/>
      <c r="C47" s="25"/>
      <c r="D47" s="49">
        <v>2008</v>
      </c>
      <c r="E47" s="35">
        <v>44.3</v>
      </c>
    </row>
    <row r="48" spans="1:5" ht="16.5">
      <c r="A48" s="23" t="s">
        <v>235</v>
      </c>
      <c r="B48" s="24"/>
      <c r="C48" s="25"/>
      <c r="D48" s="49">
        <v>1480</v>
      </c>
      <c r="E48" s="35">
        <v>32.65</v>
      </c>
    </row>
    <row r="49" spans="1:5" ht="16.5">
      <c r="A49" s="23" t="s">
        <v>44</v>
      </c>
      <c r="B49" s="24"/>
      <c r="C49" s="25"/>
      <c r="D49" s="49">
        <v>981</v>
      </c>
      <c r="E49" s="35">
        <v>21.64</v>
      </c>
    </row>
    <row r="50" spans="1:5" ht="16.5">
      <c r="A50" s="23" t="s">
        <v>29</v>
      </c>
      <c r="B50" s="24"/>
      <c r="C50" s="25"/>
      <c r="D50" s="49">
        <v>673</v>
      </c>
      <c r="E50" s="35">
        <v>14.85</v>
      </c>
    </row>
    <row r="51" spans="1:5" ht="16.5">
      <c r="A51" s="23" t="s">
        <v>45</v>
      </c>
      <c r="B51" s="24"/>
      <c r="C51" s="25"/>
      <c r="D51" s="49">
        <v>138</v>
      </c>
      <c r="E51" s="35">
        <v>3.04</v>
      </c>
    </row>
    <row r="52" spans="1:5" ht="16.5">
      <c r="A52" s="23" t="s">
        <v>180</v>
      </c>
      <c r="B52" s="24"/>
      <c r="C52" s="25"/>
      <c r="D52" s="49">
        <v>41</v>
      </c>
      <c r="E52" s="35">
        <v>0.9</v>
      </c>
    </row>
    <row r="53" spans="1:5" ht="16.5">
      <c r="A53" s="23" t="s">
        <v>46</v>
      </c>
      <c r="B53" s="24"/>
      <c r="C53" s="25"/>
      <c r="D53" s="49">
        <v>480</v>
      </c>
      <c r="E53" s="35">
        <v>10.59</v>
      </c>
    </row>
    <row r="54" spans="1:5" ht="16.5">
      <c r="A54" s="23" t="s">
        <v>181</v>
      </c>
      <c r="B54" s="24"/>
      <c r="C54" s="25"/>
      <c r="D54" s="49">
        <v>549</v>
      </c>
      <c r="E54" s="35">
        <v>12.11</v>
      </c>
    </row>
    <row r="55" spans="3:4" ht="16.5">
      <c r="C55" s="28"/>
      <c r="D55" s="9"/>
    </row>
    <row r="56" spans="3:4" ht="16.5">
      <c r="C56" s="28"/>
      <c r="D56" s="9"/>
    </row>
    <row r="57" spans="1:3" ht="16.5">
      <c r="A57" s="1" t="s">
        <v>47</v>
      </c>
      <c r="C57" s="6"/>
    </row>
    <row r="58" spans="1:5" ht="16.5">
      <c r="A58" s="51" t="s">
        <v>175</v>
      </c>
      <c r="B58" s="52"/>
      <c r="C58" s="53"/>
      <c r="D58" s="27" t="s">
        <v>30</v>
      </c>
      <c r="E58" s="13" t="s">
        <v>172</v>
      </c>
    </row>
    <row r="59" spans="1:5" ht="16.5">
      <c r="A59" s="23" t="s">
        <v>176</v>
      </c>
      <c r="B59" s="24"/>
      <c r="C59" s="25"/>
      <c r="D59" s="36">
        <v>2309</v>
      </c>
      <c r="E59" s="15">
        <v>50.95</v>
      </c>
    </row>
    <row r="60" spans="1:5" ht="16.5">
      <c r="A60" s="23" t="s">
        <v>48</v>
      </c>
      <c r="B60" s="24"/>
      <c r="C60" s="25"/>
      <c r="D60" s="36">
        <v>1363</v>
      </c>
      <c r="E60" s="15">
        <v>30.08</v>
      </c>
    </row>
    <row r="61" spans="1:5" ht="16.5">
      <c r="A61" s="23" t="s">
        <v>177</v>
      </c>
      <c r="B61" s="24"/>
      <c r="C61" s="25"/>
      <c r="D61" s="36">
        <v>632</v>
      </c>
      <c r="E61" s="15">
        <v>13.94</v>
      </c>
    </row>
    <row r="62" spans="1:5" ht="16.5">
      <c r="A62" s="23" t="s">
        <v>178</v>
      </c>
      <c r="B62" s="24"/>
      <c r="C62" s="25"/>
      <c r="D62" s="36">
        <v>176</v>
      </c>
      <c r="E62" s="15">
        <v>3.88</v>
      </c>
    </row>
    <row r="63" spans="1:5" ht="16.5">
      <c r="A63" s="29" t="s">
        <v>113</v>
      </c>
      <c r="B63" s="30"/>
      <c r="C63" s="31"/>
      <c r="D63" s="44">
        <v>52</v>
      </c>
      <c r="E63" s="41">
        <v>1.15</v>
      </c>
    </row>
    <row r="64" spans="1:5" ht="16.5">
      <c r="A64" s="23" t="s">
        <v>170</v>
      </c>
      <c r="B64" s="24"/>
      <c r="C64" s="25"/>
      <c r="D64" s="36">
        <v>4532</v>
      </c>
      <c r="E64" s="15">
        <f>SUM(E59:E63)</f>
        <v>100</v>
      </c>
    </row>
    <row r="65" spans="1:5" ht="16.5">
      <c r="A65" s="10"/>
      <c r="B65" s="10"/>
      <c r="C65" s="10"/>
      <c r="D65" s="8"/>
      <c r="E65" s="9"/>
    </row>
    <row r="66" ht="16.5">
      <c r="C66" s="6"/>
    </row>
    <row r="67" spans="1:3" ht="16.5">
      <c r="A67" s="11" t="s">
        <v>49</v>
      </c>
      <c r="C67" s="6"/>
    </row>
    <row r="68" spans="1:3" ht="16.5">
      <c r="A68" s="1" t="s">
        <v>33</v>
      </c>
      <c r="C68" s="6"/>
    </row>
    <row r="69" spans="1:5" ht="16.5">
      <c r="A69" s="51" t="s">
        <v>165</v>
      </c>
      <c r="B69" s="52"/>
      <c r="C69" s="53"/>
      <c r="D69" s="27" t="s">
        <v>30</v>
      </c>
      <c r="E69" s="13" t="s">
        <v>172</v>
      </c>
    </row>
    <row r="70" spans="1:5" ht="16.5">
      <c r="A70" s="23" t="s">
        <v>166</v>
      </c>
      <c r="B70" s="24"/>
      <c r="C70" s="25"/>
      <c r="D70" s="14">
        <v>181</v>
      </c>
      <c r="E70" s="35">
        <v>4</v>
      </c>
    </row>
    <row r="71" spans="1:5" ht="16.5">
      <c r="A71" s="23" t="s">
        <v>167</v>
      </c>
      <c r="B71" s="24"/>
      <c r="C71" s="25"/>
      <c r="D71" s="14">
        <v>2577</v>
      </c>
      <c r="E71" s="35">
        <v>56.86</v>
      </c>
    </row>
    <row r="72" spans="1:5" ht="16.5">
      <c r="A72" s="23" t="s">
        <v>50</v>
      </c>
      <c r="B72" s="24"/>
      <c r="C72" s="25"/>
      <c r="D72" s="14">
        <v>1065</v>
      </c>
      <c r="E72" s="35">
        <v>23.5</v>
      </c>
    </row>
    <row r="73" spans="1:5" ht="16.5">
      <c r="A73" s="23" t="s">
        <v>168</v>
      </c>
      <c r="B73" s="24"/>
      <c r="C73" s="25"/>
      <c r="D73" s="14">
        <v>137</v>
      </c>
      <c r="E73" s="35">
        <v>3.02</v>
      </c>
    </row>
    <row r="74" spans="1:5" ht="16.5">
      <c r="A74" s="23" t="s">
        <v>169</v>
      </c>
      <c r="B74" s="24"/>
      <c r="C74" s="25"/>
      <c r="D74" s="14">
        <v>46</v>
      </c>
      <c r="E74" s="35">
        <v>1.01</v>
      </c>
    </row>
    <row r="75" spans="1:5" ht="16.5">
      <c r="A75" s="29" t="s">
        <v>113</v>
      </c>
      <c r="B75" s="30"/>
      <c r="C75" s="31"/>
      <c r="D75" s="42">
        <v>529</v>
      </c>
      <c r="E75" s="43">
        <v>11.61</v>
      </c>
    </row>
    <row r="76" spans="1:5" ht="16.5">
      <c r="A76" s="23" t="s">
        <v>170</v>
      </c>
      <c r="B76" s="24"/>
      <c r="C76" s="25"/>
      <c r="D76" s="14">
        <v>4532</v>
      </c>
      <c r="E76" s="35">
        <v>100</v>
      </c>
    </row>
    <row r="77" spans="1:5" ht="16.5">
      <c r="A77" s="7"/>
      <c r="B77" s="7"/>
      <c r="C77" s="7"/>
      <c r="D77" s="21"/>
      <c r="E77" s="9"/>
    </row>
    <row r="78" spans="1:3" ht="16.5">
      <c r="A78" s="1" t="s">
        <v>34</v>
      </c>
      <c r="C78" s="6"/>
    </row>
    <row r="79" spans="1:5" ht="16.5">
      <c r="A79" s="51" t="s">
        <v>171</v>
      </c>
      <c r="B79" s="52"/>
      <c r="C79" s="53"/>
      <c r="D79" s="27" t="s">
        <v>30</v>
      </c>
      <c r="E79" s="13" t="s">
        <v>172</v>
      </c>
    </row>
    <row r="80" spans="1:5" ht="16.5">
      <c r="A80" s="23" t="s">
        <v>174</v>
      </c>
      <c r="B80" s="24"/>
      <c r="C80" s="25"/>
      <c r="D80" s="36">
        <v>769</v>
      </c>
      <c r="E80" s="15">
        <v>16.97</v>
      </c>
    </row>
    <row r="81" spans="1:5" ht="16.5">
      <c r="A81" s="23" t="s">
        <v>51</v>
      </c>
      <c r="B81" s="24"/>
      <c r="C81" s="25"/>
      <c r="D81" s="36">
        <v>596</v>
      </c>
      <c r="E81" s="15">
        <v>13.15</v>
      </c>
    </row>
    <row r="82" spans="1:5" ht="16.5">
      <c r="A82" s="23" t="s">
        <v>52</v>
      </c>
      <c r="B82" s="24"/>
      <c r="C82" s="25"/>
      <c r="D82" s="36">
        <v>152</v>
      </c>
      <c r="E82" s="15">
        <v>3.35</v>
      </c>
    </row>
    <row r="83" spans="1:5" ht="16.5">
      <c r="A83" s="23" t="s">
        <v>53</v>
      </c>
      <c r="B83" s="24"/>
      <c r="C83" s="25"/>
      <c r="D83" s="36">
        <v>146</v>
      </c>
      <c r="E83" s="15">
        <v>3.22</v>
      </c>
    </row>
    <row r="84" spans="1:5" ht="16.5">
      <c r="A84" s="23" t="s">
        <v>54</v>
      </c>
      <c r="B84" s="24"/>
      <c r="C84" s="25"/>
      <c r="D84" s="36">
        <v>9</v>
      </c>
      <c r="E84" s="15">
        <v>0.2</v>
      </c>
    </row>
    <row r="85" spans="1:5" ht="16.5">
      <c r="A85" s="23" t="s">
        <v>55</v>
      </c>
      <c r="B85" s="24"/>
      <c r="C85" s="25"/>
      <c r="D85" s="36">
        <v>23</v>
      </c>
      <c r="E85" s="15">
        <v>0.51</v>
      </c>
    </row>
    <row r="86" spans="1:5" ht="16.5">
      <c r="A86" s="29" t="s">
        <v>113</v>
      </c>
      <c r="B86" s="30"/>
      <c r="C86" s="31"/>
      <c r="D86" s="44">
        <v>2837</v>
      </c>
      <c r="E86" s="41">
        <v>62.6</v>
      </c>
    </row>
    <row r="87" spans="1:5" ht="16.5">
      <c r="A87" s="23" t="s">
        <v>170</v>
      </c>
      <c r="B87" s="24"/>
      <c r="C87" s="25"/>
      <c r="D87" s="14">
        <v>4532</v>
      </c>
      <c r="E87" s="15">
        <v>100</v>
      </c>
    </row>
    <row r="88" spans="1:5" ht="16.5">
      <c r="A88" s="10"/>
      <c r="B88" s="10"/>
      <c r="C88" s="10"/>
      <c r="D88" s="8"/>
      <c r="E88" s="9"/>
    </row>
    <row r="89" spans="1:5" ht="16.5">
      <c r="A89" s="4" t="s">
        <v>236</v>
      </c>
      <c r="B89" s="10"/>
      <c r="C89" s="10"/>
      <c r="D89" s="8"/>
      <c r="E89" s="9"/>
    </row>
    <row r="90" spans="1:4" ht="16.5">
      <c r="A90" s="1" t="s">
        <v>237</v>
      </c>
      <c r="B90" s="7"/>
      <c r="C90" s="8"/>
      <c r="D90" s="12"/>
    </row>
    <row r="91" spans="1:4" ht="16.5">
      <c r="A91" s="7" t="s">
        <v>238</v>
      </c>
      <c r="B91" s="7"/>
      <c r="C91" s="8"/>
      <c r="D91" s="12"/>
    </row>
  </sheetData>
  <mergeCells count="11">
    <mergeCell ref="A79:C79"/>
    <mergeCell ref="A31:C31"/>
    <mergeCell ref="A32:C32"/>
    <mergeCell ref="A33:C33"/>
    <mergeCell ref="A34:C34"/>
    <mergeCell ref="A35:C35"/>
    <mergeCell ref="A69:C69"/>
    <mergeCell ref="A30:C30"/>
    <mergeCell ref="A36:C36"/>
    <mergeCell ref="A58:C58"/>
    <mergeCell ref="A39:C3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91"/>
  <sheetViews>
    <sheetView zoomScaleSheetLayoutView="100" workbookViewId="0" topLeftCell="A1">
      <selection activeCell="A1" sqref="A1"/>
    </sheetView>
  </sheetViews>
  <sheetFormatPr defaultColWidth="13.00390625" defaultRowHeight="13.5"/>
  <cols>
    <col min="1" max="6" width="11.625" style="1" customWidth="1"/>
    <col min="7" max="16384" width="9.00390625" style="1" customWidth="1"/>
  </cols>
  <sheetData>
    <row r="1" ht="16.5">
      <c r="A1" s="5" t="s">
        <v>0</v>
      </c>
    </row>
    <row r="2" ht="16.5">
      <c r="A2" s="1" t="s">
        <v>38</v>
      </c>
    </row>
    <row r="3" spans="1:6" ht="16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6.5">
      <c r="A4" s="3" t="s">
        <v>1</v>
      </c>
      <c r="B4" s="2">
        <v>262</v>
      </c>
      <c r="C4" s="32">
        <v>5.78</v>
      </c>
      <c r="D4" s="27" t="s">
        <v>142</v>
      </c>
      <c r="E4" s="2">
        <v>68</v>
      </c>
      <c r="F4" s="48">
        <v>1.5</v>
      </c>
    </row>
    <row r="5" spans="1:6" ht="16.5">
      <c r="A5" s="3" t="s">
        <v>2</v>
      </c>
      <c r="B5" s="2">
        <v>52</v>
      </c>
      <c r="C5" s="32">
        <v>1.15</v>
      </c>
      <c r="D5" s="27" t="s">
        <v>143</v>
      </c>
      <c r="E5" s="2">
        <v>119</v>
      </c>
      <c r="F5" s="37">
        <v>2.63</v>
      </c>
    </row>
    <row r="6" spans="1:6" ht="16.5">
      <c r="A6" s="3" t="s">
        <v>3</v>
      </c>
      <c r="B6" s="2">
        <v>79</v>
      </c>
      <c r="C6" s="32">
        <v>1.74</v>
      </c>
      <c r="D6" s="27" t="s">
        <v>144</v>
      </c>
      <c r="E6" s="2">
        <v>229</v>
      </c>
      <c r="F6" s="48">
        <v>5.05</v>
      </c>
    </row>
    <row r="7" spans="1:6" ht="16.5">
      <c r="A7" s="3" t="s">
        <v>4</v>
      </c>
      <c r="B7" s="2">
        <v>93</v>
      </c>
      <c r="C7" s="32">
        <v>2.05</v>
      </c>
      <c r="D7" s="27" t="s">
        <v>145</v>
      </c>
      <c r="E7" s="2">
        <v>151</v>
      </c>
      <c r="F7" s="48">
        <v>3.33</v>
      </c>
    </row>
    <row r="8" spans="1:6" ht="16.5">
      <c r="A8" s="3" t="s">
        <v>5</v>
      </c>
      <c r="B8" s="2">
        <v>41</v>
      </c>
      <c r="C8" s="32">
        <v>0.9</v>
      </c>
      <c r="D8" s="27" t="s">
        <v>66</v>
      </c>
      <c r="E8" s="2">
        <v>55</v>
      </c>
      <c r="F8" s="48">
        <v>1.21</v>
      </c>
    </row>
    <row r="9" spans="1:6" ht="16.5">
      <c r="A9" s="3" t="s">
        <v>6</v>
      </c>
      <c r="B9" s="2">
        <v>37</v>
      </c>
      <c r="C9" s="32">
        <v>0.82</v>
      </c>
      <c r="D9" s="27" t="s">
        <v>146</v>
      </c>
      <c r="E9" s="2">
        <v>32</v>
      </c>
      <c r="F9" s="48">
        <v>0.71</v>
      </c>
    </row>
    <row r="10" spans="1:6" ht="16.5">
      <c r="A10" s="3" t="s">
        <v>7</v>
      </c>
      <c r="B10" s="2">
        <v>84</v>
      </c>
      <c r="C10" s="32">
        <v>1.85</v>
      </c>
      <c r="D10" s="27" t="s">
        <v>147</v>
      </c>
      <c r="E10" s="2">
        <v>28</v>
      </c>
      <c r="F10" s="48">
        <v>0.62</v>
      </c>
    </row>
    <row r="11" spans="1:6" ht="16.5">
      <c r="A11" s="3" t="s">
        <v>8</v>
      </c>
      <c r="B11" s="2">
        <v>80</v>
      </c>
      <c r="C11" s="32">
        <v>1.77</v>
      </c>
      <c r="D11" s="27" t="s">
        <v>148</v>
      </c>
      <c r="E11" s="2">
        <v>47</v>
      </c>
      <c r="F11" s="48">
        <v>1.04</v>
      </c>
    </row>
    <row r="12" spans="1:6" ht="16.5">
      <c r="A12" s="3" t="s">
        <v>9</v>
      </c>
      <c r="B12" s="2">
        <v>50</v>
      </c>
      <c r="C12" s="32">
        <v>1.1</v>
      </c>
      <c r="D12" s="27" t="s">
        <v>149</v>
      </c>
      <c r="E12" s="2">
        <v>48</v>
      </c>
      <c r="F12" s="48">
        <v>1.06</v>
      </c>
    </row>
    <row r="13" spans="1:6" ht="16.5">
      <c r="A13" s="3" t="s">
        <v>10</v>
      </c>
      <c r="B13" s="2">
        <v>74</v>
      </c>
      <c r="C13" s="32">
        <v>1.63</v>
      </c>
      <c r="D13" s="27" t="s">
        <v>150</v>
      </c>
      <c r="E13" s="2">
        <v>69</v>
      </c>
      <c r="F13" s="48">
        <v>1.52</v>
      </c>
    </row>
    <row r="14" spans="1:6" ht="16.5">
      <c r="A14" s="3" t="s">
        <v>11</v>
      </c>
      <c r="B14" s="2">
        <v>167</v>
      </c>
      <c r="C14" s="32">
        <v>3.69</v>
      </c>
      <c r="D14" s="27" t="s">
        <v>151</v>
      </c>
      <c r="E14" s="2">
        <v>58</v>
      </c>
      <c r="F14" s="48">
        <v>1.28</v>
      </c>
    </row>
    <row r="15" spans="1:6" ht="16.5">
      <c r="A15" s="3" t="s">
        <v>12</v>
      </c>
      <c r="B15" s="2">
        <v>140</v>
      </c>
      <c r="C15" s="32">
        <v>3.09</v>
      </c>
      <c r="D15" s="27" t="s">
        <v>152</v>
      </c>
      <c r="E15" s="2">
        <v>30</v>
      </c>
      <c r="F15" s="48">
        <v>0.66</v>
      </c>
    </row>
    <row r="16" spans="1:6" ht="16.5">
      <c r="A16" s="3" t="s">
        <v>13</v>
      </c>
      <c r="B16" s="2">
        <v>712</v>
      </c>
      <c r="C16" s="34">
        <v>15.71</v>
      </c>
      <c r="D16" s="27" t="s">
        <v>153</v>
      </c>
      <c r="E16" s="2">
        <v>37</v>
      </c>
      <c r="F16" s="48">
        <v>0.82</v>
      </c>
    </row>
    <row r="17" spans="1:6" ht="16.5">
      <c r="A17" s="3" t="s">
        <v>14</v>
      </c>
      <c r="B17" s="2">
        <v>281</v>
      </c>
      <c r="C17" s="32">
        <v>6.2</v>
      </c>
      <c r="D17" s="27" t="s">
        <v>154</v>
      </c>
      <c r="E17" s="2">
        <v>42</v>
      </c>
      <c r="F17" s="48">
        <v>0.93</v>
      </c>
    </row>
    <row r="18" spans="1:6" ht="16.5">
      <c r="A18" s="3" t="s">
        <v>15</v>
      </c>
      <c r="B18" s="2">
        <v>94</v>
      </c>
      <c r="C18" s="32">
        <v>2.07</v>
      </c>
      <c r="D18" s="27" t="s">
        <v>155</v>
      </c>
      <c r="E18" s="2">
        <v>38</v>
      </c>
      <c r="F18" s="48">
        <v>0.84</v>
      </c>
    </row>
    <row r="19" spans="1:6" ht="16.5">
      <c r="A19" s="3" t="s">
        <v>16</v>
      </c>
      <c r="B19" s="2">
        <v>44</v>
      </c>
      <c r="C19" s="32">
        <v>0.97</v>
      </c>
      <c r="D19" s="27" t="s">
        <v>156</v>
      </c>
      <c r="E19" s="2">
        <v>131</v>
      </c>
      <c r="F19" s="37">
        <v>2.89</v>
      </c>
    </row>
    <row r="20" spans="1:6" ht="16.5">
      <c r="A20" s="3" t="s">
        <v>17</v>
      </c>
      <c r="B20" s="2">
        <v>50</v>
      </c>
      <c r="C20" s="32">
        <v>1.1</v>
      </c>
      <c r="D20" s="27" t="s">
        <v>157</v>
      </c>
      <c r="E20" s="2">
        <v>28</v>
      </c>
      <c r="F20" s="37">
        <v>0.62</v>
      </c>
    </row>
    <row r="21" spans="1:6" ht="16.5">
      <c r="A21" s="3" t="s">
        <v>18</v>
      </c>
      <c r="B21" s="2">
        <v>45</v>
      </c>
      <c r="C21" s="32">
        <v>0.99</v>
      </c>
      <c r="D21" s="27" t="s">
        <v>158</v>
      </c>
      <c r="E21" s="2">
        <v>22</v>
      </c>
      <c r="F21" s="37">
        <v>0.49</v>
      </c>
    </row>
    <row r="22" spans="1:6" ht="16.5">
      <c r="A22" s="3" t="s">
        <v>19</v>
      </c>
      <c r="B22" s="2">
        <v>27</v>
      </c>
      <c r="C22" s="32">
        <v>0.6</v>
      </c>
      <c r="D22" s="27" t="s">
        <v>159</v>
      </c>
      <c r="E22" s="2">
        <v>94</v>
      </c>
      <c r="F22" s="37">
        <v>2.07</v>
      </c>
    </row>
    <row r="23" spans="1:6" ht="16.5">
      <c r="A23" s="3" t="s">
        <v>20</v>
      </c>
      <c r="B23" s="2">
        <v>144</v>
      </c>
      <c r="C23" s="32">
        <v>3.18</v>
      </c>
      <c r="D23" s="27" t="s">
        <v>160</v>
      </c>
      <c r="E23" s="2">
        <v>35</v>
      </c>
      <c r="F23" s="37">
        <v>0.77</v>
      </c>
    </row>
    <row r="24" spans="1:6" ht="16.5">
      <c r="A24" s="3" t="s">
        <v>21</v>
      </c>
      <c r="B24" s="2">
        <v>76</v>
      </c>
      <c r="C24" s="32">
        <v>1.68</v>
      </c>
      <c r="D24" s="27" t="s">
        <v>161</v>
      </c>
      <c r="E24" s="2">
        <v>30</v>
      </c>
      <c r="F24" s="37">
        <v>0.66</v>
      </c>
    </row>
    <row r="25" spans="1:6" ht="16.5">
      <c r="A25" s="3" t="s">
        <v>22</v>
      </c>
      <c r="B25" s="2">
        <v>177</v>
      </c>
      <c r="C25" s="32">
        <v>3.9</v>
      </c>
      <c r="D25" s="27" t="s">
        <v>162</v>
      </c>
      <c r="E25" s="2">
        <v>35</v>
      </c>
      <c r="F25" s="37">
        <v>0.77</v>
      </c>
    </row>
    <row r="26" spans="1:6" ht="16.5">
      <c r="A26" s="3" t="s">
        <v>23</v>
      </c>
      <c r="B26" s="2">
        <v>172</v>
      </c>
      <c r="C26" s="32">
        <v>3.8</v>
      </c>
      <c r="D26" s="27" t="s">
        <v>163</v>
      </c>
      <c r="E26" s="2">
        <v>34</v>
      </c>
      <c r="F26" s="37">
        <v>0.75</v>
      </c>
    </row>
    <row r="27" spans="1:6" ht="16.5">
      <c r="A27" s="3" t="s">
        <v>24</v>
      </c>
      <c r="B27" s="2">
        <v>91</v>
      </c>
      <c r="C27" s="32">
        <v>2.1</v>
      </c>
      <c r="D27" s="27" t="s">
        <v>164</v>
      </c>
      <c r="E27" s="14">
        <v>4532</v>
      </c>
      <c r="F27" s="37">
        <v>100</v>
      </c>
    </row>
    <row r="29" spans="1:3" ht="16.5">
      <c r="A29" s="1" t="s">
        <v>39</v>
      </c>
      <c r="C29" s="6"/>
    </row>
    <row r="30" spans="1:6" ht="16.5">
      <c r="A30" s="50" t="s">
        <v>31</v>
      </c>
      <c r="B30" s="50"/>
      <c r="C30" s="50"/>
      <c r="D30" s="3" t="s">
        <v>30</v>
      </c>
      <c r="E30" s="13" t="s">
        <v>172</v>
      </c>
      <c r="F30" s="7"/>
    </row>
    <row r="31" spans="1:5" ht="16.5">
      <c r="A31" s="54" t="s">
        <v>26</v>
      </c>
      <c r="B31" s="55"/>
      <c r="C31" s="56"/>
      <c r="D31" s="36">
        <v>1962</v>
      </c>
      <c r="E31" s="37">
        <v>43.29</v>
      </c>
    </row>
    <row r="32" spans="1:5" ht="16.5">
      <c r="A32" s="54" t="s">
        <v>40</v>
      </c>
      <c r="B32" s="55"/>
      <c r="C32" s="56"/>
      <c r="D32" s="38">
        <v>151</v>
      </c>
      <c r="E32" s="37">
        <v>3.33</v>
      </c>
    </row>
    <row r="33" spans="1:5" ht="16.5">
      <c r="A33" s="54" t="s">
        <v>27</v>
      </c>
      <c r="B33" s="55"/>
      <c r="C33" s="56"/>
      <c r="D33" s="38">
        <v>115</v>
      </c>
      <c r="E33" s="37">
        <v>2.54</v>
      </c>
    </row>
    <row r="34" spans="1:5" ht="16.5">
      <c r="A34" s="54" t="s">
        <v>28</v>
      </c>
      <c r="B34" s="55"/>
      <c r="C34" s="56"/>
      <c r="D34" s="38">
        <v>39</v>
      </c>
      <c r="E34" s="37">
        <v>0.86</v>
      </c>
    </row>
    <row r="35" spans="1:5" ht="16.5">
      <c r="A35" s="57" t="s">
        <v>41</v>
      </c>
      <c r="B35" s="58"/>
      <c r="C35" s="59"/>
      <c r="D35" s="44">
        <v>2265</v>
      </c>
      <c r="E35" s="46">
        <v>49.98</v>
      </c>
    </row>
    <row r="36" spans="1:6" ht="16.5">
      <c r="A36" s="50" t="s">
        <v>32</v>
      </c>
      <c r="B36" s="50"/>
      <c r="C36" s="50"/>
      <c r="D36" s="38">
        <v>4532</v>
      </c>
      <c r="E36" s="37">
        <v>100</v>
      </c>
      <c r="F36" s="6"/>
    </row>
    <row r="37" spans="1:5" ht="16.5">
      <c r="A37" s="7"/>
      <c r="B37" s="7"/>
      <c r="C37" s="7"/>
      <c r="D37" s="8"/>
      <c r="E37" s="9"/>
    </row>
    <row r="38" spans="1:6" ht="16.5">
      <c r="A38" s="1" t="s">
        <v>42</v>
      </c>
      <c r="C38" s="6"/>
      <c r="F38" s="45"/>
    </row>
    <row r="39" spans="1:5" ht="16.5">
      <c r="A39" s="51" t="s">
        <v>122</v>
      </c>
      <c r="B39" s="52"/>
      <c r="C39" s="53"/>
      <c r="D39" s="27" t="s">
        <v>30</v>
      </c>
      <c r="E39" s="13" t="s">
        <v>172</v>
      </c>
    </row>
    <row r="40" spans="1:5" ht="16.5">
      <c r="A40" s="23" t="s">
        <v>123</v>
      </c>
      <c r="B40" s="24"/>
      <c r="C40" s="25"/>
      <c r="D40" s="49">
        <v>1220</v>
      </c>
      <c r="E40" s="35">
        <v>26.91</v>
      </c>
    </row>
    <row r="41" spans="1:5" ht="16.5">
      <c r="A41" s="23" t="s">
        <v>124</v>
      </c>
      <c r="B41" s="24"/>
      <c r="C41" s="25"/>
      <c r="D41" s="49">
        <v>1792</v>
      </c>
      <c r="E41" s="35">
        <v>39.54</v>
      </c>
    </row>
    <row r="42" spans="1:5" ht="16.5">
      <c r="A42" s="23" t="s">
        <v>125</v>
      </c>
      <c r="B42" s="24"/>
      <c r="C42" s="25"/>
      <c r="D42" s="49">
        <v>161</v>
      </c>
      <c r="E42" s="35">
        <v>3.55</v>
      </c>
    </row>
    <row r="43" spans="1:5" ht="16.5">
      <c r="A43" s="23" t="s">
        <v>43</v>
      </c>
      <c r="B43" s="24"/>
      <c r="C43" s="25"/>
      <c r="D43" s="49">
        <v>959</v>
      </c>
      <c r="E43" s="35">
        <v>21.16</v>
      </c>
    </row>
    <row r="44" spans="1:5" ht="16.5">
      <c r="A44" s="23" t="s">
        <v>179</v>
      </c>
      <c r="B44" s="24"/>
      <c r="C44" s="25"/>
      <c r="D44" s="49">
        <v>112</v>
      </c>
      <c r="E44" s="35">
        <v>2.47</v>
      </c>
    </row>
    <row r="45" spans="1:5" ht="16.5">
      <c r="A45" s="23" t="s">
        <v>128</v>
      </c>
      <c r="B45" s="24"/>
      <c r="C45" s="25"/>
      <c r="D45" s="49">
        <v>726</v>
      </c>
      <c r="E45" s="35">
        <v>16.02</v>
      </c>
    </row>
    <row r="46" spans="1:5" ht="16.5">
      <c r="A46" s="23" t="s">
        <v>129</v>
      </c>
      <c r="B46" s="24"/>
      <c r="C46" s="25"/>
      <c r="D46" s="49">
        <v>548</v>
      </c>
      <c r="E46" s="35">
        <v>12.09</v>
      </c>
    </row>
    <row r="47" spans="1:5" ht="16.5">
      <c r="A47" s="23" t="s">
        <v>130</v>
      </c>
      <c r="B47" s="24"/>
      <c r="C47" s="25"/>
      <c r="D47" s="49">
        <v>2008</v>
      </c>
      <c r="E47" s="35">
        <v>44.3</v>
      </c>
    </row>
    <row r="48" spans="1:5" ht="16.5">
      <c r="A48" s="23" t="s">
        <v>25</v>
      </c>
      <c r="B48" s="24"/>
      <c r="C48" s="25"/>
      <c r="D48" s="49">
        <v>1480</v>
      </c>
      <c r="E48" s="35">
        <v>32.65</v>
      </c>
    </row>
    <row r="49" spans="1:5" ht="16.5">
      <c r="A49" s="23" t="s">
        <v>44</v>
      </c>
      <c r="B49" s="24"/>
      <c r="C49" s="25"/>
      <c r="D49" s="49">
        <v>981</v>
      </c>
      <c r="E49" s="35">
        <v>21.64</v>
      </c>
    </row>
    <row r="50" spans="1:5" ht="16.5">
      <c r="A50" s="23" t="s">
        <v>29</v>
      </c>
      <c r="B50" s="24"/>
      <c r="C50" s="25"/>
      <c r="D50" s="49">
        <v>673</v>
      </c>
      <c r="E50" s="35">
        <v>14.85</v>
      </c>
    </row>
    <row r="51" spans="1:5" ht="16.5">
      <c r="A51" s="23" t="s">
        <v>45</v>
      </c>
      <c r="B51" s="24"/>
      <c r="C51" s="25"/>
      <c r="D51" s="49">
        <v>138</v>
      </c>
      <c r="E51" s="35">
        <v>3.04</v>
      </c>
    </row>
    <row r="52" spans="1:5" ht="16.5">
      <c r="A52" s="23" t="s">
        <v>180</v>
      </c>
      <c r="B52" s="24"/>
      <c r="C52" s="25"/>
      <c r="D52" s="49">
        <v>41</v>
      </c>
      <c r="E52" s="35">
        <v>0.9</v>
      </c>
    </row>
    <row r="53" spans="1:5" ht="16.5">
      <c r="A53" s="23" t="s">
        <v>46</v>
      </c>
      <c r="B53" s="24"/>
      <c r="C53" s="25"/>
      <c r="D53" s="49">
        <v>480</v>
      </c>
      <c r="E53" s="35">
        <v>10.59</v>
      </c>
    </row>
    <row r="54" spans="1:5" ht="16.5">
      <c r="A54" s="23" t="s">
        <v>181</v>
      </c>
      <c r="B54" s="24"/>
      <c r="C54" s="25"/>
      <c r="D54" s="49">
        <v>549</v>
      </c>
      <c r="E54" s="35">
        <v>12.11</v>
      </c>
    </row>
    <row r="55" spans="3:4" ht="16.5">
      <c r="C55" s="28"/>
      <c r="D55" s="9"/>
    </row>
    <row r="56" spans="3:4" ht="16.5">
      <c r="C56" s="28"/>
      <c r="D56" s="9"/>
    </row>
    <row r="57" spans="1:3" ht="16.5">
      <c r="A57" s="1" t="s">
        <v>47</v>
      </c>
      <c r="C57" s="6"/>
    </row>
    <row r="58" spans="1:5" ht="16.5">
      <c r="A58" s="51" t="s">
        <v>175</v>
      </c>
      <c r="B58" s="52"/>
      <c r="C58" s="53"/>
      <c r="D58" s="27" t="s">
        <v>30</v>
      </c>
      <c r="E58" s="13" t="s">
        <v>172</v>
      </c>
    </row>
    <row r="59" spans="1:5" ht="16.5">
      <c r="A59" s="23" t="s">
        <v>176</v>
      </c>
      <c r="B59" s="24"/>
      <c r="C59" s="25"/>
      <c r="D59" s="36">
        <v>2309</v>
      </c>
      <c r="E59" s="15">
        <v>50.95</v>
      </c>
    </row>
    <row r="60" spans="1:5" ht="16.5">
      <c r="A60" s="23" t="s">
        <v>48</v>
      </c>
      <c r="B60" s="24"/>
      <c r="C60" s="25"/>
      <c r="D60" s="36">
        <v>1363</v>
      </c>
      <c r="E60" s="15">
        <v>30.08</v>
      </c>
    </row>
    <row r="61" spans="1:5" ht="16.5">
      <c r="A61" s="23" t="s">
        <v>177</v>
      </c>
      <c r="B61" s="24"/>
      <c r="C61" s="25"/>
      <c r="D61" s="36">
        <v>632</v>
      </c>
      <c r="E61" s="15">
        <v>13.94</v>
      </c>
    </row>
    <row r="62" spans="1:5" ht="16.5">
      <c r="A62" s="23" t="s">
        <v>178</v>
      </c>
      <c r="B62" s="24"/>
      <c r="C62" s="25"/>
      <c r="D62" s="36">
        <v>176</v>
      </c>
      <c r="E62" s="15">
        <v>3.88</v>
      </c>
    </row>
    <row r="63" spans="1:5" ht="16.5">
      <c r="A63" s="29" t="s">
        <v>113</v>
      </c>
      <c r="B63" s="30"/>
      <c r="C63" s="31"/>
      <c r="D63" s="44">
        <v>52</v>
      </c>
      <c r="E63" s="41">
        <v>1.15</v>
      </c>
    </row>
    <row r="64" spans="1:5" ht="16.5">
      <c r="A64" s="23" t="s">
        <v>170</v>
      </c>
      <c r="B64" s="24"/>
      <c r="C64" s="25"/>
      <c r="D64" s="36">
        <v>4532</v>
      </c>
      <c r="E64" s="15">
        <f>SUM(E59:E63)</f>
        <v>100</v>
      </c>
    </row>
    <row r="65" spans="1:5" ht="16.5">
      <c r="A65" s="10"/>
      <c r="B65" s="10"/>
      <c r="C65" s="10"/>
      <c r="D65" s="8"/>
      <c r="E65" s="9"/>
    </row>
    <row r="66" ht="16.5">
      <c r="C66" s="6"/>
    </row>
    <row r="67" spans="1:3" ht="16.5">
      <c r="A67" s="11" t="s">
        <v>49</v>
      </c>
      <c r="C67" s="6"/>
    </row>
    <row r="68" spans="1:3" ht="16.5">
      <c r="A68" s="1" t="s">
        <v>33</v>
      </c>
      <c r="C68" s="6"/>
    </row>
    <row r="69" spans="1:5" ht="16.5">
      <c r="A69" s="51" t="s">
        <v>165</v>
      </c>
      <c r="B69" s="52"/>
      <c r="C69" s="53"/>
      <c r="D69" s="27" t="s">
        <v>30</v>
      </c>
      <c r="E69" s="13" t="s">
        <v>172</v>
      </c>
    </row>
    <row r="70" spans="1:5" ht="16.5">
      <c r="A70" s="23" t="s">
        <v>166</v>
      </c>
      <c r="B70" s="24"/>
      <c r="C70" s="25"/>
      <c r="D70" s="14">
        <v>181</v>
      </c>
      <c r="E70" s="35">
        <v>4</v>
      </c>
    </row>
    <row r="71" spans="1:5" ht="16.5">
      <c r="A71" s="23" t="s">
        <v>167</v>
      </c>
      <c r="B71" s="24"/>
      <c r="C71" s="25"/>
      <c r="D71" s="14">
        <v>2577</v>
      </c>
      <c r="E71" s="35">
        <v>56.86</v>
      </c>
    </row>
    <row r="72" spans="1:5" ht="16.5">
      <c r="A72" s="23" t="s">
        <v>50</v>
      </c>
      <c r="B72" s="24"/>
      <c r="C72" s="25"/>
      <c r="D72" s="14">
        <v>1065</v>
      </c>
      <c r="E72" s="35">
        <v>23.5</v>
      </c>
    </row>
    <row r="73" spans="1:5" ht="16.5">
      <c r="A73" s="23" t="s">
        <v>168</v>
      </c>
      <c r="B73" s="24"/>
      <c r="C73" s="25"/>
      <c r="D73" s="14">
        <v>137</v>
      </c>
      <c r="E73" s="35">
        <v>3.02</v>
      </c>
    </row>
    <row r="74" spans="1:5" ht="16.5">
      <c r="A74" s="23" t="s">
        <v>169</v>
      </c>
      <c r="B74" s="24"/>
      <c r="C74" s="25"/>
      <c r="D74" s="14">
        <v>46</v>
      </c>
      <c r="E74" s="35">
        <v>1.01</v>
      </c>
    </row>
    <row r="75" spans="1:5" ht="16.5">
      <c r="A75" s="29" t="s">
        <v>113</v>
      </c>
      <c r="B75" s="30"/>
      <c r="C75" s="31"/>
      <c r="D75" s="42">
        <v>529</v>
      </c>
      <c r="E75" s="43">
        <v>11.61</v>
      </c>
    </row>
    <row r="76" spans="1:5" ht="16.5">
      <c r="A76" s="23" t="s">
        <v>170</v>
      </c>
      <c r="B76" s="24"/>
      <c r="C76" s="25"/>
      <c r="D76" s="14">
        <v>4532</v>
      </c>
      <c r="E76" s="35">
        <v>100</v>
      </c>
    </row>
    <row r="77" spans="1:5" ht="16.5">
      <c r="A77" s="7"/>
      <c r="B77" s="7"/>
      <c r="C77" s="7"/>
      <c r="D77" s="21"/>
      <c r="E77" s="9"/>
    </row>
    <row r="78" spans="1:3" ht="16.5">
      <c r="A78" s="1" t="s">
        <v>34</v>
      </c>
      <c r="C78" s="6"/>
    </row>
    <row r="79" spans="1:5" ht="16.5">
      <c r="A79" s="51" t="s">
        <v>171</v>
      </c>
      <c r="B79" s="52"/>
      <c r="C79" s="53"/>
      <c r="D79" s="27" t="s">
        <v>30</v>
      </c>
      <c r="E79" s="13" t="s">
        <v>172</v>
      </c>
    </row>
    <row r="80" spans="1:5" ht="16.5">
      <c r="A80" s="23" t="s">
        <v>174</v>
      </c>
      <c r="B80" s="24"/>
      <c r="C80" s="25"/>
      <c r="D80" s="36">
        <v>769</v>
      </c>
      <c r="E80" s="15">
        <v>16.97</v>
      </c>
    </row>
    <row r="81" spans="1:5" ht="16.5">
      <c r="A81" s="23" t="s">
        <v>51</v>
      </c>
      <c r="B81" s="24"/>
      <c r="C81" s="25"/>
      <c r="D81" s="36">
        <v>596</v>
      </c>
      <c r="E81" s="15">
        <v>13.15</v>
      </c>
    </row>
    <row r="82" spans="1:5" ht="16.5">
      <c r="A82" s="23" t="s">
        <v>52</v>
      </c>
      <c r="B82" s="24"/>
      <c r="C82" s="25"/>
      <c r="D82" s="36">
        <v>152</v>
      </c>
      <c r="E82" s="15">
        <v>3.35</v>
      </c>
    </row>
    <row r="83" spans="1:5" ht="16.5">
      <c r="A83" s="23" t="s">
        <v>53</v>
      </c>
      <c r="B83" s="24"/>
      <c r="C83" s="25"/>
      <c r="D83" s="36">
        <v>146</v>
      </c>
      <c r="E83" s="15">
        <v>3.22</v>
      </c>
    </row>
    <row r="84" spans="1:5" ht="16.5">
      <c r="A84" s="23" t="s">
        <v>54</v>
      </c>
      <c r="B84" s="24"/>
      <c r="C84" s="25"/>
      <c r="D84" s="36">
        <v>9</v>
      </c>
      <c r="E84" s="15">
        <v>0.2</v>
      </c>
    </row>
    <row r="85" spans="1:5" ht="16.5">
      <c r="A85" s="23" t="s">
        <v>55</v>
      </c>
      <c r="B85" s="24"/>
      <c r="C85" s="25"/>
      <c r="D85" s="36">
        <v>23</v>
      </c>
      <c r="E85" s="15">
        <v>0.51</v>
      </c>
    </row>
    <row r="86" spans="1:5" ht="16.5">
      <c r="A86" s="29" t="s">
        <v>113</v>
      </c>
      <c r="B86" s="30"/>
      <c r="C86" s="31"/>
      <c r="D86" s="44">
        <v>2837</v>
      </c>
      <c r="E86" s="41">
        <v>62.6</v>
      </c>
    </row>
    <row r="87" spans="1:5" ht="16.5">
      <c r="A87" s="23" t="s">
        <v>170</v>
      </c>
      <c r="B87" s="24"/>
      <c r="C87" s="25"/>
      <c r="D87" s="14">
        <v>4532</v>
      </c>
      <c r="E87" s="15">
        <v>100</v>
      </c>
    </row>
    <row r="88" spans="1:5" ht="16.5">
      <c r="A88" s="10"/>
      <c r="B88" s="10"/>
      <c r="C88" s="10"/>
      <c r="D88" s="8"/>
      <c r="E88" s="9"/>
    </row>
    <row r="89" spans="1:5" ht="16.5">
      <c r="A89" s="4" t="s">
        <v>236</v>
      </c>
      <c r="B89" s="10"/>
      <c r="C89" s="10"/>
      <c r="D89" s="8"/>
      <c r="E89" s="9"/>
    </row>
    <row r="90" spans="1:4" ht="16.5">
      <c r="A90" s="1" t="s">
        <v>237</v>
      </c>
      <c r="B90" s="7"/>
      <c r="C90" s="8"/>
      <c r="D90" s="12"/>
    </row>
    <row r="91" spans="1:4" ht="16.5">
      <c r="A91" s="7" t="s">
        <v>238</v>
      </c>
      <c r="B91" s="7"/>
      <c r="C91" s="8"/>
      <c r="D91" s="12"/>
    </row>
  </sheetData>
  <mergeCells count="11">
    <mergeCell ref="A79:C79"/>
    <mergeCell ref="A31:C31"/>
    <mergeCell ref="A32:C32"/>
    <mergeCell ref="A33:C33"/>
    <mergeCell ref="A34:C34"/>
    <mergeCell ref="A35:C35"/>
    <mergeCell ref="A69:C69"/>
    <mergeCell ref="A30:C30"/>
    <mergeCell ref="A36:C36"/>
    <mergeCell ref="A58:C58"/>
    <mergeCell ref="A39:C3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91"/>
  <sheetViews>
    <sheetView zoomScaleSheetLayoutView="100" workbookViewId="0" topLeftCell="A25">
      <selection activeCell="D49" sqref="D49"/>
    </sheetView>
  </sheetViews>
  <sheetFormatPr defaultColWidth="13.00390625" defaultRowHeight="13.5"/>
  <cols>
    <col min="1" max="6" width="11.625" style="1" customWidth="1"/>
    <col min="7" max="16384" width="9.00390625" style="1" customWidth="1"/>
  </cols>
  <sheetData>
    <row r="1" ht="16.5">
      <c r="A1" s="5" t="s">
        <v>210</v>
      </c>
    </row>
    <row r="2" ht="16.5">
      <c r="A2" s="1" t="s">
        <v>38</v>
      </c>
    </row>
    <row r="3" spans="1:6" ht="16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6.5">
      <c r="A4" s="3" t="s">
        <v>211</v>
      </c>
      <c r="B4" s="2">
        <v>262</v>
      </c>
      <c r="C4" s="32">
        <v>5.78</v>
      </c>
      <c r="D4" s="27" t="s">
        <v>142</v>
      </c>
      <c r="E4" s="2">
        <v>68</v>
      </c>
      <c r="F4" s="48">
        <v>1.5</v>
      </c>
    </row>
    <row r="5" spans="1:6" ht="16.5">
      <c r="A5" s="3" t="s">
        <v>212</v>
      </c>
      <c r="B5" s="2">
        <v>52</v>
      </c>
      <c r="C5" s="32">
        <v>1.15</v>
      </c>
      <c r="D5" s="27" t="s">
        <v>143</v>
      </c>
      <c r="E5" s="2">
        <v>119</v>
      </c>
      <c r="F5" s="37">
        <v>2.63</v>
      </c>
    </row>
    <row r="6" spans="1:6" ht="16.5">
      <c r="A6" s="3" t="s">
        <v>213</v>
      </c>
      <c r="B6" s="2">
        <v>79</v>
      </c>
      <c r="C6" s="32">
        <v>1.74</v>
      </c>
      <c r="D6" s="27" t="s">
        <v>144</v>
      </c>
      <c r="E6" s="2">
        <v>229</v>
      </c>
      <c r="F6" s="48">
        <v>5.05</v>
      </c>
    </row>
    <row r="7" spans="1:6" ht="16.5">
      <c r="A7" s="3" t="s">
        <v>214</v>
      </c>
      <c r="B7" s="2">
        <v>93</v>
      </c>
      <c r="C7" s="32">
        <v>2.05</v>
      </c>
      <c r="D7" s="27" t="s">
        <v>145</v>
      </c>
      <c r="E7" s="2">
        <v>151</v>
      </c>
      <c r="F7" s="48">
        <v>3.33</v>
      </c>
    </row>
    <row r="8" spans="1:6" ht="16.5">
      <c r="A8" s="3" t="s">
        <v>215</v>
      </c>
      <c r="B8" s="2">
        <v>41</v>
      </c>
      <c r="C8" s="32">
        <v>0.9</v>
      </c>
      <c r="D8" s="27" t="s">
        <v>66</v>
      </c>
      <c r="E8" s="2">
        <v>55</v>
      </c>
      <c r="F8" s="48">
        <v>1.21</v>
      </c>
    </row>
    <row r="9" spans="1:6" ht="16.5">
      <c r="A9" s="3" t="s">
        <v>216</v>
      </c>
      <c r="B9" s="2">
        <v>37</v>
      </c>
      <c r="C9" s="32">
        <v>0.82</v>
      </c>
      <c r="D9" s="27" t="s">
        <v>146</v>
      </c>
      <c r="E9" s="2">
        <v>32</v>
      </c>
      <c r="F9" s="48">
        <v>0.71</v>
      </c>
    </row>
    <row r="10" spans="1:6" ht="16.5">
      <c r="A10" s="3" t="s">
        <v>217</v>
      </c>
      <c r="B10" s="2">
        <v>84</v>
      </c>
      <c r="C10" s="32">
        <v>1.85</v>
      </c>
      <c r="D10" s="27" t="s">
        <v>147</v>
      </c>
      <c r="E10" s="2">
        <v>28</v>
      </c>
      <c r="F10" s="48">
        <v>0.62</v>
      </c>
    </row>
    <row r="11" spans="1:6" ht="16.5">
      <c r="A11" s="3" t="s">
        <v>218</v>
      </c>
      <c r="B11" s="2">
        <v>80</v>
      </c>
      <c r="C11" s="32">
        <v>1.77</v>
      </c>
      <c r="D11" s="27" t="s">
        <v>148</v>
      </c>
      <c r="E11" s="2">
        <v>47</v>
      </c>
      <c r="F11" s="48">
        <v>1.04</v>
      </c>
    </row>
    <row r="12" spans="1:6" ht="16.5">
      <c r="A12" s="3" t="s">
        <v>219</v>
      </c>
      <c r="B12" s="2">
        <v>50</v>
      </c>
      <c r="C12" s="32">
        <v>1.1</v>
      </c>
      <c r="D12" s="27" t="s">
        <v>149</v>
      </c>
      <c r="E12" s="2">
        <v>48</v>
      </c>
      <c r="F12" s="48">
        <v>1.06</v>
      </c>
    </row>
    <row r="13" spans="1:6" ht="16.5">
      <c r="A13" s="3" t="s">
        <v>220</v>
      </c>
      <c r="B13" s="2">
        <v>74</v>
      </c>
      <c r="C13" s="32">
        <v>1.63</v>
      </c>
      <c r="D13" s="27" t="s">
        <v>150</v>
      </c>
      <c r="E13" s="2">
        <v>69</v>
      </c>
      <c r="F13" s="48">
        <v>1.52</v>
      </c>
    </row>
    <row r="14" spans="1:6" ht="16.5">
      <c r="A14" s="3" t="s">
        <v>221</v>
      </c>
      <c r="B14" s="2">
        <v>167</v>
      </c>
      <c r="C14" s="32">
        <v>3.69</v>
      </c>
      <c r="D14" s="27" t="s">
        <v>151</v>
      </c>
      <c r="E14" s="2">
        <v>58</v>
      </c>
      <c r="F14" s="48">
        <v>1.28</v>
      </c>
    </row>
    <row r="15" spans="1:6" ht="16.5">
      <c r="A15" s="3" t="s">
        <v>222</v>
      </c>
      <c r="B15" s="2">
        <v>140</v>
      </c>
      <c r="C15" s="32">
        <v>3.09</v>
      </c>
      <c r="D15" s="27" t="s">
        <v>152</v>
      </c>
      <c r="E15" s="2">
        <v>30</v>
      </c>
      <c r="F15" s="48">
        <v>0.66</v>
      </c>
    </row>
    <row r="16" spans="1:6" ht="16.5">
      <c r="A16" s="3" t="s">
        <v>223</v>
      </c>
      <c r="B16" s="2">
        <v>712</v>
      </c>
      <c r="C16" s="34">
        <v>15.71</v>
      </c>
      <c r="D16" s="27" t="s">
        <v>153</v>
      </c>
      <c r="E16" s="2">
        <v>37</v>
      </c>
      <c r="F16" s="48">
        <v>0.82</v>
      </c>
    </row>
    <row r="17" spans="1:6" ht="16.5">
      <c r="A17" s="3" t="s">
        <v>224</v>
      </c>
      <c r="B17" s="2">
        <v>281</v>
      </c>
      <c r="C17" s="32">
        <v>6.2</v>
      </c>
      <c r="D17" s="27" t="s">
        <v>154</v>
      </c>
      <c r="E17" s="2">
        <v>42</v>
      </c>
      <c r="F17" s="48">
        <v>0.93</v>
      </c>
    </row>
    <row r="18" spans="1:6" ht="16.5">
      <c r="A18" s="3" t="s">
        <v>225</v>
      </c>
      <c r="B18" s="2">
        <v>94</v>
      </c>
      <c r="C18" s="32">
        <v>2.07</v>
      </c>
      <c r="D18" s="27" t="s">
        <v>155</v>
      </c>
      <c r="E18" s="2">
        <v>38</v>
      </c>
      <c r="F18" s="48">
        <v>0.84</v>
      </c>
    </row>
    <row r="19" spans="1:6" ht="16.5">
      <c r="A19" s="3" t="s">
        <v>226</v>
      </c>
      <c r="B19" s="2">
        <v>44</v>
      </c>
      <c r="C19" s="32">
        <v>0.97</v>
      </c>
      <c r="D19" s="27" t="s">
        <v>156</v>
      </c>
      <c r="E19" s="2">
        <v>131</v>
      </c>
      <c r="F19" s="37">
        <v>2.89</v>
      </c>
    </row>
    <row r="20" spans="1:6" ht="16.5">
      <c r="A20" s="3" t="s">
        <v>227</v>
      </c>
      <c r="B20" s="2">
        <v>50</v>
      </c>
      <c r="C20" s="32">
        <v>1.1</v>
      </c>
      <c r="D20" s="27" t="s">
        <v>157</v>
      </c>
      <c r="E20" s="2">
        <v>28</v>
      </c>
      <c r="F20" s="37">
        <v>0.62</v>
      </c>
    </row>
    <row r="21" spans="1:6" ht="16.5">
      <c r="A21" s="3" t="s">
        <v>228</v>
      </c>
      <c r="B21" s="2">
        <v>45</v>
      </c>
      <c r="C21" s="32">
        <v>0.99</v>
      </c>
      <c r="D21" s="27" t="s">
        <v>158</v>
      </c>
      <c r="E21" s="2">
        <v>22</v>
      </c>
      <c r="F21" s="37">
        <v>0.49</v>
      </c>
    </row>
    <row r="22" spans="1:6" ht="16.5">
      <c r="A22" s="3" t="s">
        <v>229</v>
      </c>
      <c r="B22" s="2">
        <v>27</v>
      </c>
      <c r="C22" s="32">
        <v>0.6</v>
      </c>
      <c r="D22" s="27" t="s">
        <v>159</v>
      </c>
      <c r="E22" s="2">
        <v>94</v>
      </c>
      <c r="F22" s="37">
        <v>2.07</v>
      </c>
    </row>
    <row r="23" spans="1:6" ht="16.5">
      <c r="A23" s="3" t="s">
        <v>230</v>
      </c>
      <c r="B23" s="2">
        <v>144</v>
      </c>
      <c r="C23" s="32">
        <v>3.18</v>
      </c>
      <c r="D23" s="27" t="s">
        <v>160</v>
      </c>
      <c r="E23" s="2">
        <v>35</v>
      </c>
      <c r="F23" s="37">
        <v>0.77</v>
      </c>
    </row>
    <row r="24" spans="1:6" ht="16.5">
      <c r="A24" s="3" t="s">
        <v>231</v>
      </c>
      <c r="B24" s="2">
        <v>76</v>
      </c>
      <c r="C24" s="32">
        <v>1.68</v>
      </c>
      <c r="D24" s="27" t="s">
        <v>161</v>
      </c>
      <c r="E24" s="2">
        <v>30</v>
      </c>
      <c r="F24" s="37">
        <v>0.66</v>
      </c>
    </row>
    <row r="25" spans="1:6" ht="16.5">
      <c r="A25" s="3" t="s">
        <v>232</v>
      </c>
      <c r="B25" s="2">
        <v>177</v>
      </c>
      <c r="C25" s="32">
        <v>3.9</v>
      </c>
      <c r="D25" s="27" t="s">
        <v>162</v>
      </c>
      <c r="E25" s="2">
        <v>35</v>
      </c>
      <c r="F25" s="37">
        <v>0.77</v>
      </c>
    </row>
    <row r="26" spans="1:6" ht="16.5">
      <c r="A26" s="3" t="s">
        <v>233</v>
      </c>
      <c r="B26" s="2">
        <v>172</v>
      </c>
      <c r="C26" s="32">
        <v>3.8</v>
      </c>
      <c r="D26" s="27" t="s">
        <v>163</v>
      </c>
      <c r="E26" s="2">
        <v>34</v>
      </c>
      <c r="F26" s="37">
        <v>0.75</v>
      </c>
    </row>
    <row r="27" spans="1:6" ht="16.5">
      <c r="A27" s="3" t="s">
        <v>234</v>
      </c>
      <c r="B27" s="2">
        <v>91</v>
      </c>
      <c r="C27" s="32">
        <v>2.1</v>
      </c>
      <c r="D27" s="27" t="s">
        <v>164</v>
      </c>
      <c r="E27" s="14">
        <v>4532</v>
      </c>
      <c r="F27" s="37">
        <v>100</v>
      </c>
    </row>
    <row r="29" spans="1:3" ht="16.5">
      <c r="A29" s="1" t="s">
        <v>39</v>
      </c>
      <c r="C29" s="6"/>
    </row>
    <row r="30" spans="1:6" ht="16.5">
      <c r="A30" s="50" t="s">
        <v>31</v>
      </c>
      <c r="B30" s="50"/>
      <c r="C30" s="50"/>
      <c r="D30" s="3" t="s">
        <v>30</v>
      </c>
      <c r="E30" s="13" t="s">
        <v>172</v>
      </c>
      <c r="F30" s="7"/>
    </row>
    <row r="31" spans="1:5" ht="16.5">
      <c r="A31" s="54" t="s">
        <v>26</v>
      </c>
      <c r="B31" s="55"/>
      <c r="C31" s="56"/>
      <c r="D31" s="36">
        <v>1962</v>
      </c>
      <c r="E31" s="37">
        <v>43.29</v>
      </c>
    </row>
    <row r="32" spans="1:5" ht="16.5">
      <c r="A32" s="54" t="s">
        <v>40</v>
      </c>
      <c r="B32" s="55"/>
      <c r="C32" s="56"/>
      <c r="D32" s="38">
        <v>151</v>
      </c>
      <c r="E32" s="37">
        <v>3.33</v>
      </c>
    </row>
    <row r="33" spans="1:5" ht="16.5">
      <c r="A33" s="54" t="s">
        <v>27</v>
      </c>
      <c r="B33" s="55"/>
      <c r="C33" s="56"/>
      <c r="D33" s="38">
        <v>115</v>
      </c>
      <c r="E33" s="37">
        <v>2.54</v>
      </c>
    </row>
    <row r="34" spans="1:5" ht="16.5">
      <c r="A34" s="54" t="s">
        <v>28</v>
      </c>
      <c r="B34" s="55"/>
      <c r="C34" s="56"/>
      <c r="D34" s="38">
        <v>39</v>
      </c>
      <c r="E34" s="37">
        <v>0.86</v>
      </c>
    </row>
    <row r="35" spans="1:5" ht="16.5">
      <c r="A35" s="57" t="s">
        <v>41</v>
      </c>
      <c r="B35" s="58"/>
      <c r="C35" s="59"/>
      <c r="D35" s="44">
        <v>2265</v>
      </c>
      <c r="E35" s="46">
        <v>49.98</v>
      </c>
    </row>
    <row r="36" spans="1:6" ht="16.5">
      <c r="A36" s="50" t="s">
        <v>32</v>
      </c>
      <c r="B36" s="50"/>
      <c r="C36" s="50"/>
      <c r="D36" s="38">
        <v>4532</v>
      </c>
      <c r="E36" s="37">
        <v>100</v>
      </c>
      <c r="F36" s="6"/>
    </row>
    <row r="37" spans="1:5" ht="16.5">
      <c r="A37" s="7"/>
      <c r="B37" s="7"/>
      <c r="C37" s="7"/>
      <c r="D37" s="8"/>
      <c r="E37" s="9"/>
    </row>
    <row r="38" spans="1:6" ht="16.5">
      <c r="A38" s="1" t="s">
        <v>42</v>
      </c>
      <c r="C38" s="6"/>
      <c r="F38" s="45"/>
    </row>
    <row r="39" spans="1:5" ht="16.5">
      <c r="A39" s="51" t="s">
        <v>122</v>
      </c>
      <c r="B39" s="52"/>
      <c r="C39" s="53"/>
      <c r="D39" s="27" t="s">
        <v>30</v>
      </c>
      <c r="E39" s="13" t="s">
        <v>172</v>
      </c>
    </row>
    <row r="40" spans="1:5" ht="16.5">
      <c r="A40" s="23" t="s">
        <v>123</v>
      </c>
      <c r="B40" s="24"/>
      <c r="C40" s="25"/>
      <c r="D40" s="49">
        <v>1220</v>
      </c>
      <c r="E40" s="35">
        <v>26.91</v>
      </c>
    </row>
    <row r="41" spans="1:5" ht="16.5">
      <c r="A41" s="23" t="s">
        <v>124</v>
      </c>
      <c r="B41" s="24"/>
      <c r="C41" s="25"/>
      <c r="D41" s="49">
        <v>1792</v>
      </c>
      <c r="E41" s="35">
        <v>39.54</v>
      </c>
    </row>
    <row r="42" spans="1:5" ht="16.5">
      <c r="A42" s="23" t="s">
        <v>125</v>
      </c>
      <c r="B42" s="24"/>
      <c r="C42" s="25"/>
      <c r="D42" s="49">
        <v>161</v>
      </c>
      <c r="E42" s="35">
        <v>3.55</v>
      </c>
    </row>
    <row r="43" spans="1:5" ht="16.5">
      <c r="A43" s="23" t="s">
        <v>43</v>
      </c>
      <c r="B43" s="24"/>
      <c r="C43" s="25"/>
      <c r="D43" s="49">
        <v>959</v>
      </c>
      <c r="E43" s="35">
        <v>21.16</v>
      </c>
    </row>
    <row r="44" spans="1:5" ht="16.5">
      <c r="A44" s="23" t="s">
        <v>179</v>
      </c>
      <c r="B44" s="24"/>
      <c r="C44" s="25"/>
      <c r="D44" s="49">
        <v>112</v>
      </c>
      <c r="E44" s="35">
        <v>2.47</v>
      </c>
    </row>
    <row r="45" spans="1:5" ht="16.5">
      <c r="A45" s="23" t="s">
        <v>128</v>
      </c>
      <c r="B45" s="24"/>
      <c r="C45" s="25"/>
      <c r="D45" s="49">
        <v>726</v>
      </c>
      <c r="E45" s="35">
        <v>16.02</v>
      </c>
    </row>
    <row r="46" spans="1:5" ht="16.5">
      <c r="A46" s="23" t="s">
        <v>129</v>
      </c>
      <c r="B46" s="24"/>
      <c r="C46" s="25"/>
      <c r="D46" s="49">
        <v>548</v>
      </c>
      <c r="E46" s="35">
        <v>12.09</v>
      </c>
    </row>
    <row r="47" spans="1:5" ht="16.5">
      <c r="A47" s="23" t="s">
        <v>130</v>
      </c>
      <c r="B47" s="24"/>
      <c r="C47" s="25"/>
      <c r="D47" s="49">
        <v>2008</v>
      </c>
      <c r="E47" s="35">
        <v>44.3</v>
      </c>
    </row>
    <row r="48" spans="1:5" ht="16.5">
      <c r="A48" s="23" t="s">
        <v>235</v>
      </c>
      <c r="B48" s="24"/>
      <c r="C48" s="25"/>
      <c r="D48" s="49">
        <v>1480</v>
      </c>
      <c r="E48" s="35">
        <v>32.65</v>
      </c>
    </row>
    <row r="49" spans="1:5" ht="16.5">
      <c r="A49" s="23" t="s">
        <v>44</v>
      </c>
      <c r="B49" s="24"/>
      <c r="C49" s="25"/>
      <c r="D49" s="49">
        <v>981</v>
      </c>
      <c r="E49" s="35">
        <v>21.64</v>
      </c>
    </row>
    <row r="50" spans="1:5" ht="16.5">
      <c r="A50" s="23" t="s">
        <v>29</v>
      </c>
      <c r="B50" s="24"/>
      <c r="C50" s="25"/>
      <c r="D50" s="49">
        <v>673</v>
      </c>
      <c r="E50" s="35">
        <v>14.85</v>
      </c>
    </row>
    <row r="51" spans="1:5" ht="16.5">
      <c r="A51" s="23" t="s">
        <v>45</v>
      </c>
      <c r="B51" s="24"/>
      <c r="C51" s="25"/>
      <c r="D51" s="49">
        <v>138</v>
      </c>
      <c r="E51" s="35">
        <v>3.04</v>
      </c>
    </row>
    <row r="52" spans="1:5" ht="16.5">
      <c r="A52" s="23" t="s">
        <v>180</v>
      </c>
      <c r="B52" s="24"/>
      <c r="C52" s="25"/>
      <c r="D52" s="49">
        <v>41</v>
      </c>
      <c r="E52" s="35">
        <v>0.9</v>
      </c>
    </row>
    <row r="53" spans="1:5" ht="16.5">
      <c r="A53" s="23" t="s">
        <v>46</v>
      </c>
      <c r="B53" s="24"/>
      <c r="C53" s="25"/>
      <c r="D53" s="49">
        <v>480</v>
      </c>
      <c r="E53" s="35">
        <v>10.59</v>
      </c>
    </row>
    <row r="54" spans="1:5" ht="16.5">
      <c r="A54" s="23" t="s">
        <v>181</v>
      </c>
      <c r="B54" s="24"/>
      <c r="C54" s="25"/>
      <c r="D54" s="49">
        <v>549</v>
      </c>
      <c r="E54" s="35">
        <v>12.11</v>
      </c>
    </row>
    <row r="55" spans="3:4" ht="16.5">
      <c r="C55" s="28"/>
      <c r="D55" s="9"/>
    </row>
    <row r="56" spans="3:4" ht="16.5">
      <c r="C56" s="28"/>
      <c r="D56" s="9"/>
    </row>
    <row r="57" spans="1:3" ht="16.5">
      <c r="A57" s="1" t="s">
        <v>47</v>
      </c>
      <c r="C57" s="6"/>
    </row>
    <row r="58" spans="1:5" ht="16.5">
      <c r="A58" s="51" t="s">
        <v>175</v>
      </c>
      <c r="B58" s="52"/>
      <c r="C58" s="53"/>
      <c r="D58" s="27" t="s">
        <v>30</v>
      </c>
      <c r="E58" s="13" t="s">
        <v>172</v>
      </c>
    </row>
    <row r="59" spans="1:5" ht="16.5">
      <c r="A59" s="23" t="s">
        <v>176</v>
      </c>
      <c r="B59" s="24"/>
      <c r="C59" s="25"/>
      <c r="D59" s="36">
        <v>2309</v>
      </c>
      <c r="E59" s="15">
        <v>50.95</v>
      </c>
    </row>
    <row r="60" spans="1:5" ht="16.5">
      <c r="A60" s="23" t="s">
        <v>48</v>
      </c>
      <c r="B60" s="24"/>
      <c r="C60" s="25"/>
      <c r="D60" s="36">
        <v>1363</v>
      </c>
      <c r="E60" s="15">
        <v>30.08</v>
      </c>
    </row>
    <row r="61" spans="1:5" ht="16.5">
      <c r="A61" s="23" t="s">
        <v>177</v>
      </c>
      <c r="B61" s="24"/>
      <c r="C61" s="25"/>
      <c r="D61" s="36">
        <v>632</v>
      </c>
      <c r="E61" s="15">
        <v>13.94</v>
      </c>
    </row>
    <row r="62" spans="1:5" ht="16.5">
      <c r="A62" s="23" t="s">
        <v>178</v>
      </c>
      <c r="B62" s="24"/>
      <c r="C62" s="25"/>
      <c r="D62" s="36">
        <v>176</v>
      </c>
      <c r="E62" s="15">
        <v>3.88</v>
      </c>
    </row>
    <row r="63" spans="1:5" ht="16.5">
      <c r="A63" s="29" t="s">
        <v>113</v>
      </c>
      <c r="B63" s="30"/>
      <c r="C63" s="31"/>
      <c r="D63" s="44">
        <v>52</v>
      </c>
      <c r="E63" s="41">
        <v>1.15</v>
      </c>
    </row>
    <row r="64" spans="1:5" ht="16.5">
      <c r="A64" s="23" t="s">
        <v>170</v>
      </c>
      <c r="B64" s="24"/>
      <c r="C64" s="25"/>
      <c r="D64" s="36">
        <v>4532</v>
      </c>
      <c r="E64" s="15">
        <f>SUM(E59:E63)</f>
        <v>100</v>
      </c>
    </row>
    <row r="65" spans="1:5" ht="16.5">
      <c r="A65" s="10"/>
      <c r="B65" s="10"/>
      <c r="C65" s="10"/>
      <c r="D65" s="8"/>
      <c r="E65" s="9"/>
    </row>
    <row r="66" ht="16.5">
      <c r="C66" s="6"/>
    </row>
    <row r="67" spans="1:3" ht="16.5">
      <c r="A67" s="11" t="s">
        <v>49</v>
      </c>
      <c r="C67" s="6"/>
    </row>
    <row r="68" spans="1:3" ht="16.5">
      <c r="A68" s="1" t="s">
        <v>33</v>
      </c>
      <c r="C68" s="6"/>
    </row>
    <row r="69" spans="1:5" ht="16.5">
      <c r="A69" s="51" t="s">
        <v>165</v>
      </c>
      <c r="B69" s="52"/>
      <c r="C69" s="53"/>
      <c r="D69" s="27" t="s">
        <v>30</v>
      </c>
      <c r="E69" s="13" t="s">
        <v>172</v>
      </c>
    </row>
    <row r="70" spans="1:5" ht="16.5">
      <c r="A70" s="23" t="s">
        <v>166</v>
      </c>
      <c r="B70" s="24"/>
      <c r="C70" s="25"/>
      <c r="D70" s="14">
        <v>181</v>
      </c>
      <c r="E70" s="35">
        <v>4</v>
      </c>
    </row>
    <row r="71" spans="1:5" ht="16.5">
      <c r="A71" s="23" t="s">
        <v>167</v>
      </c>
      <c r="B71" s="24"/>
      <c r="C71" s="25"/>
      <c r="D71" s="14">
        <v>2577</v>
      </c>
      <c r="E71" s="35">
        <v>56.86</v>
      </c>
    </row>
    <row r="72" spans="1:5" ht="16.5">
      <c r="A72" s="23" t="s">
        <v>50</v>
      </c>
      <c r="B72" s="24"/>
      <c r="C72" s="25"/>
      <c r="D72" s="14">
        <v>1065</v>
      </c>
      <c r="E72" s="35">
        <v>23.5</v>
      </c>
    </row>
    <row r="73" spans="1:5" ht="16.5">
      <c r="A73" s="23" t="s">
        <v>168</v>
      </c>
      <c r="B73" s="24"/>
      <c r="C73" s="25"/>
      <c r="D73" s="14">
        <v>137</v>
      </c>
      <c r="E73" s="35">
        <v>3.02</v>
      </c>
    </row>
    <row r="74" spans="1:5" ht="16.5">
      <c r="A74" s="23" t="s">
        <v>169</v>
      </c>
      <c r="B74" s="24"/>
      <c r="C74" s="25"/>
      <c r="D74" s="14">
        <v>46</v>
      </c>
      <c r="E74" s="35">
        <v>1.01</v>
      </c>
    </row>
    <row r="75" spans="1:5" ht="16.5">
      <c r="A75" s="29" t="s">
        <v>113</v>
      </c>
      <c r="B75" s="30"/>
      <c r="C75" s="31"/>
      <c r="D75" s="42">
        <v>529</v>
      </c>
      <c r="E75" s="43">
        <v>11.61</v>
      </c>
    </row>
    <row r="76" spans="1:5" ht="16.5">
      <c r="A76" s="23" t="s">
        <v>170</v>
      </c>
      <c r="B76" s="24"/>
      <c r="C76" s="25"/>
      <c r="D76" s="14">
        <v>4532</v>
      </c>
      <c r="E76" s="35">
        <v>100</v>
      </c>
    </row>
    <row r="77" spans="1:5" ht="16.5">
      <c r="A77" s="7"/>
      <c r="B77" s="7"/>
      <c r="C77" s="7"/>
      <c r="D77" s="21"/>
      <c r="E77" s="9"/>
    </row>
    <row r="78" spans="1:3" ht="16.5">
      <c r="A78" s="1" t="s">
        <v>34</v>
      </c>
      <c r="C78" s="6"/>
    </row>
    <row r="79" spans="1:5" ht="16.5">
      <c r="A79" s="51" t="s">
        <v>171</v>
      </c>
      <c r="B79" s="52"/>
      <c r="C79" s="53"/>
      <c r="D79" s="27" t="s">
        <v>30</v>
      </c>
      <c r="E79" s="13" t="s">
        <v>172</v>
      </c>
    </row>
    <row r="80" spans="1:5" ht="16.5">
      <c r="A80" s="23" t="s">
        <v>174</v>
      </c>
      <c r="B80" s="24"/>
      <c r="C80" s="25"/>
      <c r="D80" s="36">
        <v>769</v>
      </c>
      <c r="E80" s="15">
        <v>16.97</v>
      </c>
    </row>
    <row r="81" spans="1:5" ht="16.5">
      <c r="A81" s="23" t="s">
        <v>51</v>
      </c>
      <c r="B81" s="24"/>
      <c r="C81" s="25"/>
      <c r="D81" s="36">
        <v>596</v>
      </c>
      <c r="E81" s="15">
        <v>13.15</v>
      </c>
    </row>
    <row r="82" spans="1:5" ht="16.5">
      <c r="A82" s="23" t="s">
        <v>52</v>
      </c>
      <c r="B82" s="24"/>
      <c r="C82" s="25"/>
      <c r="D82" s="36">
        <v>152</v>
      </c>
      <c r="E82" s="15">
        <v>3.35</v>
      </c>
    </row>
    <row r="83" spans="1:5" ht="16.5">
      <c r="A83" s="23" t="s">
        <v>53</v>
      </c>
      <c r="B83" s="24"/>
      <c r="C83" s="25"/>
      <c r="D83" s="36">
        <v>146</v>
      </c>
      <c r="E83" s="15">
        <v>3.22</v>
      </c>
    </row>
    <row r="84" spans="1:5" ht="16.5">
      <c r="A84" s="23" t="s">
        <v>54</v>
      </c>
      <c r="B84" s="24"/>
      <c r="C84" s="25"/>
      <c r="D84" s="36">
        <v>9</v>
      </c>
      <c r="E84" s="15">
        <v>0.2</v>
      </c>
    </row>
    <row r="85" spans="1:5" ht="16.5">
      <c r="A85" s="23" t="s">
        <v>55</v>
      </c>
      <c r="B85" s="24"/>
      <c r="C85" s="25"/>
      <c r="D85" s="36">
        <v>23</v>
      </c>
      <c r="E85" s="15">
        <v>0.51</v>
      </c>
    </row>
    <row r="86" spans="1:5" ht="16.5">
      <c r="A86" s="29" t="s">
        <v>113</v>
      </c>
      <c r="B86" s="30"/>
      <c r="C86" s="31"/>
      <c r="D86" s="44">
        <v>2837</v>
      </c>
      <c r="E86" s="41">
        <v>62.6</v>
      </c>
    </row>
    <row r="87" spans="1:5" ht="16.5">
      <c r="A87" s="23" t="s">
        <v>170</v>
      </c>
      <c r="B87" s="24"/>
      <c r="C87" s="25"/>
      <c r="D87" s="14">
        <v>4532</v>
      </c>
      <c r="E87" s="15">
        <v>100</v>
      </c>
    </row>
    <row r="88" spans="1:5" ht="16.5">
      <c r="A88" s="10"/>
      <c r="B88" s="10"/>
      <c r="C88" s="10"/>
      <c r="D88" s="8"/>
      <c r="E88" s="9"/>
    </row>
    <row r="89" spans="1:5" ht="16.5">
      <c r="A89" s="4" t="s">
        <v>236</v>
      </c>
      <c r="B89" s="10"/>
      <c r="C89" s="10"/>
      <c r="D89" s="8"/>
      <c r="E89" s="9"/>
    </row>
    <row r="90" spans="1:4" ht="16.5">
      <c r="A90" s="1" t="s">
        <v>237</v>
      </c>
      <c r="B90" s="7"/>
      <c r="C90" s="8"/>
      <c r="D90" s="12"/>
    </row>
    <row r="91" spans="1:4" ht="16.5">
      <c r="A91" s="7" t="s">
        <v>238</v>
      </c>
      <c r="B91" s="7"/>
      <c r="C91" s="8"/>
      <c r="D91" s="12"/>
    </row>
  </sheetData>
  <mergeCells count="11"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  <mergeCell ref="A69:C6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91"/>
  <sheetViews>
    <sheetView zoomScaleSheetLayoutView="100" workbookViewId="0" topLeftCell="A1">
      <selection activeCell="K52" sqref="K52"/>
    </sheetView>
  </sheetViews>
  <sheetFormatPr defaultColWidth="13.00390625" defaultRowHeight="13.5"/>
  <cols>
    <col min="1" max="6" width="11.625" style="1" customWidth="1"/>
    <col min="7" max="16384" width="9.00390625" style="1" customWidth="1"/>
  </cols>
  <sheetData>
    <row r="1" ht="16.5">
      <c r="A1" s="5" t="s">
        <v>210</v>
      </c>
    </row>
    <row r="2" ht="16.5">
      <c r="A2" s="1" t="s">
        <v>38</v>
      </c>
    </row>
    <row r="3" spans="1:6" ht="16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6.5">
      <c r="A4" s="3" t="s">
        <v>186</v>
      </c>
      <c r="B4" s="2">
        <v>238</v>
      </c>
      <c r="C4" s="32">
        <v>5.33</v>
      </c>
      <c r="D4" s="27" t="s">
        <v>142</v>
      </c>
      <c r="E4" s="2">
        <v>63</v>
      </c>
      <c r="F4" s="33">
        <v>1.41</v>
      </c>
    </row>
    <row r="5" spans="1:6" ht="16.5">
      <c r="A5" s="3" t="s">
        <v>187</v>
      </c>
      <c r="B5" s="2">
        <v>56</v>
      </c>
      <c r="C5" s="32">
        <v>1.25</v>
      </c>
      <c r="D5" s="27" t="s">
        <v>143</v>
      </c>
      <c r="E5" s="2">
        <v>106</v>
      </c>
      <c r="F5" s="33">
        <v>2.38</v>
      </c>
    </row>
    <row r="6" spans="1:6" ht="16.5">
      <c r="A6" s="3" t="s">
        <v>188</v>
      </c>
      <c r="B6" s="2">
        <v>81</v>
      </c>
      <c r="C6" s="32">
        <v>1.81</v>
      </c>
      <c r="D6" s="27" t="s">
        <v>144</v>
      </c>
      <c r="E6" s="2">
        <v>167</v>
      </c>
      <c r="F6" s="33">
        <v>3.74</v>
      </c>
    </row>
    <row r="7" spans="1:6" ht="16.5">
      <c r="A7" s="3" t="s">
        <v>189</v>
      </c>
      <c r="B7" s="2">
        <v>91</v>
      </c>
      <c r="C7" s="32">
        <v>2.04</v>
      </c>
      <c r="D7" s="27" t="s">
        <v>145</v>
      </c>
      <c r="E7" s="2">
        <v>139</v>
      </c>
      <c r="F7" s="33">
        <v>3.11</v>
      </c>
    </row>
    <row r="8" spans="1:6" ht="16.5">
      <c r="A8" s="3" t="s">
        <v>190</v>
      </c>
      <c r="B8" s="2">
        <v>35</v>
      </c>
      <c r="C8" s="32">
        <v>0.78</v>
      </c>
      <c r="D8" s="27" t="s">
        <v>66</v>
      </c>
      <c r="E8" s="2">
        <v>52</v>
      </c>
      <c r="F8" s="33">
        <v>1.17</v>
      </c>
    </row>
    <row r="9" spans="1:6" ht="16.5">
      <c r="A9" s="3" t="s">
        <v>191</v>
      </c>
      <c r="B9" s="2">
        <v>39</v>
      </c>
      <c r="C9" s="32">
        <v>0.87</v>
      </c>
      <c r="D9" s="27" t="s">
        <v>146</v>
      </c>
      <c r="E9" s="2">
        <v>30</v>
      </c>
      <c r="F9" s="33">
        <v>0.67</v>
      </c>
    </row>
    <row r="10" spans="1:6" ht="16.5">
      <c r="A10" s="3" t="s">
        <v>192</v>
      </c>
      <c r="B10" s="2">
        <v>73</v>
      </c>
      <c r="C10" s="32">
        <v>1.64</v>
      </c>
      <c r="D10" s="27" t="s">
        <v>147</v>
      </c>
      <c r="E10" s="2">
        <v>23</v>
      </c>
      <c r="F10" s="33">
        <v>0.52</v>
      </c>
    </row>
    <row r="11" spans="1:6" ht="16.5">
      <c r="A11" s="3" t="s">
        <v>193</v>
      </c>
      <c r="B11" s="2">
        <v>68</v>
      </c>
      <c r="C11" s="32">
        <v>1.52</v>
      </c>
      <c r="D11" s="27" t="s">
        <v>148</v>
      </c>
      <c r="E11" s="2">
        <v>48</v>
      </c>
      <c r="F11" s="33">
        <v>1.08</v>
      </c>
    </row>
    <row r="12" spans="1:6" ht="16.5">
      <c r="A12" s="3" t="s">
        <v>194</v>
      </c>
      <c r="B12" s="2">
        <v>41</v>
      </c>
      <c r="C12" s="32">
        <v>0.92</v>
      </c>
      <c r="D12" s="27" t="s">
        <v>149</v>
      </c>
      <c r="E12" s="2">
        <v>50</v>
      </c>
      <c r="F12" s="33">
        <v>1.12</v>
      </c>
    </row>
    <row r="13" spans="1:6" ht="16.5">
      <c r="A13" s="3" t="s">
        <v>195</v>
      </c>
      <c r="B13" s="2">
        <v>75</v>
      </c>
      <c r="C13" s="32">
        <v>1.68</v>
      </c>
      <c r="D13" s="27" t="s">
        <v>150</v>
      </c>
      <c r="E13" s="2">
        <v>83</v>
      </c>
      <c r="F13" s="33">
        <v>1.86</v>
      </c>
    </row>
    <row r="14" spans="1:6" ht="16.5">
      <c r="A14" s="3" t="s">
        <v>196</v>
      </c>
      <c r="B14" s="2">
        <v>154</v>
      </c>
      <c r="C14" s="32">
        <v>3.45</v>
      </c>
      <c r="D14" s="27" t="s">
        <v>151</v>
      </c>
      <c r="E14" s="2">
        <v>66</v>
      </c>
      <c r="F14" s="33">
        <v>1.48</v>
      </c>
    </row>
    <row r="15" spans="1:6" ht="16.5">
      <c r="A15" s="3" t="s">
        <v>197</v>
      </c>
      <c r="B15" s="2">
        <v>129</v>
      </c>
      <c r="C15" s="32">
        <v>2.89</v>
      </c>
      <c r="D15" s="27" t="s">
        <v>152</v>
      </c>
      <c r="E15" s="2">
        <v>32</v>
      </c>
      <c r="F15" s="33">
        <v>0.72</v>
      </c>
    </row>
    <row r="16" spans="1:6" ht="16.5">
      <c r="A16" s="3" t="s">
        <v>198</v>
      </c>
      <c r="B16" s="2">
        <v>744</v>
      </c>
      <c r="C16" s="34">
        <v>16.67</v>
      </c>
      <c r="D16" s="27" t="s">
        <v>153</v>
      </c>
      <c r="E16" s="2">
        <v>34</v>
      </c>
      <c r="F16" s="33">
        <v>0.76</v>
      </c>
    </row>
    <row r="17" spans="1:6" ht="16.5">
      <c r="A17" s="3" t="s">
        <v>199</v>
      </c>
      <c r="B17" s="2">
        <v>290</v>
      </c>
      <c r="C17" s="32">
        <v>6.5</v>
      </c>
      <c r="D17" s="27" t="s">
        <v>154</v>
      </c>
      <c r="E17" s="2">
        <v>49</v>
      </c>
      <c r="F17" s="33">
        <v>1.1</v>
      </c>
    </row>
    <row r="18" spans="1:6" ht="16.5">
      <c r="A18" s="3" t="s">
        <v>200</v>
      </c>
      <c r="B18" s="2">
        <v>104</v>
      </c>
      <c r="C18" s="32">
        <v>2.33</v>
      </c>
      <c r="D18" s="27" t="s">
        <v>155</v>
      </c>
      <c r="E18" s="2">
        <v>39</v>
      </c>
      <c r="F18" s="35">
        <v>0.87</v>
      </c>
    </row>
    <row r="19" spans="1:6" ht="16.5">
      <c r="A19" s="3" t="s">
        <v>201</v>
      </c>
      <c r="B19" s="2">
        <v>44</v>
      </c>
      <c r="C19" s="32">
        <v>0.99</v>
      </c>
      <c r="D19" s="27" t="s">
        <v>156</v>
      </c>
      <c r="E19" s="2">
        <v>124</v>
      </c>
      <c r="F19" s="35">
        <v>2.78</v>
      </c>
    </row>
    <row r="20" spans="1:6" ht="16.5">
      <c r="A20" s="3" t="s">
        <v>202</v>
      </c>
      <c r="B20" s="2">
        <v>63</v>
      </c>
      <c r="C20" s="32">
        <v>1.41</v>
      </c>
      <c r="D20" s="27" t="s">
        <v>157</v>
      </c>
      <c r="E20" s="2">
        <v>24</v>
      </c>
      <c r="F20" s="35">
        <v>0.54</v>
      </c>
    </row>
    <row r="21" spans="1:6" ht="16.5">
      <c r="A21" s="3" t="s">
        <v>203</v>
      </c>
      <c r="B21" s="2">
        <v>48</v>
      </c>
      <c r="C21" s="32">
        <v>1.08</v>
      </c>
      <c r="D21" s="27" t="s">
        <v>158</v>
      </c>
      <c r="E21" s="2">
        <v>22</v>
      </c>
      <c r="F21" s="35">
        <v>0.49</v>
      </c>
    </row>
    <row r="22" spans="1:6" ht="16.5">
      <c r="A22" s="3" t="s">
        <v>204</v>
      </c>
      <c r="B22" s="2">
        <v>33</v>
      </c>
      <c r="C22" s="32">
        <v>0.74</v>
      </c>
      <c r="D22" s="27" t="s">
        <v>159</v>
      </c>
      <c r="E22" s="2">
        <v>104</v>
      </c>
      <c r="F22" s="35">
        <v>2.33</v>
      </c>
    </row>
    <row r="23" spans="1:6" ht="16.5">
      <c r="A23" s="3" t="s">
        <v>205</v>
      </c>
      <c r="B23" s="2">
        <v>138</v>
      </c>
      <c r="C23" s="32">
        <v>3.09</v>
      </c>
      <c r="D23" s="27" t="s">
        <v>160</v>
      </c>
      <c r="E23" s="2">
        <v>32</v>
      </c>
      <c r="F23" s="35">
        <v>0.72</v>
      </c>
    </row>
    <row r="24" spans="1:6" ht="16.5">
      <c r="A24" s="3" t="s">
        <v>206</v>
      </c>
      <c r="B24" s="2">
        <v>69</v>
      </c>
      <c r="C24" s="32">
        <v>1.54</v>
      </c>
      <c r="D24" s="27" t="s">
        <v>161</v>
      </c>
      <c r="E24" s="2">
        <v>48</v>
      </c>
      <c r="F24" s="35">
        <v>1.08</v>
      </c>
    </row>
    <row r="25" spans="1:6" ht="16.5">
      <c r="A25" s="3" t="s">
        <v>207</v>
      </c>
      <c r="B25" s="2">
        <v>181</v>
      </c>
      <c r="C25" s="32">
        <v>4.06</v>
      </c>
      <c r="D25" s="27" t="s">
        <v>162</v>
      </c>
      <c r="E25" s="2">
        <v>33</v>
      </c>
      <c r="F25" s="35">
        <v>0.74</v>
      </c>
    </row>
    <row r="26" spans="1:6" ht="16.5">
      <c r="A26" s="3" t="s">
        <v>208</v>
      </c>
      <c r="B26" s="2">
        <v>158</v>
      </c>
      <c r="C26" s="32">
        <v>3.54</v>
      </c>
      <c r="D26" s="27" t="s">
        <v>163</v>
      </c>
      <c r="E26" s="2">
        <v>43</v>
      </c>
      <c r="F26" s="35">
        <v>0.96</v>
      </c>
    </row>
    <row r="27" spans="1:6" ht="16.5">
      <c r="A27" s="3" t="s">
        <v>209</v>
      </c>
      <c r="B27" s="2">
        <v>100</v>
      </c>
      <c r="C27" s="32">
        <v>2.24</v>
      </c>
      <c r="D27" s="27" t="s">
        <v>164</v>
      </c>
      <c r="E27" s="14">
        <v>4463</v>
      </c>
      <c r="F27" s="15">
        <v>100</v>
      </c>
    </row>
    <row r="29" spans="1:3" ht="16.5">
      <c r="A29" s="1" t="s">
        <v>39</v>
      </c>
      <c r="C29" s="6"/>
    </row>
    <row r="30" spans="1:6" ht="16.5">
      <c r="A30" s="50" t="s">
        <v>31</v>
      </c>
      <c r="B30" s="50"/>
      <c r="C30" s="50"/>
      <c r="D30" s="3" t="s">
        <v>30</v>
      </c>
      <c r="E30" s="13" t="s">
        <v>172</v>
      </c>
      <c r="F30" s="7"/>
    </row>
    <row r="31" spans="1:5" ht="16.5">
      <c r="A31" s="54" t="s">
        <v>26</v>
      </c>
      <c r="B31" s="55"/>
      <c r="C31" s="56"/>
      <c r="D31" s="36">
        <v>1708</v>
      </c>
      <c r="E31" s="37">
        <v>38.27</v>
      </c>
    </row>
    <row r="32" spans="1:5" ht="16.5">
      <c r="A32" s="54" t="s">
        <v>40</v>
      </c>
      <c r="B32" s="55"/>
      <c r="C32" s="56"/>
      <c r="D32" s="38">
        <v>152</v>
      </c>
      <c r="E32" s="37">
        <v>3.41</v>
      </c>
    </row>
    <row r="33" spans="1:5" ht="16.5">
      <c r="A33" s="54" t="s">
        <v>27</v>
      </c>
      <c r="B33" s="55"/>
      <c r="C33" s="56"/>
      <c r="D33" s="38">
        <v>109</v>
      </c>
      <c r="E33" s="37">
        <v>2.44</v>
      </c>
    </row>
    <row r="34" spans="1:5" ht="16.5">
      <c r="A34" s="54" t="s">
        <v>28</v>
      </c>
      <c r="B34" s="55"/>
      <c r="C34" s="56"/>
      <c r="D34" s="38">
        <v>35</v>
      </c>
      <c r="E34" s="37">
        <v>0.78</v>
      </c>
    </row>
    <row r="35" spans="1:5" ht="16.5">
      <c r="A35" s="57" t="s">
        <v>41</v>
      </c>
      <c r="B35" s="58"/>
      <c r="C35" s="59"/>
      <c r="D35" s="44">
        <v>2459</v>
      </c>
      <c r="E35" s="46">
        <v>55.1</v>
      </c>
    </row>
    <row r="36" spans="1:6" ht="16.5">
      <c r="A36" s="50" t="s">
        <v>32</v>
      </c>
      <c r="B36" s="50"/>
      <c r="C36" s="50"/>
      <c r="D36" s="38">
        <f>SUM(D31:D35)</f>
        <v>4463</v>
      </c>
      <c r="E36" s="37">
        <v>100</v>
      </c>
      <c r="F36" s="6"/>
    </row>
    <row r="37" spans="1:5" ht="16.5">
      <c r="A37" s="7"/>
      <c r="B37" s="7"/>
      <c r="C37" s="7"/>
      <c r="D37" s="8"/>
      <c r="E37" s="9"/>
    </row>
    <row r="38" spans="1:6" ht="16.5">
      <c r="A38" s="1" t="s">
        <v>42</v>
      </c>
      <c r="C38" s="6"/>
      <c r="F38" s="45"/>
    </row>
    <row r="39" spans="1:5" ht="16.5">
      <c r="A39" s="51" t="s">
        <v>122</v>
      </c>
      <c r="B39" s="52"/>
      <c r="C39" s="53"/>
      <c r="D39" s="27" t="s">
        <v>30</v>
      </c>
      <c r="E39" s="13" t="s">
        <v>172</v>
      </c>
    </row>
    <row r="40" spans="1:5" ht="16.5">
      <c r="A40" s="23" t="s">
        <v>123</v>
      </c>
      <c r="B40" s="24"/>
      <c r="C40" s="25"/>
      <c r="D40" s="39">
        <v>1124</v>
      </c>
      <c r="E40" s="35">
        <v>25.18</v>
      </c>
    </row>
    <row r="41" spans="1:5" ht="16.5">
      <c r="A41" s="23" t="s">
        <v>124</v>
      </c>
      <c r="B41" s="24"/>
      <c r="C41" s="25"/>
      <c r="D41" s="39">
        <v>1763</v>
      </c>
      <c r="E41" s="35">
        <v>39.5</v>
      </c>
    </row>
    <row r="42" spans="1:5" ht="16.5">
      <c r="A42" s="23" t="s">
        <v>125</v>
      </c>
      <c r="B42" s="24"/>
      <c r="C42" s="25"/>
      <c r="D42" s="39">
        <v>187</v>
      </c>
      <c r="E42" s="35">
        <v>4.19</v>
      </c>
    </row>
    <row r="43" spans="1:5" ht="16.5">
      <c r="A43" s="23" t="s">
        <v>43</v>
      </c>
      <c r="B43" s="24"/>
      <c r="C43" s="25"/>
      <c r="D43" s="39">
        <v>962</v>
      </c>
      <c r="E43" s="35">
        <v>21.56</v>
      </c>
    </row>
    <row r="44" spans="1:5" ht="16.5">
      <c r="A44" s="23" t="s">
        <v>179</v>
      </c>
      <c r="B44" s="24"/>
      <c r="C44" s="25"/>
      <c r="D44" s="39">
        <v>100</v>
      </c>
      <c r="E44" s="35">
        <v>2.24</v>
      </c>
    </row>
    <row r="45" spans="1:5" ht="16.5">
      <c r="A45" s="23" t="s">
        <v>128</v>
      </c>
      <c r="B45" s="24"/>
      <c r="C45" s="25"/>
      <c r="D45" s="39">
        <v>762</v>
      </c>
      <c r="E45" s="35">
        <v>17.07</v>
      </c>
    </row>
    <row r="46" spans="1:5" ht="16.5">
      <c r="A46" s="23" t="s">
        <v>129</v>
      </c>
      <c r="B46" s="24"/>
      <c r="C46" s="25"/>
      <c r="D46" s="39">
        <v>545</v>
      </c>
      <c r="E46" s="35">
        <v>12.21</v>
      </c>
    </row>
    <row r="47" spans="1:5" ht="16.5">
      <c r="A47" s="23" t="s">
        <v>130</v>
      </c>
      <c r="B47" s="24"/>
      <c r="C47" s="25"/>
      <c r="D47" s="39">
        <v>1943</v>
      </c>
      <c r="E47" s="35">
        <v>43.54</v>
      </c>
    </row>
    <row r="48" spans="1:5" ht="16.5">
      <c r="A48" s="23" t="s">
        <v>182</v>
      </c>
      <c r="B48" s="24"/>
      <c r="C48" s="25"/>
      <c r="D48" s="39">
        <v>1405</v>
      </c>
      <c r="E48" s="35">
        <v>31.48</v>
      </c>
    </row>
    <row r="49" spans="1:5" ht="16.5">
      <c r="A49" s="23" t="s">
        <v>44</v>
      </c>
      <c r="B49" s="24"/>
      <c r="C49" s="25"/>
      <c r="D49" s="39">
        <v>1004</v>
      </c>
      <c r="E49" s="35">
        <v>22.5</v>
      </c>
    </row>
    <row r="50" spans="1:5" ht="16.5">
      <c r="A50" s="23" t="s">
        <v>29</v>
      </c>
      <c r="B50" s="24"/>
      <c r="C50" s="25"/>
      <c r="D50" s="39">
        <v>517</v>
      </c>
      <c r="E50" s="35">
        <v>11.58</v>
      </c>
    </row>
    <row r="51" spans="1:5" ht="16.5">
      <c r="A51" s="23" t="s">
        <v>45</v>
      </c>
      <c r="B51" s="24"/>
      <c r="C51" s="25"/>
      <c r="D51" s="39">
        <v>153</v>
      </c>
      <c r="E51" s="35">
        <v>3.43</v>
      </c>
    </row>
    <row r="52" spans="1:5" ht="16.5">
      <c r="A52" s="23" t="s">
        <v>180</v>
      </c>
      <c r="B52" s="24"/>
      <c r="C52" s="25"/>
      <c r="D52" s="39">
        <v>56</v>
      </c>
      <c r="E52" s="35">
        <v>1.25</v>
      </c>
    </row>
    <row r="53" spans="1:5" ht="16.5">
      <c r="A53" s="23" t="s">
        <v>46</v>
      </c>
      <c r="B53" s="24"/>
      <c r="C53" s="25"/>
      <c r="D53" s="39">
        <v>444</v>
      </c>
      <c r="E53" s="35">
        <v>9.95</v>
      </c>
    </row>
    <row r="54" spans="1:5" ht="16.5">
      <c r="A54" s="23" t="s">
        <v>181</v>
      </c>
      <c r="B54" s="24"/>
      <c r="C54" s="25"/>
      <c r="D54" s="39">
        <v>512</v>
      </c>
      <c r="E54" s="35">
        <v>11.47</v>
      </c>
    </row>
    <row r="55" spans="3:4" ht="16.5">
      <c r="C55" s="28"/>
      <c r="D55" s="9"/>
    </row>
    <row r="56" spans="3:4" ht="16.5">
      <c r="C56" s="28"/>
      <c r="D56" s="9"/>
    </row>
    <row r="57" spans="1:3" ht="16.5">
      <c r="A57" s="1" t="s">
        <v>47</v>
      </c>
      <c r="C57" s="6"/>
    </row>
    <row r="58" spans="1:5" ht="16.5">
      <c r="A58" s="51" t="s">
        <v>175</v>
      </c>
      <c r="B58" s="52"/>
      <c r="C58" s="53"/>
      <c r="D58" s="27" t="s">
        <v>30</v>
      </c>
      <c r="E58" s="13" t="s">
        <v>172</v>
      </c>
    </row>
    <row r="59" spans="1:5" ht="16.5">
      <c r="A59" s="23" t="s">
        <v>176</v>
      </c>
      <c r="B59" s="24"/>
      <c r="C59" s="25"/>
      <c r="D59" s="40">
        <v>2549</v>
      </c>
      <c r="E59" s="15">
        <v>57.11</v>
      </c>
    </row>
    <row r="60" spans="1:5" ht="16.5">
      <c r="A60" s="23" t="s">
        <v>48</v>
      </c>
      <c r="B60" s="24"/>
      <c r="C60" s="25"/>
      <c r="D60" s="40">
        <v>1185</v>
      </c>
      <c r="E60" s="15">
        <v>26.55</v>
      </c>
    </row>
    <row r="61" spans="1:5" ht="16.5">
      <c r="A61" s="23" t="s">
        <v>177</v>
      </c>
      <c r="B61" s="24"/>
      <c r="C61" s="25"/>
      <c r="D61" s="40">
        <v>552</v>
      </c>
      <c r="E61" s="15">
        <v>12.37</v>
      </c>
    </row>
    <row r="62" spans="1:5" ht="16.5">
      <c r="A62" s="23" t="s">
        <v>178</v>
      </c>
      <c r="B62" s="24"/>
      <c r="C62" s="25"/>
      <c r="D62" s="40">
        <v>174</v>
      </c>
      <c r="E62" s="15">
        <v>3.9</v>
      </c>
    </row>
    <row r="63" spans="1:5" ht="16.5">
      <c r="A63" s="29" t="s">
        <v>113</v>
      </c>
      <c r="B63" s="30"/>
      <c r="C63" s="31"/>
      <c r="D63" s="47">
        <v>3</v>
      </c>
      <c r="E63" s="41">
        <v>0.067</v>
      </c>
    </row>
    <row r="64" spans="1:5" ht="16.5">
      <c r="A64" s="23" t="s">
        <v>170</v>
      </c>
      <c r="B64" s="24"/>
      <c r="C64" s="25"/>
      <c r="D64" s="14">
        <v>4463</v>
      </c>
      <c r="E64" s="15">
        <f>SUM(E59:E63)</f>
        <v>99.997</v>
      </c>
    </row>
    <row r="65" spans="1:5" ht="16.5">
      <c r="A65" s="10"/>
      <c r="B65" s="10"/>
      <c r="C65" s="10"/>
      <c r="D65" s="8"/>
      <c r="E65" s="9"/>
    </row>
    <row r="66" ht="16.5">
      <c r="C66" s="6"/>
    </row>
    <row r="67" spans="1:3" ht="16.5">
      <c r="A67" s="11" t="s">
        <v>49</v>
      </c>
      <c r="C67" s="6"/>
    </row>
    <row r="68" spans="1:3" ht="16.5">
      <c r="A68" s="1" t="s">
        <v>33</v>
      </c>
      <c r="C68" s="6"/>
    </row>
    <row r="69" spans="1:5" ht="16.5">
      <c r="A69" s="51" t="s">
        <v>165</v>
      </c>
      <c r="B69" s="52"/>
      <c r="C69" s="53"/>
      <c r="D69" s="27" t="s">
        <v>30</v>
      </c>
      <c r="E69" s="13" t="s">
        <v>172</v>
      </c>
    </row>
    <row r="70" spans="1:5" ht="16.5">
      <c r="A70" s="23" t="s">
        <v>166</v>
      </c>
      <c r="B70" s="24"/>
      <c r="C70" s="25"/>
      <c r="D70" s="14">
        <v>210</v>
      </c>
      <c r="E70" s="35">
        <v>4.71</v>
      </c>
    </row>
    <row r="71" spans="1:5" ht="16.5">
      <c r="A71" s="23" t="s">
        <v>167</v>
      </c>
      <c r="B71" s="24"/>
      <c r="C71" s="25"/>
      <c r="D71" s="14">
        <v>2408</v>
      </c>
      <c r="E71" s="35">
        <v>53.95</v>
      </c>
    </row>
    <row r="72" spans="1:5" ht="16.5">
      <c r="A72" s="23" t="s">
        <v>50</v>
      </c>
      <c r="B72" s="24"/>
      <c r="C72" s="25"/>
      <c r="D72" s="14">
        <v>1046</v>
      </c>
      <c r="E72" s="35">
        <v>23.44</v>
      </c>
    </row>
    <row r="73" spans="1:5" ht="16.5">
      <c r="A73" s="23" t="s">
        <v>168</v>
      </c>
      <c r="B73" s="24"/>
      <c r="C73" s="25"/>
      <c r="D73" s="14">
        <v>139</v>
      </c>
      <c r="E73" s="35">
        <v>3.11</v>
      </c>
    </row>
    <row r="74" spans="1:5" ht="16.5">
      <c r="A74" s="23" t="s">
        <v>169</v>
      </c>
      <c r="B74" s="24"/>
      <c r="C74" s="25"/>
      <c r="D74" s="14">
        <v>42</v>
      </c>
      <c r="E74" s="35">
        <v>0.94</v>
      </c>
    </row>
    <row r="75" spans="1:5" ht="16.5">
      <c r="A75" s="29" t="s">
        <v>113</v>
      </c>
      <c r="B75" s="30"/>
      <c r="C75" s="31"/>
      <c r="D75" s="42">
        <v>618</v>
      </c>
      <c r="E75" s="43">
        <v>13.85</v>
      </c>
    </row>
    <row r="76" spans="1:5" ht="16.5">
      <c r="A76" s="23" t="s">
        <v>170</v>
      </c>
      <c r="B76" s="24"/>
      <c r="C76" s="25"/>
      <c r="D76" s="14">
        <v>4463</v>
      </c>
      <c r="E76" s="35">
        <v>100</v>
      </c>
    </row>
    <row r="77" spans="1:5" ht="16.5">
      <c r="A77" s="7"/>
      <c r="B77" s="7"/>
      <c r="C77" s="7"/>
      <c r="D77" s="21"/>
      <c r="E77" s="9"/>
    </row>
    <row r="78" spans="1:3" ht="16.5">
      <c r="A78" s="1" t="s">
        <v>34</v>
      </c>
      <c r="C78" s="6"/>
    </row>
    <row r="79" spans="1:5" ht="16.5">
      <c r="A79" s="51" t="s">
        <v>171</v>
      </c>
      <c r="B79" s="52"/>
      <c r="C79" s="53"/>
      <c r="D79" s="27" t="s">
        <v>30</v>
      </c>
      <c r="E79" s="13" t="s">
        <v>172</v>
      </c>
    </row>
    <row r="80" spans="1:5" ht="16.5">
      <c r="A80" s="23" t="s">
        <v>174</v>
      </c>
      <c r="B80" s="24"/>
      <c r="C80" s="25"/>
      <c r="D80" s="36">
        <v>675</v>
      </c>
      <c r="E80" s="15">
        <v>15.12</v>
      </c>
    </row>
    <row r="81" spans="1:5" ht="16.5">
      <c r="A81" s="23" t="s">
        <v>51</v>
      </c>
      <c r="B81" s="24"/>
      <c r="C81" s="25"/>
      <c r="D81" s="36">
        <v>584</v>
      </c>
      <c r="E81" s="15">
        <v>13.09</v>
      </c>
    </row>
    <row r="82" spans="1:5" ht="16.5">
      <c r="A82" s="23" t="s">
        <v>52</v>
      </c>
      <c r="B82" s="24"/>
      <c r="C82" s="25"/>
      <c r="D82" s="36">
        <v>162</v>
      </c>
      <c r="E82" s="15">
        <v>3.63</v>
      </c>
    </row>
    <row r="83" spans="1:5" ht="16.5">
      <c r="A83" s="23" t="s">
        <v>53</v>
      </c>
      <c r="B83" s="24"/>
      <c r="C83" s="25"/>
      <c r="D83" s="36">
        <v>140</v>
      </c>
      <c r="E83" s="15">
        <v>3.14</v>
      </c>
    </row>
    <row r="84" spans="1:5" ht="16.5">
      <c r="A84" s="23" t="s">
        <v>54</v>
      </c>
      <c r="B84" s="24"/>
      <c r="C84" s="25"/>
      <c r="D84" s="36">
        <v>10</v>
      </c>
      <c r="E84" s="15">
        <v>0.22</v>
      </c>
    </row>
    <row r="85" spans="1:5" ht="16.5">
      <c r="A85" s="23" t="s">
        <v>55</v>
      </c>
      <c r="B85" s="24"/>
      <c r="C85" s="25"/>
      <c r="D85" s="36">
        <v>21</v>
      </c>
      <c r="E85" s="15">
        <v>0.47</v>
      </c>
    </row>
    <row r="86" spans="1:5" ht="16.5">
      <c r="A86" s="29" t="s">
        <v>113</v>
      </c>
      <c r="B86" s="30"/>
      <c r="C86" s="31"/>
      <c r="D86" s="44">
        <v>2871</v>
      </c>
      <c r="E86" s="41">
        <v>64.33</v>
      </c>
    </row>
    <row r="87" spans="1:5" ht="16.5">
      <c r="A87" s="23" t="s">
        <v>170</v>
      </c>
      <c r="B87" s="24"/>
      <c r="C87" s="25"/>
      <c r="D87" s="14">
        <v>4463</v>
      </c>
      <c r="E87" s="15">
        <v>100</v>
      </c>
    </row>
    <row r="88" spans="1:5" ht="16.5">
      <c r="A88" s="10"/>
      <c r="B88" s="10"/>
      <c r="C88" s="10"/>
      <c r="D88" s="8"/>
      <c r="E88" s="9"/>
    </row>
    <row r="89" spans="1:5" ht="16.5">
      <c r="A89" s="4" t="s">
        <v>183</v>
      </c>
      <c r="B89" s="10"/>
      <c r="C89" s="10"/>
      <c r="D89" s="8"/>
      <c r="E89" s="9"/>
    </row>
    <row r="90" spans="1:4" ht="16.5">
      <c r="A90" s="1" t="s">
        <v>184</v>
      </c>
      <c r="B90" s="7"/>
      <c r="C90" s="8"/>
      <c r="D90" s="12"/>
    </row>
    <row r="91" spans="1:4" ht="16.5">
      <c r="A91" s="7" t="s">
        <v>185</v>
      </c>
      <c r="B91" s="7"/>
      <c r="C91" s="8"/>
      <c r="D91" s="12"/>
    </row>
  </sheetData>
  <mergeCells count="11">
    <mergeCell ref="A79:C79"/>
    <mergeCell ref="A31:C31"/>
    <mergeCell ref="A32:C32"/>
    <mergeCell ref="A33:C33"/>
    <mergeCell ref="A34:C34"/>
    <mergeCell ref="A35:C35"/>
    <mergeCell ref="A69:C69"/>
    <mergeCell ref="A30:C30"/>
    <mergeCell ref="A36:C36"/>
    <mergeCell ref="A58:C58"/>
    <mergeCell ref="A39:C3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76"/>
  <sheetViews>
    <sheetView zoomScaleSheetLayoutView="100" workbookViewId="0" topLeftCell="A1">
      <selection activeCell="A1" sqref="A1"/>
    </sheetView>
  </sheetViews>
  <sheetFormatPr defaultColWidth="13.00390625" defaultRowHeight="13.5"/>
  <cols>
    <col min="1" max="6" width="10.625" style="1" customWidth="1"/>
    <col min="7" max="16384" width="9.00390625" style="1" customWidth="1"/>
  </cols>
  <sheetData>
    <row r="1" ht="16.5">
      <c r="A1" s="1" t="s">
        <v>133</v>
      </c>
    </row>
    <row r="2" ht="16.5">
      <c r="A2" s="1" t="s">
        <v>134</v>
      </c>
    </row>
    <row r="3" spans="1:6" ht="16.5">
      <c r="A3" s="3" t="s">
        <v>56</v>
      </c>
      <c r="B3" s="3" t="s">
        <v>30</v>
      </c>
      <c r="C3" s="3" t="s">
        <v>172</v>
      </c>
      <c r="D3" s="3" t="s">
        <v>56</v>
      </c>
      <c r="E3" s="3" t="s">
        <v>30</v>
      </c>
      <c r="F3" s="3" t="s">
        <v>172</v>
      </c>
    </row>
    <row r="4" spans="1:6" ht="16.5">
      <c r="A4" s="2" t="s">
        <v>57</v>
      </c>
      <c r="B4" s="14">
        <v>216</v>
      </c>
      <c r="C4" s="15">
        <v>5.23</v>
      </c>
      <c r="D4" s="2" t="s">
        <v>58</v>
      </c>
      <c r="E4" s="14">
        <v>74</v>
      </c>
      <c r="F4" s="15">
        <v>1.79</v>
      </c>
    </row>
    <row r="5" spans="1:6" ht="16.5">
      <c r="A5" s="2" t="s">
        <v>59</v>
      </c>
      <c r="B5" s="14">
        <v>47</v>
      </c>
      <c r="C5" s="15">
        <v>1.14</v>
      </c>
      <c r="D5" s="2" t="s">
        <v>60</v>
      </c>
      <c r="E5" s="14">
        <v>94</v>
      </c>
      <c r="F5" s="15">
        <v>2.27</v>
      </c>
    </row>
    <row r="6" spans="1:6" ht="16.5">
      <c r="A6" s="2" t="s">
        <v>61</v>
      </c>
      <c r="B6" s="14">
        <v>84</v>
      </c>
      <c r="C6" s="15">
        <v>2.03</v>
      </c>
      <c r="D6" s="2" t="s">
        <v>62</v>
      </c>
      <c r="E6" s="14">
        <v>145</v>
      </c>
      <c r="F6" s="15">
        <v>3.51</v>
      </c>
    </row>
    <row r="7" spans="1:6" ht="16.5">
      <c r="A7" s="2" t="s">
        <v>63</v>
      </c>
      <c r="B7" s="14">
        <v>140</v>
      </c>
      <c r="C7" s="15">
        <v>3.39</v>
      </c>
      <c r="D7" s="2" t="s">
        <v>64</v>
      </c>
      <c r="E7" s="14">
        <v>133</v>
      </c>
      <c r="F7" s="15">
        <v>3.22</v>
      </c>
    </row>
    <row r="8" spans="1:6" ht="16.5">
      <c r="A8" s="2" t="s">
        <v>65</v>
      </c>
      <c r="B8" s="14">
        <v>36</v>
      </c>
      <c r="C8" s="15">
        <v>0.87</v>
      </c>
      <c r="D8" s="2" t="s">
        <v>66</v>
      </c>
      <c r="E8" s="14">
        <v>25</v>
      </c>
      <c r="F8" s="15">
        <v>0.61</v>
      </c>
    </row>
    <row r="9" spans="1:6" ht="16.5">
      <c r="A9" s="2" t="s">
        <v>67</v>
      </c>
      <c r="B9" s="14">
        <v>73</v>
      </c>
      <c r="C9" s="15">
        <v>1.77</v>
      </c>
      <c r="D9" s="2" t="s">
        <v>68</v>
      </c>
      <c r="E9" s="14">
        <v>23</v>
      </c>
      <c r="F9" s="15">
        <v>0.56</v>
      </c>
    </row>
    <row r="10" spans="1:6" ht="16.5">
      <c r="A10" s="2" t="s">
        <v>69</v>
      </c>
      <c r="B10" s="14">
        <v>152</v>
      </c>
      <c r="C10" s="15">
        <v>3.68</v>
      </c>
      <c r="D10" s="2" t="s">
        <v>70</v>
      </c>
      <c r="E10" s="14">
        <v>37</v>
      </c>
      <c r="F10" s="15">
        <v>0.9</v>
      </c>
    </row>
    <row r="11" spans="1:6" ht="16.5">
      <c r="A11" s="2" t="s">
        <v>71</v>
      </c>
      <c r="B11" s="14">
        <v>46</v>
      </c>
      <c r="C11" s="15">
        <v>1.11</v>
      </c>
      <c r="D11" s="2" t="s">
        <v>72</v>
      </c>
      <c r="E11" s="14">
        <v>17</v>
      </c>
      <c r="F11" s="15">
        <v>0.41</v>
      </c>
    </row>
    <row r="12" spans="1:6" ht="16.5">
      <c r="A12" s="2" t="s">
        <v>73</v>
      </c>
      <c r="B12" s="14">
        <v>26</v>
      </c>
      <c r="C12" s="15">
        <v>0.63</v>
      </c>
      <c r="D12" s="2" t="s">
        <v>74</v>
      </c>
      <c r="E12" s="14">
        <v>75</v>
      </c>
      <c r="F12" s="15">
        <v>1.82</v>
      </c>
    </row>
    <row r="13" spans="1:6" ht="16.5">
      <c r="A13" s="2" t="s">
        <v>75</v>
      </c>
      <c r="B13" s="14">
        <v>74</v>
      </c>
      <c r="C13" s="15">
        <v>1.79</v>
      </c>
      <c r="D13" s="2" t="s">
        <v>76</v>
      </c>
      <c r="E13" s="14">
        <v>56</v>
      </c>
      <c r="F13" s="15">
        <v>1.36</v>
      </c>
    </row>
    <row r="14" spans="1:6" ht="16.5">
      <c r="A14" s="2" t="s">
        <v>77</v>
      </c>
      <c r="B14" s="14">
        <v>143</v>
      </c>
      <c r="C14" s="15">
        <v>3.46</v>
      </c>
      <c r="D14" s="2" t="s">
        <v>78</v>
      </c>
      <c r="E14" s="14">
        <v>65</v>
      </c>
      <c r="F14" s="15">
        <v>1.57</v>
      </c>
    </row>
    <row r="15" spans="1:6" ht="16.5">
      <c r="A15" s="2" t="s">
        <v>79</v>
      </c>
      <c r="B15" s="14">
        <v>129</v>
      </c>
      <c r="C15" s="15">
        <v>3.12</v>
      </c>
      <c r="D15" s="2" t="s">
        <v>80</v>
      </c>
      <c r="E15" s="14">
        <v>18</v>
      </c>
      <c r="F15" s="15">
        <v>0.44</v>
      </c>
    </row>
    <row r="16" spans="1:6" ht="16.5">
      <c r="A16" s="2" t="s">
        <v>81</v>
      </c>
      <c r="B16" s="14">
        <v>560</v>
      </c>
      <c r="C16" s="15">
        <v>13.55</v>
      </c>
      <c r="D16" s="2" t="s">
        <v>82</v>
      </c>
      <c r="E16" s="14">
        <v>51</v>
      </c>
      <c r="F16" s="15">
        <v>1.23</v>
      </c>
    </row>
    <row r="17" spans="1:6" ht="16.5">
      <c r="A17" s="2" t="s">
        <v>83</v>
      </c>
      <c r="B17" s="14">
        <v>249</v>
      </c>
      <c r="C17" s="15">
        <v>6.03</v>
      </c>
      <c r="D17" s="2" t="s">
        <v>84</v>
      </c>
      <c r="E17" s="14">
        <v>44</v>
      </c>
      <c r="F17" s="15">
        <v>1.06</v>
      </c>
    </row>
    <row r="18" spans="1:6" ht="16.5">
      <c r="A18" s="2" t="s">
        <v>85</v>
      </c>
      <c r="B18" s="14">
        <v>132</v>
      </c>
      <c r="C18" s="15">
        <v>3.19</v>
      </c>
      <c r="D18" s="2" t="s">
        <v>86</v>
      </c>
      <c r="E18" s="14">
        <v>22</v>
      </c>
      <c r="F18" s="15">
        <v>0.53</v>
      </c>
    </row>
    <row r="19" spans="1:6" ht="16.5">
      <c r="A19" s="2" t="s">
        <v>87</v>
      </c>
      <c r="B19" s="14">
        <v>38</v>
      </c>
      <c r="C19" s="15">
        <v>0.92</v>
      </c>
      <c r="D19" s="2" t="s">
        <v>88</v>
      </c>
      <c r="E19" s="14">
        <v>98</v>
      </c>
      <c r="F19" s="15">
        <v>2.37</v>
      </c>
    </row>
    <row r="20" spans="1:6" ht="16.5">
      <c r="A20" s="2" t="s">
        <v>89</v>
      </c>
      <c r="B20" s="14">
        <v>60</v>
      </c>
      <c r="C20" s="15">
        <v>1.45</v>
      </c>
      <c r="D20" s="2" t="s">
        <v>90</v>
      </c>
      <c r="E20" s="14">
        <v>16</v>
      </c>
      <c r="F20" s="15">
        <v>0.39</v>
      </c>
    </row>
    <row r="21" spans="1:6" ht="16.5">
      <c r="A21" s="2" t="s">
        <v>91</v>
      </c>
      <c r="B21" s="14">
        <v>55</v>
      </c>
      <c r="C21" s="15">
        <v>1.33</v>
      </c>
      <c r="D21" s="2" t="s">
        <v>92</v>
      </c>
      <c r="E21" s="14">
        <v>51</v>
      </c>
      <c r="F21" s="15">
        <v>1.23</v>
      </c>
    </row>
    <row r="22" spans="1:6" ht="16.5">
      <c r="A22" s="2" t="s">
        <v>93</v>
      </c>
      <c r="B22" s="14">
        <v>38</v>
      </c>
      <c r="C22" s="15">
        <v>0.92</v>
      </c>
      <c r="D22" s="2" t="s">
        <v>94</v>
      </c>
      <c r="E22" s="14">
        <v>73</v>
      </c>
      <c r="F22" s="15">
        <v>1.77</v>
      </c>
    </row>
    <row r="23" spans="1:6" ht="16.5">
      <c r="A23" s="2" t="s">
        <v>95</v>
      </c>
      <c r="B23" s="14">
        <v>98</v>
      </c>
      <c r="C23" s="15">
        <v>2.37</v>
      </c>
      <c r="D23" s="2" t="s">
        <v>96</v>
      </c>
      <c r="E23" s="14">
        <v>51</v>
      </c>
      <c r="F23" s="15">
        <v>1.23</v>
      </c>
    </row>
    <row r="24" spans="1:6" ht="16.5">
      <c r="A24" s="2" t="s">
        <v>97</v>
      </c>
      <c r="B24" s="14">
        <v>85</v>
      </c>
      <c r="C24" s="15">
        <v>2.06</v>
      </c>
      <c r="D24" s="2" t="s">
        <v>98</v>
      </c>
      <c r="E24" s="14">
        <v>16</v>
      </c>
      <c r="F24" s="15">
        <v>0.39</v>
      </c>
    </row>
    <row r="25" spans="1:6" ht="16.5">
      <c r="A25" s="2" t="s">
        <v>239</v>
      </c>
      <c r="B25" s="14">
        <v>182</v>
      </c>
      <c r="C25" s="15">
        <v>4.4</v>
      </c>
      <c r="D25" s="2" t="s">
        <v>99</v>
      </c>
      <c r="E25" s="14">
        <v>45</v>
      </c>
      <c r="F25" s="15">
        <v>1.09</v>
      </c>
    </row>
    <row r="26" spans="1:6" ht="16.5">
      <c r="A26" s="2" t="s">
        <v>100</v>
      </c>
      <c r="B26" s="14">
        <v>155</v>
      </c>
      <c r="C26" s="15">
        <v>3.75</v>
      </c>
      <c r="D26" s="1" t="s">
        <v>101</v>
      </c>
      <c r="E26" s="14">
        <v>19</v>
      </c>
      <c r="F26" s="15">
        <v>0.46</v>
      </c>
    </row>
    <row r="27" spans="1:6" ht="16.5">
      <c r="A27" s="2" t="s">
        <v>102</v>
      </c>
      <c r="B27" s="14">
        <v>66</v>
      </c>
      <c r="C27" s="15">
        <v>1.6</v>
      </c>
      <c r="D27" s="2" t="s">
        <v>135</v>
      </c>
      <c r="E27" s="14">
        <f>SUM(B4:B27,E4:E26)</f>
        <v>4132</v>
      </c>
      <c r="F27" s="15">
        <v>100</v>
      </c>
    </row>
    <row r="28" spans="1:10" ht="13.5" customHeight="1">
      <c r="A28" s="18" t="s">
        <v>136</v>
      </c>
      <c r="B28" s="19"/>
      <c r="C28" s="20"/>
      <c r="D28" s="20"/>
      <c r="E28" s="20"/>
      <c r="F28" s="20"/>
      <c r="G28" s="16"/>
      <c r="H28" s="16"/>
      <c r="I28" s="16"/>
      <c r="J28" s="16"/>
    </row>
    <row r="29" ht="16.5">
      <c r="A29" s="17" t="s">
        <v>137</v>
      </c>
    </row>
    <row r="32" ht="16.5">
      <c r="A32" s="1" t="s">
        <v>103</v>
      </c>
    </row>
    <row r="33" spans="1:4" ht="16.5">
      <c r="A33" s="63" t="s">
        <v>104</v>
      </c>
      <c r="B33" s="64"/>
      <c r="C33" s="3" t="s">
        <v>30</v>
      </c>
      <c r="D33" s="3" t="s">
        <v>172</v>
      </c>
    </row>
    <row r="34" spans="1:4" ht="16.5">
      <c r="A34" s="60" t="s">
        <v>105</v>
      </c>
      <c r="B34" s="61"/>
      <c r="C34" s="14">
        <v>140</v>
      </c>
      <c r="D34" s="15">
        <v>3.39</v>
      </c>
    </row>
    <row r="35" spans="1:4" ht="16.5">
      <c r="A35" s="60" t="s">
        <v>106</v>
      </c>
      <c r="B35" s="61"/>
      <c r="C35" s="14">
        <v>154</v>
      </c>
      <c r="D35" s="15">
        <v>3.73</v>
      </c>
    </row>
    <row r="36" spans="1:4" ht="16.5">
      <c r="A36" s="60" t="s">
        <v>107</v>
      </c>
      <c r="B36" s="61"/>
      <c r="C36" s="14">
        <v>322</v>
      </c>
      <c r="D36" s="15">
        <v>7.79</v>
      </c>
    </row>
    <row r="37" spans="1:4" ht="16.5">
      <c r="A37" s="60" t="s">
        <v>108</v>
      </c>
      <c r="B37" s="61"/>
      <c r="C37" s="14">
        <v>916</v>
      </c>
      <c r="D37" s="15">
        <v>22.17</v>
      </c>
    </row>
    <row r="38" spans="1:4" ht="16.5">
      <c r="A38" s="60" t="s">
        <v>109</v>
      </c>
      <c r="B38" s="61"/>
      <c r="C38" s="14">
        <v>1001</v>
      </c>
      <c r="D38" s="15">
        <v>24.23</v>
      </c>
    </row>
    <row r="39" spans="1:4" ht="16.5">
      <c r="A39" s="60" t="s">
        <v>110</v>
      </c>
      <c r="B39" s="61"/>
      <c r="C39" s="14">
        <v>844</v>
      </c>
      <c r="D39" s="15">
        <v>20.43</v>
      </c>
    </row>
    <row r="40" spans="1:4" ht="16.5">
      <c r="A40" s="60" t="s">
        <v>111</v>
      </c>
      <c r="B40" s="61"/>
      <c r="C40" s="14">
        <v>641</v>
      </c>
      <c r="D40" s="15">
        <v>15.51</v>
      </c>
    </row>
    <row r="41" spans="1:4" ht="16.5">
      <c r="A41" s="60" t="s">
        <v>112</v>
      </c>
      <c r="B41" s="61"/>
      <c r="C41" s="14">
        <v>44</v>
      </c>
      <c r="D41" s="15">
        <v>1.06</v>
      </c>
    </row>
    <row r="42" spans="1:4" ht="16.5">
      <c r="A42" s="60" t="s">
        <v>113</v>
      </c>
      <c r="B42" s="61"/>
      <c r="C42" s="14">
        <v>70</v>
      </c>
      <c r="D42" s="15">
        <v>1.69</v>
      </c>
    </row>
    <row r="43" spans="1:4" ht="16.5">
      <c r="A43" s="60" t="s">
        <v>138</v>
      </c>
      <c r="B43" s="61"/>
      <c r="C43" s="14">
        <f>SUM(C34:C42)</f>
        <v>4132</v>
      </c>
      <c r="D43" s="15">
        <v>100</v>
      </c>
    </row>
    <row r="44" spans="1:3" ht="16.5">
      <c r="A44" s="4" t="s">
        <v>136</v>
      </c>
      <c r="B44" s="21"/>
      <c r="C44" s="22"/>
    </row>
    <row r="45" ht="16.5">
      <c r="A45" s="1" t="s">
        <v>139</v>
      </c>
    </row>
    <row r="48" ht="16.5">
      <c r="A48" s="1" t="s">
        <v>140</v>
      </c>
    </row>
    <row r="49" ht="16.5">
      <c r="A49" s="1" t="s">
        <v>114</v>
      </c>
    </row>
    <row r="50" spans="1:5" ht="16.5">
      <c r="A50" s="63" t="s">
        <v>115</v>
      </c>
      <c r="B50" s="65"/>
      <c r="C50" s="64"/>
      <c r="D50" s="3" t="s">
        <v>30</v>
      </c>
      <c r="E50" s="3" t="s">
        <v>172</v>
      </c>
    </row>
    <row r="51" spans="1:5" ht="16.5">
      <c r="A51" s="60" t="s">
        <v>26</v>
      </c>
      <c r="B51" s="62"/>
      <c r="C51" s="61"/>
      <c r="D51" s="14">
        <v>179</v>
      </c>
      <c r="E51" s="15">
        <v>4.33</v>
      </c>
    </row>
    <row r="52" spans="1:5" ht="16.5">
      <c r="A52" s="60" t="s">
        <v>116</v>
      </c>
      <c r="B52" s="62"/>
      <c r="C52" s="61"/>
      <c r="D52" s="14">
        <v>164</v>
      </c>
      <c r="E52" s="15">
        <v>3.97</v>
      </c>
    </row>
    <row r="53" spans="1:5" ht="16.5">
      <c r="A53" s="60" t="s">
        <v>27</v>
      </c>
      <c r="B53" s="62"/>
      <c r="C53" s="61"/>
      <c r="D53" s="14">
        <v>118</v>
      </c>
      <c r="E53" s="15">
        <v>2.86</v>
      </c>
    </row>
    <row r="54" spans="1:5" ht="16.5">
      <c r="A54" s="60" t="s">
        <v>117</v>
      </c>
      <c r="B54" s="62"/>
      <c r="C54" s="61"/>
      <c r="D54" s="14">
        <v>32</v>
      </c>
      <c r="E54" s="15">
        <v>0.77</v>
      </c>
    </row>
    <row r="55" spans="1:5" ht="16.5">
      <c r="A55" s="60" t="s">
        <v>118</v>
      </c>
      <c r="B55" s="62"/>
      <c r="C55" s="61"/>
      <c r="D55" s="14">
        <v>4</v>
      </c>
      <c r="E55" s="15">
        <v>0.1</v>
      </c>
    </row>
    <row r="56" spans="1:5" ht="16.5">
      <c r="A56" s="60" t="s">
        <v>119</v>
      </c>
      <c r="B56" s="62"/>
      <c r="C56" s="61"/>
      <c r="D56" s="14">
        <v>4</v>
      </c>
      <c r="E56" s="15">
        <v>0.1</v>
      </c>
    </row>
    <row r="57" spans="1:5" ht="16.5">
      <c r="A57" s="60" t="s">
        <v>28</v>
      </c>
      <c r="B57" s="62"/>
      <c r="C57" s="61"/>
      <c r="D57" s="14">
        <v>7</v>
      </c>
      <c r="E57" s="15">
        <v>0.17</v>
      </c>
    </row>
    <row r="58" spans="1:5" ht="16.5">
      <c r="A58" s="60" t="s">
        <v>120</v>
      </c>
      <c r="B58" s="62"/>
      <c r="C58" s="61"/>
      <c r="D58" s="14">
        <v>3624</v>
      </c>
      <c r="E58" s="15">
        <v>87.7</v>
      </c>
    </row>
    <row r="59" spans="1:5" ht="16.5">
      <c r="A59" s="60" t="s">
        <v>138</v>
      </c>
      <c r="B59" s="62"/>
      <c r="C59" s="61"/>
      <c r="D59" s="14">
        <f>SUM(D51:D58)</f>
        <v>4132</v>
      </c>
      <c r="E59" s="15">
        <v>100</v>
      </c>
    </row>
    <row r="60" spans="1:3" ht="16.5">
      <c r="A60" s="4" t="s">
        <v>136</v>
      </c>
      <c r="B60" s="21"/>
      <c r="C60" s="22"/>
    </row>
    <row r="61" ht="16.5">
      <c r="A61" s="1" t="s">
        <v>139</v>
      </c>
    </row>
    <row r="63" ht="16.5">
      <c r="A63" s="1" t="s">
        <v>121</v>
      </c>
    </row>
    <row r="64" spans="1:3" ht="16.5">
      <c r="A64" s="63" t="s">
        <v>122</v>
      </c>
      <c r="B64" s="64"/>
      <c r="C64" s="3" t="s">
        <v>30</v>
      </c>
    </row>
    <row r="65" spans="1:3" ht="16.5">
      <c r="A65" s="60" t="s">
        <v>123</v>
      </c>
      <c r="B65" s="61"/>
      <c r="C65" s="14">
        <v>917</v>
      </c>
    </row>
    <row r="66" spans="1:3" ht="16.5">
      <c r="A66" s="60" t="s">
        <v>124</v>
      </c>
      <c r="B66" s="61"/>
      <c r="C66" s="14">
        <v>2024</v>
      </c>
    </row>
    <row r="67" spans="1:3" ht="16.5">
      <c r="A67" s="60" t="s">
        <v>125</v>
      </c>
      <c r="B67" s="61"/>
      <c r="C67" s="14">
        <v>395</v>
      </c>
    </row>
    <row r="68" spans="1:3" ht="16.5">
      <c r="A68" s="60" t="s">
        <v>126</v>
      </c>
      <c r="B68" s="61"/>
      <c r="C68" s="14">
        <v>1509</v>
      </c>
    </row>
    <row r="69" spans="1:3" ht="16.5">
      <c r="A69" s="60" t="s">
        <v>127</v>
      </c>
      <c r="B69" s="61"/>
      <c r="C69" s="14">
        <v>69</v>
      </c>
    </row>
    <row r="70" spans="1:3" ht="16.5">
      <c r="A70" s="60" t="s">
        <v>128</v>
      </c>
      <c r="B70" s="61"/>
      <c r="C70" s="14">
        <v>1752</v>
      </c>
    </row>
    <row r="71" spans="1:3" ht="16.5">
      <c r="A71" s="60" t="s">
        <v>129</v>
      </c>
      <c r="B71" s="61"/>
      <c r="C71" s="14">
        <v>1251</v>
      </c>
    </row>
    <row r="72" spans="1:3" ht="16.5">
      <c r="A72" s="60" t="s">
        <v>130</v>
      </c>
      <c r="B72" s="61"/>
      <c r="C72" s="14">
        <v>2068</v>
      </c>
    </row>
    <row r="73" spans="1:3" ht="16.5">
      <c r="A73" s="60" t="s">
        <v>131</v>
      </c>
      <c r="B73" s="61"/>
      <c r="C73" s="14">
        <v>1169</v>
      </c>
    </row>
    <row r="74" spans="1:3" ht="16.5">
      <c r="A74" s="60" t="s">
        <v>29</v>
      </c>
      <c r="B74" s="61"/>
      <c r="C74" s="14">
        <v>202</v>
      </c>
    </row>
    <row r="75" spans="1:3" ht="16.5">
      <c r="A75" s="60" t="s">
        <v>132</v>
      </c>
      <c r="B75" s="61"/>
      <c r="C75" s="14">
        <v>432</v>
      </c>
    </row>
    <row r="76" ht="16.5">
      <c r="A76" s="1" t="s">
        <v>141</v>
      </c>
    </row>
  </sheetData>
  <mergeCells count="33"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4:C54"/>
    <mergeCell ref="A50:C50"/>
    <mergeCell ref="A51:C51"/>
    <mergeCell ref="A52:C52"/>
    <mergeCell ref="A53:C53"/>
    <mergeCell ref="A59:C59"/>
    <mergeCell ref="A64:B64"/>
    <mergeCell ref="A58:C58"/>
    <mergeCell ref="A55:C55"/>
    <mergeCell ref="A56:C56"/>
    <mergeCell ref="A57:C57"/>
    <mergeCell ref="A65:B65"/>
    <mergeCell ref="A66:B66"/>
    <mergeCell ref="A67:B67"/>
    <mergeCell ref="A68:B68"/>
    <mergeCell ref="A69:B69"/>
    <mergeCell ref="A70:B70"/>
    <mergeCell ref="A75:B75"/>
    <mergeCell ref="A71:B71"/>
    <mergeCell ref="A72:B72"/>
    <mergeCell ref="A73:B73"/>
    <mergeCell ref="A74:B7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2009-12-28T10:53:36Z</cp:lastPrinted>
  <dcterms:created xsi:type="dcterms:W3CDTF">2001-12-21T09:02:28Z</dcterms:created>
  <dcterms:modified xsi:type="dcterms:W3CDTF">2011-03-22T12:53:57Z</dcterms:modified>
  <cp:category/>
  <cp:version/>
  <cp:contentType/>
  <cp:contentStatus/>
</cp:coreProperties>
</file>