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20" windowWidth="15660" windowHeight="1282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" sheetId="9" r:id="rId9"/>
    <sheet name="15" sheetId="10" r:id="rId10"/>
    <sheet name="14" sheetId="11" r:id="rId11"/>
  </sheets>
  <definedNames>
    <definedName name="_xlnm.Print_Area" localSheetId="2">'22'!$A$1:$D$47</definedName>
    <definedName name="_xlnm.Print_Area" localSheetId="1">'23'!$A$1:$D$47</definedName>
    <definedName name="_xlnm.Print_Area" localSheetId="0">'24'!$A$1:$D$47</definedName>
  </definedNames>
  <calcPr fullCalcOnLoad="1"/>
</workbook>
</file>

<file path=xl/sharedStrings.xml><?xml version="1.0" encoding="utf-8"?>
<sst xmlns="http://schemas.openxmlformats.org/spreadsheetml/2006/main" count="583" uniqueCount="310">
  <si>
    <t>8.37　産業分野別ＩＳＯ１４００１審査登録状況</t>
  </si>
  <si>
    <t>（平成22年11月10日現在）</t>
  </si>
  <si>
    <t>件数</t>
  </si>
  <si>
    <t>農業、漁業</t>
  </si>
  <si>
    <t>鉱業、採石業</t>
  </si>
  <si>
    <t>食料品、飲料、タバコ</t>
  </si>
  <si>
    <t>織物、繊維製品</t>
  </si>
  <si>
    <t>皮革、皮革製品</t>
  </si>
  <si>
    <t>木材、木製品</t>
  </si>
  <si>
    <t>パルプ、紙、紙製品</t>
  </si>
  <si>
    <t>出版業</t>
  </si>
  <si>
    <t>印刷業</t>
  </si>
  <si>
    <t>コークス及び精製石油製品の製造</t>
  </si>
  <si>
    <t>核燃料</t>
  </si>
  <si>
    <t>化学薬品、化学製品及び繊維</t>
  </si>
  <si>
    <t>医薬品</t>
  </si>
  <si>
    <t>ゴム製品、プラスチック製品</t>
  </si>
  <si>
    <t>非金属鉱物製品</t>
  </si>
  <si>
    <t>コンクリート、セメント、石灰、石こう他</t>
  </si>
  <si>
    <t>基礎金属、加工金属製品</t>
  </si>
  <si>
    <t>機械、装置</t>
  </si>
  <si>
    <t>電気的及び光学的装置</t>
  </si>
  <si>
    <t>造船業</t>
  </si>
  <si>
    <t>航空宇宙産業</t>
  </si>
  <si>
    <t>その他輸送装置</t>
  </si>
  <si>
    <t>他の分類に属さない製造業</t>
  </si>
  <si>
    <t>再生業</t>
  </si>
  <si>
    <t>電力供給</t>
  </si>
  <si>
    <t>ガス供給</t>
  </si>
  <si>
    <t>給水</t>
  </si>
  <si>
    <t>建設</t>
  </si>
  <si>
    <t>卸売業、小売業、並びに自動車、オートバイ、個人所持品及び家財道具の修理業</t>
  </si>
  <si>
    <t>ホテル、レストラン</t>
  </si>
  <si>
    <t>輸送、倉庫、通信</t>
  </si>
  <si>
    <t>金融、保険、不動産、賃貸</t>
  </si>
  <si>
    <t>情報技術</t>
  </si>
  <si>
    <t>エンジニアリング、研究開発</t>
  </si>
  <si>
    <t>その他専門的サービス</t>
  </si>
  <si>
    <t>公共行政</t>
  </si>
  <si>
    <t>教育</t>
  </si>
  <si>
    <t>医療及び社会事業</t>
  </si>
  <si>
    <t>その他社会的・個人的サービス</t>
  </si>
  <si>
    <t>合計</t>
  </si>
  <si>
    <t>注１）産業分類は、(財）日本適合性認定協会の分類による。</t>
  </si>
  <si>
    <t>出典：財団法人日本適合性認定協会資料より作成</t>
  </si>
  <si>
    <t>パルプ、紙、紙製品</t>
  </si>
  <si>
    <t>出版業</t>
  </si>
  <si>
    <t>コークス及び精製石油製品の製造</t>
  </si>
  <si>
    <t>核燃料</t>
  </si>
  <si>
    <t>医薬品</t>
  </si>
  <si>
    <t>ゴム製品、プラスチック製品</t>
  </si>
  <si>
    <t>非金属鉱物製品</t>
  </si>
  <si>
    <t>基礎金属、加工金属製品</t>
  </si>
  <si>
    <t>機械、装置</t>
  </si>
  <si>
    <t>　　２）複数の範囲にまたがる登録については、各範囲に対してそれぞれ1件として集計。</t>
  </si>
  <si>
    <t>（平成24年1月20日現在）</t>
  </si>
  <si>
    <t>8.45　産業分野別ＩＳＯ１４００１認証取得状況</t>
  </si>
  <si>
    <t>注１）産業分類は、(公財）日本適合性認定協会の分類による。</t>
  </si>
  <si>
    <t>出典：公益財団法人日本適合性認定協会資料より作成</t>
  </si>
  <si>
    <t>平成15年10月末現在</t>
  </si>
  <si>
    <t>業　　種</t>
  </si>
  <si>
    <t>件数（件）</t>
  </si>
  <si>
    <t>電気機械</t>
  </si>
  <si>
    <t>化学工業</t>
  </si>
  <si>
    <t>サービス業</t>
  </si>
  <si>
    <t>総合工事業</t>
  </si>
  <si>
    <t>一般機械</t>
  </si>
  <si>
    <t>輸送用機械</t>
  </si>
  <si>
    <t>金属製品製造業</t>
  </si>
  <si>
    <t>廃棄物処理業</t>
  </si>
  <si>
    <t>地方自治体</t>
  </si>
  <si>
    <t>精密機械</t>
  </si>
  <si>
    <t>プラスチック製品</t>
  </si>
  <si>
    <t>食料品製造</t>
  </si>
  <si>
    <t>窯業・土石製品製造業</t>
  </si>
  <si>
    <t>紙・パルプ</t>
  </si>
  <si>
    <t>各種商品小売業</t>
  </si>
  <si>
    <t>その他の製造業</t>
  </si>
  <si>
    <t>飲料等製造</t>
  </si>
  <si>
    <t>設備工事業</t>
  </si>
  <si>
    <t>非鉄金属</t>
  </si>
  <si>
    <t>運輸業</t>
  </si>
  <si>
    <t>繊維工業</t>
  </si>
  <si>
    <t>出版・印刷関連</t>
  </si>
  <si>
    <t>ゴム製品</t>
  </si>
  <si>
    <t>鉄鋼業</t>
  </si>
  <si>
    <t>各種商品卸売業</t>
  </si>
  <si>
    <t>電気業</t>
  </si>
  <si>
    <t>商　社</t>
  </si>
  <si>
    <t>石油製品</t>
  </si>
  <si>
    <t>通信業</t>
  </si>
  <si>
    <t>家具装備品製造業</t>
  </si>
  <si>
    <t>ガス業</t>
  </si>
  <si>
    <t>倉庫業</t>
  </si>
  <si>
    <t>教育・学校</t>
  </si>
  <si>
    <t>不動産業</t>
  </si>
  <si>
    <t>鉄道業</t>
  </si>
  <si>
    <t>木材・木製品製造</t>
  </si>
  <si>
    <t>銀行・信託業</t>
  </si>
  <si>
    <t>農　業</t>
  </si>
  <si>
    <t>旅館・その他の宿泊所</t>
  </si>
  <si>
    <t>非金属鉱業</t>
  </si>
  <si>
    <t>医療業</t>
  </si>
  <si>
    <t>保険業</t>
  </si>
  <si>
    <t>金属鉱業</t>
  </si>
  <si>
    <t>職別工事業</t>
  </si>
  <si>
    <t>飲食店</t>
  </si>
  <si>
    <t>国家公務</t>
  </si>
  <si>
    <t>林  業</t>
  </si>
  <si>
    <t>合　　計</t>
  </si>
  <si>
    <t>注）業種名は主にJIS Z 0403:97“産業分類コード”に基づいて当協会が</t>
  </si>
  <si>
    <t xml:space="preserve">     分類し記載しており、認定機関による業種名とは異なるところがある。</t>
  </si>
  <si>
    <t>出典：（財）日本規格協会（環境管理規格審議委員会事務局）調べ</t>
  </si>
  <si>
    <t>業種別ISO14001審査登録状況</t>
  </si>
  <si>
    <t>平成14年12月末現在</t>
  </si>
  <si>
    <t>一般機械</t>
  </si>
  <si>
    <t>各種商品小売業</t>
  </si>
  <si>
    <t>食料品製造</t>
  </si>
  <si>
    <t>各種商品卸売業</t>
  </si>
  <si>
    <t>出版・印刷関連</t>
  </si>
  <si>
    <t>飲料等製造</t>
  </si>
  <si>
    <t>医療業</t>
  </si>
  <si>
    <t>注）日本標準産業分類による分類</t>
  </si>
  <si>
    <t>平成14年２月末現在</t>
  </si>
  <si>
    <t>その他の製造業</t>
  </si>
  <si>
    <t>飲料等製造</t>
  </si>
  <si>
    <t>各種商品卸売業</t>
  </si>
  <si>
    <t>林　業</t>
  </si>
  <si>
    <t>注１）産業分類は、(財）日本適合性認定協会の分類による。</t>
  </si>
  <si>
    <t>件数</t>
  </si>
  <si>
    <t>農業、漁業</t>
  </si>
  <si>
    <t>鉱業、採石業</t>
  </si>
  <si>
    <t>織物、繊維製品</t>
  </si>
  <si>
    <t>皮革、皮革製品</t>
  </si>
  <si>
    <t>木材、木製品</t>
  </si>
  <si>
    <t>化学工業</t>
  </si>
  <si>
    <t>廃棄物処理業</t>
  </si>
  <si>
    <t>各種商品小売業</t>
  </si>
  <si>
    <t>輸送用機械</t>
  </si>
  <si>
    <t>一般機械</t>
  </si>
  <si>
    <t>プラスチック製品</t>
  </si>
  <si>
    <t>地方自治体</t>
  </si>
  <si>
    <t>各種商品卸売業</t>
  </si>
  <si>
    <t>出版・印刷関連</t>
  </si>
  <si>
    <t>運輸業</t>
  </si>
  <si>
    <t>紙・パルプ</t>
  </si>
  <si>
    <t>精密機械</t>
  </si>
  <si>
    <t>食料品製造</t>
  </si>
  <si>
    <t>設備工事業</t>
  </si>
  <si>
    <t>その他の製造業</t>
  </si>
  <si>
    <t>窯業・土石製品製造業</t>
  </si>
  <si>
    <t>飲料等製造</t>
  </si>
  <si>
    <t>ゴム製品</t>
  </si>
  <si>
    <t>繊維工業</t>
  </si>
  <si>
    <t>非鉄金属</t>
  </si>
  <si>
    <t>商　社</t>
  </si>
  <si>
    <t>鉄鋼業</t>
  </si>
  <si>
    <t>教育・学校</t>
  </si>
  <si>
    <t>通信業</t>
  </si>
  <si>
    <t>電気業</t>
  </si>
  <si>
    <t>ガス業</t>
  </si>
  <si>
    <t>石油製品</t>
  </si>
  <si>
    <t>木材・木製品製造</t>
  </si>
  <si>
    <t>倉庫業</t>
  </si>
  <si>
    <t>家具装備品製造業</t>
  </si>
  <si>
    <t>不動産業</t>
  </si>
  <si>
    <t>銀行・信託業</t>
  </si>
  <si>
    <t>非金属鉱業</t>
  </si>
  <si>
    <t>医療業</t>
  </si>
  <si>
    <t>旅館・その他の宿泊所</t>
  </si>
  <si>
    <t>飲食店</t>
  </si>
  <si>
    <t>職別工事業</t>
  </si>
  <si>
    <t>鉄道業</t>
  </si>
  <si>
    <t>農　業</t>
  </si>
  <si>
    <t>保険業</t>
  </si>
  <si>
    <t>金属鉱業</t>
  </si>
  <si>
    <t>国家公務</t>
  </si>
  <si>
    <t>林  業</t>
  </si>
  <si>
    <t>合　　計</t>
  </si>
  <si>
    <t>8.28 産業分野別ISO14001審査登録状況</t>
  </si>
  <si>
    <t>　　　(平成20年11月10日現在）</t>
  </si>
  <si>
    <t>分類番号</t>
  </si>
  <si>
    <t>構成比（％）</t>
  </si>
  <si>
    <t>注　１）産業分類は、(財）日本適合性認定協会の分類による。</t>
  </si>
  <si>
    <t>　　２）複数の範囲にまたがる登録については、各範囲に対して</t>
  </si>
  <si>
    <t>　　　　それぞれ1件として集計。</t>
  </si>
  <si>
    <t>出典；財団法人日本適合性認定協会資料より作成</t>
  </si>
  <si>
    <t>8.28　産業分野別ISO14001審査登録状況</t>
  </si>
  <si>
    <t>（平成20年1月末現在）</t>
  </si>
  <si>
    <t>卸売業、小売業、並びに自動車、オートバイ、</t>
  </si>
  <si>
    <t>8.26　産業分野別ISO14001審査登録状況</t>
  </si>
  <si>
    <t>（平成19年1月末現在）</t>
  </si>
  <si>
    <t>注1）産業分類は、（財）日本適合性認定協会の分類による。</t>
  </si>
  <si>
    <t>　2）複数の範囲にまたがる登録については、各範囲に対してそれぞれ1件として集計している。</t>
  </si>
  <si>
    <t>出典：財団法人日本適合性認定協会資料より作成</t>
  </si>
  <si>
    <t>9.26　産業分野別ISO14001審査登録状況</t>
  </si>
  <si>
    <t>（平成17年9月末現在）</t>
  </si>
  <si>
    <t>注1）産業分類は、（社）日本適合性認定協会の分類による。</t>
  </si>
  <si>
    <t>　2）複数の範囲にまたがる登録については、各範囲に対してそれぞれ1件として集計している。</t>
  </si>
  <si>
    <t>出典：社団法人日本適合性認定協会資料より作成</t>
  </si>
  <si>
    <t>9.26　業種別ISO14001審査登録状況</t>
  </si>
  <si>
    <t>（平成16年9月末現在）</t>
  </si>
  <si>
    <t>注）業種名は主にJIS Z 0403:97“産業分類コード”に基づいて（財）日本規格協会が</t>
  </si>
  <si>
    <t>　　分類し記載しており、認定機関による業種名とは異なるところがある。</t>
  </si>
  <si>
    <t>出典：（財）日本規格協会（環境管理規格審議委員会事務局）資料より作成</t>
  </si>
  <si>
    <t>9.18 業種別ISO14001審査登録状況</t>
  </si>
  <si>
    <t xml:space="preserve">             </t>
  </si>
  <si>
    <t>分類番号</t>
  </si>
  <si>
    <t>件数</t>
  </si>
  <si>
    <t>産業分類</t>
  </si>
  <si>
    <t>農業、漁業</t>
  </si>
  <si>
    <t>鉱業、採石業</t>
  </si>
  <si>
    <t>食料品、飲料、タバコ</t>
  </si>
  <si>
    <t>織物、繊維製品</t>
  </si>
  <si>
    <t>皮革、皮革製品</t>
  </si>
  <si>
    <t>木材、木製品</t>
  </si>
  <si>
    <t>パルプ、紙、紙製品</t>
  </si>
  <si>
    <t>出版業</t>
  </si>
  <si>
    <t>印刷業</t>
  </si>
  <si>
    <t>コークス及び精製石油製品の製造</t>
  </si>
  <si>
    <t>核燃料</t>
  </si>
  <si>
    <t>化学薬品、化学製品及び繊維</t>
  </si>
  <si>
    <t>医薬品</t>
  </si>
  <si>
    <t>ゴム製品、プラスチック製品</t>
  </si>
  <si>
    <t>非金属鉱物製品</t>
  </si>
  <si>
    <t>コンクリート、セメント、石灰、石こう他</t>
  </si>
  <si>
    <t>基礎金属、加工金属製品</t>
  </si>
  <si>
    <t>機械、装置</t>
  </si>
  <si>
    <t>電気的及び光学的装置</t>
  </si>
  <si>
    <t>造船業</t>
  </si>
  <si>
    <t>航空宇宙産業</t>
  </si>
  <si>
    <t>その他輸送装置</t>
  </si>
  <si>
    <t>他の分類に属さない製造業</t>
  </si>
  <si>
    <t>再生業</t>
  </si>
  <si>
    <t>電力供給</t>
  </si>
  <si>
    <t>ガス供給</t>
  </si>
  <si>
    <t>給水</t>
  </si>
  <si>
    <t>建設</t>
  </si>
  <si>
    <t>卸売業、小売業、並びに自動車、オートバイ、個人所持品及び家財道具の修理業</t>
  </si>
  <si>
    <t>ホテル、レストラン</t>
  </si>
  <si>
    <t>輸送、倉庫、通信</t>
  </si>
  <si>
    <t>金融、保険、不動産、賃貸</t>
  </si>
  <si>
    <t>情報技術</t>
  </si>
  <si>
    <t>エンジニアリング、研究開発</t>
  </si>
  <si>
    <t>その他専門的サービス</t>
  </si>
  <si>
    <t>公共行政</t>
  </si>
  <si>
    <t>教育</t>
  </si>
  <si>
    <t>医療及び社会事業</t>
  </si>
  <si>
    <t>その他社会的・個人的サービス</t>
  </si>
  <si>
    <t>合計</t>
  </si>
  <si>
    <t>8.28　産業分野別ＩＳＯ１４００１審査登録状況</t>
  </si>
  <si>
    <t>（平成21年11月10日現在）</t>
  </si>
  <si>
    <t>構成比（％）</t>
  </si>
  <si>
    <t>　　２）複数の範囲にまたがる登録については、各範囲に対してそれぞれ1件として集計。</t>
  </si>
  <si>
    <t>出典：財団法人日本適合性認定協会資料より作成</t>
  </si>
  <si>
    <t>産業分類</t>
  </si>
  <si>
    <t>件数</t>
  </si>
  <si>
    <t>農業、漁業</t>
  </si>
  <si>
    <t>鉱業、採石業</t>
  </si>
  <si>
    <t>食料品、飲料、タバコ</t>
  </si>
  <si>
    <t>織物、繊維製品</t>
  </si>
  <si>
    <t>皮革、皮革製品</t>
  </si>
  <si>
    <t>木材、木製品</t>
  </si>
  <si>
    <t>パルプ、紙、紙製品</t>
  </si>
  <si>
    <t>出版業</t>
  </si>
  <si>
    <t>印刷業</t>
  </si>
  <si>
    <t>コークス及び精製石油製品の製造</t>
  </si>
  <si>
    <t>核燃料</t>
  </si>
  <si>
    <t>化学薬品、化学製品及び繊維</t>
  </si>
  <si>
    <t>医薬品</t>
  </si>
  <si>
    <t>ゴム製品、プラスチック製品</t>
  </si>
  <si>
    <t>非金属鉱物製品</t>
  </si>
  <si>
    <t>コンクリート、セメント、石灰、石こう他</t>
  </si>
  <si>
    <t>基礎金属、加工金属製品</t>
  </si>
  <si>
    <t>機械、装置</t>
  </si>
  <si>
    <t>電気的及び光学的装置</t>
  </si>
  <si>
    <t>造船業</t>
  </si>
  <si>
    <t>航空宇宙産業</t>
  </si>
  <si>
    <t>その他輸送装置</t>
  </si>
  <si>
    <t>他の分類に属さない製造業</t>
  </si>
  <si>
    <t>再生業</t>
  </si>
  <si>
    <t>電力供給</t>
  </si>
  <si>
    <t>ガス供給</t>
  </si>
  <si>
    <t>給水</t>
  </si>
  <si>
    <t>建設</t>
  </si>
  <si>
    <t>卸売業、小売業、並びに自動車、オートバイ、個人所持品及び家財道具の修理業</t>
  </si>
  <si>
    <t>ホテル、レストラン</t>
  </si>
  <si>
    <t>輸送、倉庫、通信</t>
  </si>
  <si>
    <t>金融、保険、不動産、賃貸</t>
  </si>
  <si>
    <t>情報技術</t>
  </si>
  <si>
    <t>エンジニアリング、研究開発</t>
  </si>
  <si>
    <t>その他専門的サービス</t>
  </si>
  <si>
    <t>公共行政</t>
  </si>
  <si>
    <t>教育</t>
  </si>
  <si>
    <t>医療及び社会事業</t>
  </si>
  <si>
    <t>その他社会的・個人的サービス</t>
  </si>
  <si>
    <t>合計</t>
  </si>
  <si>
    <t>分類番号</t>
  </si>
  <si>
    <t>件数（件）</t>
  </si>
  <si>
    <t>構成比（％）</t>
  </si>
  <si>
    <t>個人所持品及び家財道具の修理業</t>
  </si>
  <si>
    <t>注 1）産業分類は、（財）日本適合性認定協会の分類による。</t>
  </si>
  <si>
    <t>　 2）複数の範囲にまたがる登録については、各範囲に対してそれぞれ</t>
  </si>
  <si>
    <t>　　　1件として集計している。</t>
  </si>
  <si>
    <t>出典：財団法人日本適合性認定協会資料より作成</t>
  </si>
  <si>
    <t>業　　種</t>
  </si>
  <si>
    <t>電気機械</t>
  </si>
  <si>
    <t>サービス業</t>
  </si>
  <si>
    <t>金属製品製造業</t>
  </si>
  <si>
    <t>総合工事業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</si>
</sst>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.00_);[Red]\(0.0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#,##0.00_ "/>
  </numFmts>
  <fonts count="24">
    <font>
      <sz val="11"/>
      <color indexed="8"/>
      <name val="ＭＳ Ｐゴシック"/>
      <family val="3"/>
    </font>
    <font>
      <sz val="6"/>
      <name val="ＭＳ Ｐゴシック"/>
      <family val="0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74" applyFont="1" applyFill="1">
      <alignment vertical="center"/>
      <protection/>
    </xf>
    <xf numFmtId="38" fontId="0" fillId="0" borderId="0" xfId="61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75" applyFont="1" applyFill="1">
      <alignment vertical="center"/>
      <protection/>
    </xf>
    <xf numFmtId="38" fontId="0" fillId="0" borderId="0" xfId="61" applyFont="1" applyFill="1" applyAlignment="1">
      <alignment vertical="center"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1" xfId="75" applyFont="1" applyFill="1" applyBorder="1" applyAlignment="1">
      <alignment horizontal="center" vertical="center"/>
      <protection/>
    </xf>
    <xf numFmtId="38" fontId="5" fillId="0" borderId="11" xfId="61" applyFont="1" applyFill="1" applyBorder="1" applyAlignment="1">
      <alignment horizontal="center" vertical="center"/>
    </xf>
    <xf numFmtId="0" fontId="6" fillId="0" borderId="12" xfId="75" applyFont="1" applyFill="1" applyBorder="1" applyAlignment="1">
      <alignment horizontal="center" vertical="top" wrapText="1"/>
      <protection/>
    </xf>
    <xf numFmtId="0" fontId="6" fillId="0" borderId="13" xfId="75" applyFont="1" applyFill="1" applyBorder="1" applyAlignment="1">
      <alignment horizontal="left" vertical="top" wrapText="1"/>
      <protection/>
    </xf>
    <xf numFmtId="38" fontId="6" fillId="0" borderId="10" xfId="61" applyFont="1" applyFill="1" applyBorder="1" applyAlignment="1">
      <alignment horizontal="right" wrapText="1"/>
    </xf>
    <xf numFmtId="176" fontId="0" fillId="0" borderId="13" xfId="75" applyNumberFormat="1" applyFont="1" applyFill="1" applyBorder="1">
      <alignment vertical="center"/>
      <protection/>
    </xf>
    <xf numFmtId="0" fontId="6" fillId="0" borderId="10" xfId="75" applyFont="1" applyFill="1" applyBorder="1" applyAlignment="1">
      <alignment horizontal="center" vertical="top" wrapText="1"/>
      <protection/>
    </xf>
    <xf numFmtId="0" fontId="6" fillId="0" borderId="11" xfId="75" applyFont="1" applyFill="1" applyBorder="1" applyAlignment="1">
      <alignment horizontal="left" vertical="top" wrapText="1"/>
      <protection/>
    </xf>
    <xf numFmtId="38" fontId="6" fillId="0" borderId="10" xfId="61" applyFont="1" applyFill="1" applyBorder="1" applyAlignment="1">
      <alignment horizontal="right" vertical="center" wrapText="1"/>
    </xf>
    <xf numFmtId="0" fontId="6" fillId="0" borderId="14" xfId="75" applyFont="1" applyFill="1" applyBorder="1" applyAlignment="1">
      <alignment horizontal="center" vertical="top" wrapText="1"/>
      <protection/>
    </xf>
    <xf numFmtId="0" fontId="6" fillId="0" borderId="15" xfId="75" applyFont="1" applyFill="1" applyBorder="1" applyAlignment="1">
      <alignment horizontal="left" vertical="top" wrapText="1"/>
      <protection/>
    </xf>
    <xf numFmtId="0" fontId="6" fillId="0" borderId="16" xfId="75" applyFont="1" applyFill="1" applyBorder="1" applyAlignment="1">
      <alignment horizontal="center" vertical="top" wrapText="1"/>
      <protection/>
    </xf>
    <xf numFmtId="0" fontId="6" fillId="0" borderId="17" xfId="75" applyFont="1" applyFill="1" applyBorder="1" applyAlignment="1">
      <alignment horizontal="left" vertical="top" wrapText="1"/>
      <protection/>
    </xf>
    <xf numFmtId="0" fontId="7" fillId="0" borderId="0" xfId="73" applyFont="1" applyAlignment="1">
      <alignment horizontal="left"/>
      <protection/>
    </xf>
    <xf numFmtId="0" fontId="7" fillId="0" borderId="0" xfId="73" applyFont="1" applyBorder="1" applyAlignment="1">
      <alignment horizontal="left"/>
      <protection/>
    </xf>
    <xf numFmtId="0" fontId="7" fillId="0" borderId="0" xfId="73" applyFont="1">
      <alignment/>
      <protection/>
    </xf>
    <xf numFmtId="0" fontId="7" fillId="0" borderId="0" xfId="73" applyFont="1" applyBorder="1">
      <alignment/>
      <protection/>
    </xf>
    <xf numFmtId="0" fontId="7" fillId="0" borderId="0" xfId="73" applyFont="1" applyAlignment="1">
      <alignment horizontal="right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/>
      <protection/>
    </xf>
    <xf numFmtId="0" fontId="7" fillId="0" borderId="10" xfId="73" applyFont="1" applyBorder="1" applyAlignment="1">
      <alignment vertical="center"/>
      <protection/>
    </xf>
    <xf numFmtId="177" fontId="7" fillId="0" borderId="10" xfId="73" applyNumberFormat="1" applyFont="1" applyBorder="1" applyAlignment="1">
      <alignment vertical="center"/>
      <protection/>
    </xf>
    <xf numFmtId="186" fontId="7" fillId="0" borderId="10" xfId="73" applyNumberFormat="1" applyFont="1" applyBorder="1" applyAlignment="1">
      <alignment vertical="center"/>
      <protection/>
    </xf>
    <xf numFmtId="187" fontId="7" fillId="0" borderId="10" xfId="73" applyNumberFormat="1" applyFont="1" applyBorder="1" applyAlignment="1">
      <alignment vertical="center"/>
      <protection/>
    </xf>
    <xf numFmtId="0" fontId="7" fillId="0" borderId="14" xfId="73" applyFont="1" applyBorder="1" applyAlignment="1">
      <alignment vertical="center"/>
      <protection/>
    </xf>
    <xf numFmtId="0" fontId="7" fillId="0" borderId="12" xfId="73" applyFont="1" applyBorder="1" applyAlignment="1">
      <alignment vertical="center"/>
      <protection/>
    </xf>
    <xf numFmtId="186" fontId="7" fillId="0" borderId="10" xfId="73" applyNumberFormat="1" applyFont="1" applyBorder="1">
      <alignment/>
      <protection/>
    </xf>
    <xf numFmtId="187" fontId="7" fillId="0" borderId="10" xfId="73" applyNumberFormat="1" applyFont="1" applyBorder="1">
      <alignment/>
      <protection/>
    </xf>
    <xf numFmtId="177" fontId="7" fillId="0" borderId="10" xfId="73" applyNumberFormat="1" applyFont="1" applyBorder="1">
      <alignment/>
      <protection/>
    </xf>
    <xf numFmtId="0" fontId="2" fillId="0" borderId="0" xfId="73">
      <alignment/>
      <protection/>
    </xf>
    <xf numFmtId="0" fontId="2" fillId="0" borderId="0" xfId="73" applyBorder="1">
      <alignment/>
      <protection/>
    </xf>
    <xf numFmtId="0" fontId="7" fillId="0" borderId="11" xfId="73" applyFont="1" applyBorder="1" applyAlignment="1">
      <alignment horizontal="center" vertical="center"/>
      <protection/>
    </xf>
    <xf numFmtId="0" fontId="7" fillId="0" borderId="18" xfId="73" applyFont="1" applyBorder="1" applyAlignment="1">
      <alignment horizontal="center" vertical="center"/>
      <protection/>
    </xf>
    <xf numFmtId="0" fontId="7" fillId="0" borderId="11" xfId="73" applyFont="1" applyBorder="1" applyAlignment="1">
      <alignment vertical="center"/>
      <protection/>
    </xf>
    <xf numFmtId="177" fontId="7" fillId="0" borderId="18" xfId="73" applyNumberFormat="1" applyFont="1" applyBorder="1" applyAlignment="1">
      <alignment vertical="center"/>
      <protection/>
    </xf>
    <xf numFmtId="178" fontId="7" fillId="0" borderId="10" xfId="73" applyNumberFormat="1" applyFont="1" applyBorder="1" applyAlignment="1">
      <alignment vertical="center"/>
      <protection/>
    </xf>
    <xf numFmtId="179" fontId="7" fillId="0" borderId="10" xfId="73" applyNumberFormat="1" applyFont="1" applyBorder="1" applyAlignment="1">
      <alignment vertical="center"/>
      <protection/>
    </xf>
    <xf numFmtId="0" fontId="0" fillId="0" borderId="0" xfId="76" applyFont="1" applyFill="1">
      <alignment vertical="center"/>
      <protection/>
    </xf>
    <xf numFmtId="38" fontId="0" fillId="0" borderId="0" xfId="61" applyFont="1" applyFill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19" xfId="75" applyFont="1" applyFill="1" applyBorder="1" applyAlignment="1">
      <alignment horizontal="center" vertical="top" wrapText="1"/>
      <protection/>
    </xf>
    <xf numFmtId="0" fontId="6" fillId="0" borderId="13" xfId="75" applyFont="1" applyFill="1" applyBorder="1" applyAlignment="1">
      <alignment horizontal="center" vertical="top" wrapText="1"/>
      <protection/>
    </xf>
    <xf numFmtId="0" fontId="5" fillId="0" borderId="20" xfId="75" applyFont="1" applyFill="1" applyBorder="1" applyAlignment="1">
      <alignment horizontal="right" vertical="center"/>
      <protection/>
    </xf>
    <xf numFmtId="0" fontId="7" fillId="0" borderId="14" xfId="73" applyFont="1" applyBorder="1" applyAlignment="1">
      <alignment horizontal="center" vertical="center"/>
      <protection/>
    </xf>
    <xf numFmtId="0" fontId="7" fillId="0" borderId="12" xfId="73" applyFont="1" applyBorder="1" applyAlignment="1">
      <alignment horizontal="center" vertical="center"/>
      <protection/>
    </xf>
    <xf numFmtId="186" fontId="7" fillId="0" borderId="14" xfId="73" applyNumberFormat="1" applyFont="1" applyBorder="1" applyAlignment="1">
      <alignment vertical="center"/>
      <protection/>
    </xf>
    <xf numFmtId="186" fontId="7" fillId="0" borderId="12" xfId="73" applyNumberFormat="1" applyFont="1" applyBorder="1" applyAlignment="1">
      <alignment vertical="center"/>
      <protection/>
    </xf>
    <xf numFmtId="177" fontId="7" fillId="0" borderId="14" xfId="73" applyNumberFormat="1" applyFont="1" applyBorder="1" applyAlignment="1">
      <alignment vertical="center"/>
      <protection/>
    </xf>
    <xf numFmtId="177" fontId="7" fillId="0" borderId="12" xfId="73" applyNumberFormat="1" applyFont="1" applyBorder="1" applyAlignment="1">
      <alignment vertical="center"/>
      <protection/>
    </xf>
  </cellXfs>
  <cellStyles count="66">
    <cellStyle name="Normal" xfId="0"/>
    <cellStyle name="20% - アクセント 1" xfId="15"/>
    <cellStyle name="20% - アクセント 1_10ex837.xls" xfId="16"/>
    <cellStyle name="20% - アクセント 2" xfId="17"/>
    <cellStyle name="20% - アクセント 2_10ex837.xls" xfId="18"/>
    <cellStyle name="20% - アクセント 3" xfId="19"/>
    <cellStyle name="20% - アクセント 3_10ex837.xls" xfId="20"/>
    <cellStyle name="20% - アクセント 4" xfId="21"/>
    <cellStyle name="20% - アクセント 4_10ex837.xls" xfId="22"/>
    <cellStyle name="20% - アクセント 5" xfId="23"/>
    <cellStyle name="20% - アクセント 5_10ex837.xls" xfId="24"/>
    <cellStyle name="20% - アクセント 6" xfId="25"/>
    <cellStyle name="20% - アクセント 6_10ex837.xls" xfId="26"/>
    <cellStyle name="40% - アクセント 1" xfId="27"/>
    <cellStyle name="40% - アクセント 1_10ex837.xls" xfId="28"/>
    <cellStyle name="40% - アクセント 2" xfId="29"/>
    <cellStyle name="40% - アクセント 2_10ex837.xls" xfId="30"/>
    <cellStyle name="40% - アクセント 3" xfId="31"/>
    <cellStyle name="40% - アクセント 3_10ex837.xls" xfId="32"/>
    <cellStyle name="40% - アクセント 4" xfId="33"/>
    <cellStyle name="40% - アクセント 4_10ex837.xls" xfId="34"/>
    <cellStyle name="40% - アクセント 5" xfId="35"/>
    <cellStyle name="40% - アクセント 5_10ex837.xls" xfId="36"/>
    <cellStyle name="40% - アクセント 6" xfId="37"/>
    <cellStyle name="40% - アクセント 6_10ex837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_08ex828" xfId="73"/>
    <cellStyle name="標準_8.28産業分野別ISO14001審査登録状況" xfId="74"/>
    <cellStyle name="標準_8.28産業分野別ISO14001審査登録状況_08ex828" xfId="75"/>
    <cellStyle name="標準_8.28産業分野別ISO14001審査登録状況_09ex828" xfId="76"/>
    <cellStyle name="標準_8.28産業分野別ISO14001審査登録状況_10ex837.xls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B25" sqref="B25"/>
    </sheetView>
  </sheetViews>
  <sheetFormatPr defaultColWidth="13.00390625" defaultRowHeight="13.5"/>
  <cols>
    <col min="1" max="1" width="8.875" style="0" customWidth="1"/>
    <col min="2" max="2" width="66.125" style="0" customWidth="1"/>
    <col min="3" max="3" width="9.625" style="0" bestFit="1" customWidth="1"/>
    <col min="4" max="4" width="11.125" style="2" bestFit="1" customWidth="1"/>
    <col min="5" max="5" width="6.50390625" style="0" bestFit="1" customWidth="1"/>
    <col min="6" max="16384" width="8.875" style="0" customWidth="1"/>
  </cols>
  <sheetData>
    <row r="1" spans="1:3" ht="16.5">
      <c r="A1" t="s">
        <v>56</v>
      </c>
      <c r="C1" t="s">
        <v>206</v>
      </c>
    </row>
    <row r="2" spans="2:4" ht="16.5">
      <c r="B2" s="53" t="s">
        <v>55</v>
      </c>
      <c r="C2" s="53"/>
      <c r="D2" s="53"/>
    </row>
    <row r="3" spans="1:4" ht="16.5">
      <c r="A3" s="5" t="s">
        <v>207</v>
      </c>
      <c r="B3" s="5" t="s">
        <v>209</v>
      </c>
      <c r="C3" s="5" t="s">
        <v>129</v>
      </c>
      <c r="D3" s="6" t="s">
        <v>252</v>
      </c>
    </row>
    <row r="4" spans="1:4" ht="16.5">
      <c r="A4" s="7">
        <v>1</v>
      </c>
      <c r="B4" s="7" t="s">
        <v>130</v>
      </c>
      <c r="C4" s="8">
        <v>102</v>
      </c>
      <c r="D4" s="52">
        <f>C4/C43</f>
        <v>0.003620359196422233</v>
      </c>
    </row>
    <row r="5" spans="1:4" ht="16.5">
      <c r="A5" s="7">
        <v>2</v>
      </c>
      <c r="B5" s="7" t="s">
        <v>131</v>
      </c>
      <c r="C5" s="8">
        <v>36</v>
      </c>
      <c r="D5" s="52">
        <f>C5/C43</f>
        <v>0.0012777738340313764</v>
      </c>
    </row>
    <row r="6" spans="1:4" ht="16.5">
      <c r="A6" s="7">
        <v>3</v>
      </c>
      <c r="B6" s="7" t="s">
        <v>212</v>
      </c>
      <c r="C6" s="8">
        <v>579</v>
      </c>
      <c r="D6" s="52">
        <f>C6/C43</f>
        <v>0.020550862497337972</v>
      </c>
    </row>
    <row r="7" spans="1:4" ht="16.5">
      <c r="A7" s="7">
        <v>4</v>
      </c>
      <c r="B7" s="7" t="s">
        <v>132</v>
      </c>
      <c r="C7" s="8">
        <v>200</v>
      </c>
      <c r="D7" s="52">
        <f>C7/C43</f>
        <v>0.007098743522396536</v>
      </c>
    </row>
    <row r="8" spans="1:4" ht="16.5">
      <c r="A8" s="7">
        <v>5</v>
      </c>
      <c r="B8" s="7" t="s">
        <v>133</v>
      </c>
      <c r="C8" s="8">
        <v>9</v>
      </c>
      <c r="D8" s="52">
        <f>C8/C43</f>
        <v>0.0003194434585078441</v>
      </c>
    </row>
    <row r="9" spans="1:4" ht="16.5">
      <c r="A9" s="7">
        <v>6</v>
      </c>
      <c r="B9" s="7" t="s">
        <v>134</v>
      </c>
      <c r="C9" s="8">
        <v>129</v>
      </c>
      <c r="D9" s="52">
        <f>C9/C43</f>
        <v>0.004578689571945765</v>
      </c>
    </row>
    <row r="10" spans="1:4" ht="16.5">
      <c r="A10" s="7">
        <v>7</v>
      </c>
      <c r="B10" s="7" t="s">
        <v>45</v>
      </c>
      <c r="C10" s="8">
        <v>445</v>
      </c>
      <c r="D10" s="52">
        <f>C10/C43</f>
        <v>0.015794704337332294</v>
      </c>
    </row>
    <row r="11" spans="1:4" ht="16.5">
      <c r="A11" s="7">
        <v>8</v>
      </c>
      <c r="B11" s="7" t="s">
        <v>46</v>
      </c>
      <c r="C11" s="8">
        <v>17</v>
      </c>
      <c r="D11" s="52">
        <f>C11/C43</f>
        <v>0.0006033931994037056</v>
      </c>
    </row>
    <row r="12" spans="1:4" ht="16.5">
      <c r="A12" s="7">
        <v>9</v>
      </c>
      <c r="B12" s="7" t="s">
        <v>218</v>
      </c>
      <c r="C12" s="8">
        <v>556</v>
      </c>
      <c r="D12" s="52">
        <f>C12/C43</f>
        <v>0.01973450699226237</v>
      </c>
    </row>
    <row r="13" spans="1:4" ht="16.5">
      <c r="A13" s="7">
        <v>10</v>
      </c>
      <c r="B13" s="7" t="s">
        <v>47</v>
      </c>
      <c r="C13" s="8">
        <v>50</v>
      </c>
      <c r="D13" s="52">
        <f>C13/C43</f>
        <v>0.001774685880599134</v>
      </c>
    </row>
    <row r="14" spans="1:4" ht="16.5">
      <c r="A14" s="7">
        <v>11</v>
      </c>
      <c r="B14" s="7" t="s">
        <v>48</v>
      </c>
      <c r="C14" s="8">
        <v>8</v>
      </c>
      <c r="D14" s="52">
        <f>C14/C43</f>
        <v>0.00028394974089586145</v>
      </c>
    </row>
    <row r="15" spans="1:4" ht="16.5">
      <c r="A15" s="7">
        <v>12</v>
      </c>
      <c r="B15" s="7" t="s">
        <v>221</v>
      </c>
      <c r="C15" s="8">
        <v>1100</v>
      </c>
      <c r="D15" s="52">
        <f>C15/C43</f>
        <v>0.03904308937318095</v>
      </c>
    </row>
    <row r="16" spans="1:4" ht="16.5">
      <c r="A16" s="7">
        <v>13</v>
      </c>
      <c r="B16" s="7" t="s">
        <v>49</v>
      </c>
      <c r="C16" s="8">
        <v>203</v>
      </c>
      <c r="D16" s="52">
        <f>C16/C43</f>
        <v>0.007205224675232484</v>
      </c>
    </row>
    <row r="17" spans="1:4" ht="16.5">
      <c r="A17" s="7">
        <v>14</v>
      </c>
      <c r="B17" s="7" t="s">
        <v>50</v>
      </c>
      <c r="C17" s="8">
        <v>1753</v>
      </c>
      <c r="D17" s="52">
        <f>C17/C43</f>
        <v>0.06222048697380564</v>
      </c>
    </row>
    <row r="18" spans="1:4" ht="16.5">
      <c r="A18" s="7">
        <v>15</v>
      </c>
      <c r="B18" s="7" t="s">
        <v>51</v>
      </c>
      <c r="C18" s="8">
        <v>287</v>
      </c>
      <c r="D18" s="52">
        <f>C18/C43</f>
        <v>0.01018669695463903</v>
      </c>
    </row>
    <row r="19" spans="1:4" ht="16.5">
      <c r="A19" s="7">
        <v>16</v>
      </c>
      <c r="B19" s="7" t="s">
        <v>225</v>
      </c>
      <c r="C19" s="8">
        <v>150</v>
      </c>
      <c r="D19" s="52">
        <f>C19/C43</f>
        <v>0.005324057641797402</v>
      </c>
    </row>
    <row r="20" spans="1:4" ht="16.5">
      <c r="A20" s="7">
        <v>17</v>
      </c>
      <c r="B20" s="7" t="s">
        <v>52</v>
      </c>
      <c r="C20" s="8">
        <v>3429</v>
      </c>
      <c r="D20" s="52">
        <f>C20/C43</f>
        <v>0.12170795769148861</v>
      </c>
    </row>
    <row r="21" spans="1:4" ht="16.5">
      <c r="A21" s="7">
        <v>18</v>
      </c>
      <c r="B21" s="7" t="s">
        <v>53</v>
      </c>
      <c r="C21" s="8">
        <v>1627</v>
      </c>
      <c r="D21" s="52">
        <f>C21/C43</f>
        <v>0.05774827855469582</v>
      </c>
    </row>
    <row r="22" spans="1:4" ht="16.5">
      <c r="A22" s="7">
        <v>19</v>
      </c>
      <c r="B22" s="7" t="s">
        <v>228</v>
      </c>
      <c r="C22" s="8">
        <v>2471</v>
      </c>
      <c r="D22" s="52">
        <f>C22/C43</f>
        <v>0.0877049762192092</v>
      </c>
    </row>
    <row r="23" spans="1:4" ht="16.5">
      <c r="A23" s="7">
        <v>20</v>
      </c>
      <c r="B23" s="7" t="s">
        <v>229</v>
      </c>
      <c r="C23" s="8">
        <v>30</v>
      </c>
      <c r="D23" s="52">
        <f>C23/C43</f>
        <v>0.0010648115283594804</v>
      </c>
    </row>
    <row r="24" spans="1:4" ht="16.5">
      <c r="A24" s="7">
        <v>21</v>
      </c>
      <c r="B24" s="7" t="s">
        <v>230</v>
      </c>
      <c r="C24" s="8">
        <v>31</v>
      </c>
      <c r="D24" s="52">
        <f>C24/C43</f>
        <v>0.001100305245971463</v>
      </c>
    </row>
    <row r="25" spans="1:4" ht="16.5">
      <c r="A25" s="7">
        <v>22</v>
      </c>
      <c r="B25" s="7" t="s">
        <v>231</v>
      </c>
      <c r="C25" s="8">
        <v>882</v>
      </c>
      <c r="D25" s="52">
        <f>C25/C43</f>
        <v>0.03130545893376872</v>
      </c>
    </row>
    <row r="26" spans="1:4" ht="16.5">
      <c r="A26" s="7">
        <v>23</v>
      </c>
      <c r="B26" s="7" t="s">
        <v>232</v>
      </c>
      <c r="C26" s="8">
        <v>140</v>
      </c>
      <c r="D26" s="52">
        <f>C26/C43</f>
        <v>0.004969120465677575</v>
      </c>
    </row>
    <row r="27" spans="1:4" ht="16.5">
      <c r="A27" s="7">
        <v>24</v>
      </c>
      <c r="B27" s="7" t="s">
        <v>233</v>
      </c>
      <c r="C27" s="8">
        <v>1414</v>
      </c>
      <c r="D27" s="52">
        <f>C27/C43</f>
        <v>0.050188116703343506</v>
      </c>
    </row>
    <row r="28" spans="1:4" ht="16.5">
      <c r="A28" s="7">
        <v>25</v>
      </c>
      <c r="B28" s="7" t="s">
        <v>234</v>
      </c>
      <c r="C28" s="8">
        <v>92</v>
      </c>
      <c r="D28" s="52">
        <f>C28/C43</f>
        <v>0.0032654220203024065</v>
      </c>
    </row>
    <row r="29" spans="1:4" ht="16.5">
      <c r="A29" s="7">
        <v>26</v>
      </c>
      <c r="B29" s="7" t="s">
        <v>235</v>
      </c>
      <c r="C29" s="8">
        <v>55</v>
      </c>
      <c r="D29" s="52">
        <f>C29/C43</f>
        <v>0.0019521544686590473</v>
      </c>
    </row>
    <row r="30" spans="1:4" ht="16.5">
      <c r="A30" s="7">
        <v>27</v>
      </c>
      <c r="B30" s="7" t="s">
        <v>236</v>
      </c>
      <c r="C30" s="8">
        <v>30</v>
      </c>
      <c r="D30" s="52">
        <f>C30/C43</f>
        <v>0.0010648115283594804</v>
      </c>
    </row>
    <row r="31" spans="1:4" ht="16.5">
      <c r="A31" s="7">
        <v>28</v>
      </c>
      <c r="B31" s="7" t="s">
        <v>237</v>
      </c>
      <c r="C31" s="8">
        <v>3318</v>
      </c>
      <c r="D31" s="52">
        <f>C31/C43</f>
        <v>0.11776815503655853</v>
      </c>
    </row>
    <row r="32" spans="1:4" ht="16.5">
      <c r="A32" s="7">
        <v>29</v>
      </c>
      <c r="B32" s="7" t="s">
        <v>238</v>
      </c>
      <c r="C32" s="8">
        <v>3021</v>
      </c>
      <c r="D32" s="52">
        <f>C32/C43</f>
        <v>0.10722652090579968</v>
      </c>
    </row>
    <row r="33" spans="1:4" ht="16.5">
      <c r="A33" s="7">
        <v>30</v>
      </c>
      <c r="B33" s="7" t="s">
        <v>239</v>
      </c>
      <c r="C33" s="8">
        <v>123</v>
      </c>
      <c r="D33" s="52">
        <f>C33/C43</f>
        <v>0.00436572726627387</v>
      </c>
    </row>
    <row r="34" spans="1:4" ht="16.5">
      <c r="A34" s="7">
        <v>31</v>
      </c>
      <c r="B34" s="7" t="s">
        <v>240</v>
      </c>
      <c r="C34" s="8">
        <v>793</v>
      </c>
      <c r="D34" s="52">
        <f>C34/C43</f>
        <v>0.028146518066302265</v>
      </c>
    </row>
    <row r="35" spans="1:4" ht="16.5">
      <c r="A35" s="7">
        <v>32</v>
      </c>
      <c r="B35" s="7" t="s">
        <v>241</v>
      </c>
      <c r="C35" s="8">
        <v>354</v>
      </c>
      <c r="D35" s="52">
        <f>C35/C43</f>
        <v>0.012564776034641869</v>
      </c>
    </row>
    <row r="36" spans="1:4" ht="16.5">
      <c r="A36" s="7">
        <v>33</v>
      </c>
      <c r="B36" s="7" t="s">
        <v>242</v>
      </c>
      <c r="C36" s="8">
        <v>456</v>
      </c>
      <c r="D36" s="52">
        <f>C36/C43</f>
        <v>0.0161851352310641</v>
      </c>
    </row>
    <row r="37" spans="1:4" ht="16.5">
      <c r="A37" s="7">
        <v>34</v>
      </c>
      <c r="B37" s="7" t="s">
        <v>243</v>
      </c>
      <c r="C37" s="8">
        <v>788</v>
      </c>
      <c r="D37" s="52">
        <f>C37/C43</f>
        <v>0.02796904947824235</v>
      </c>
    </row>
    <row r="38" spans="1:4" ht="16.5">
      <c r="A38" s="7">
        <v>35</v>
      </c>
      <c r="B38" s="7" t="s">
        <v>244</v>
      </c>
      <c r="C38" s="8">
        <v>984</v>
      </c>
      <c r="D38" s="52">
        <f>C38/C43</f>
        <v>0.03492581813019096</v>
      </c>
    </row>
    <row r="39" spans="1:4" ht="16.5">
      <c r="A39" s="7">
        <v>36</v>
      </c>
      <c r="B39" s="7" t="s">
        <v>245</v>
      </c>
      <c r="C39" s="8">
        <v>169</v>
      </c>
      <c r="D39" s="52">
        <f>C39/C43</f>
        <v>0.005998438276425073</v>
      </c>
    </row>
    <row r="40" spans="1:4" ht="16.5">
      <c r="A40" s="7">
        <v>37</v>
      </c>
      <c r="B40" s="7" t="s">
        <v>246</v>
      </c>
      <c r="C40" s="8">
        <v>89</v>
      </c>
      <c r="D40" s="52">
        <f>C40/C43</f>
        <v>0.0031589408674664583</v>
      </c>
    </row>
    <row r="41" spans="1:4" ht="16.5">
      <c r="A41" s="7">
        <v>38</v>
      </c>
      <c r="B41" s="7" t="s">
        <v>247</v>
      </c>
      <c r="C41" s="8">
        <v>69</v>
      </c>
      <c r="D41" s="52">
        <f>C41/C43</f>
        <v>0.002449066515226805</v>
      </c>
    </row>
    <row r="42" spans="1:4" ht="16.5">
      <c r="A42" s="7">
        <v>39</v>
      </c>
      <c r="B42" s="7" t="s">
        <v>248</v>
      </c>
      <c r="C42" s="8">
        <v>2185</v>
      </c>
      <c r="D42" s="52">
        <f>C42/C43</f>
        <v>0.07755377298218215</v>
      </c>
    </row>
    <row r="43" spans="1:4" ht="16.5">
      <c r="A43" s="7"/>
      <c r="B43" s="7" t="s">
        <v>249</v>
      </c>
      <c r="C43" s="8">
        <v>28174</v>
      </c>
      <c r="D43" s="52">
        <f>SUM(D4:D42)</f>
        <v>1.0000000000000002</v>
      </c>
    </row>
    <row r="45" spans="1:3" s="50" customFormat="1" ht="16.5">
      <c r="A45" s="50" t="s">
        <v>57</v>
      </c>
      <c r="C45" s="51"/>
    </row>
    <row r="46" spans="1:3" s="50" customFormat="1" ht="16.5">
      <c r="A46" s="50" t="s">
        <v>54</v>
      </c>
      <c r="C46" s="51"/>
    </row>
    <row r="47" spans="1:3" s="50" customFormat="1" ht="16.5">
      <c r="A47" s="50" t="s">
        <v>58</v>
      </c>
      <c r="C47" s="51"/>
    </row>
    <row r="51" spans="2:3" ht="16.5">
      <c r="B51" t="s">
        <v>206</v>
      </c>
      <c r="C51" t="s">
        <v>206</v>
      </c>
    </row>
    <row r="53" spans="2:3" ht="16.5">
      <c r="B53" t="s">
        <v>206</v>
      </c>
      <c r="C53" t="s">
        <v>206</v>
      </c>
    </row>
    <row r="57" spans="2:3" ht="16.5">
      <c r="B57" s="1"/>
      <c r="C57" s="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/>
  <headerFooter alignWithMargins="0">
    <oddHeader>&amp;L環境統計集　平成&amp;A年版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21.625" style="42" customWidth="1"/>
    <col min="2" max="3" width="12.625" style="42" customWidth="1"/>
    <col min="4" max="16384" width="9.00390625" style="42" customWidth="1"/>
  </cols>
  <sheetData>
    <row r="1" spans="1:9" ht="16.5">
      <c r="A1" s="26" t="s">
        <v>113</v>
      </c>
      <c r="B1" s="26"/>
      <c r="C1" s="26"/>
      <c r="D1" s="26"/>
      <c r="E1" s="26"/>
      <c r="F1" s="26"/>
      <c r="G1" s="26"/>
      <c r="H1" s="26"/>
      <c r="I1" s="26"/>
    </row>
    <row r="2" spans="1:9" ht="16.5">
      <c r="A2" s="26"/>
      <c r="B2" s="26"/>
      <c r="C2" s="26"/>
      <c r="D2" s="26"/>
      <c r="E2" s="26"/>
      <c r="F2" s="26"/>
      <c r="G2" s="26"/>
      <c r="H2" s="26"/>
      <c r="I2" s="26"/>
    </row>
    <row r="3" ht="16.5">
      <c r="A3" s="42" t="s">
        <v>114</v>
      </c>
    </row>
    <row r="4" spans="1:3" ht="15" customHeight="1">
      <c r="A4" s="31" t="s">
        <v>60</v>
      </c>
      <c r="B4" s="31" t="s">
        <v>61</v>
      </c>
      <c r="C4" s="31" t="s">
        <v>252</v>
      </c>
    </row>
    <row r="5" spans="1:3" ht="15" customHeight="1">
      <c r="A5" s="33" t="s">
        <v>62</v>
      </c>
      <c r="B5" s="34">
        <v>1519</v>
      </c>
      <c r="C5" s="48">
        <v>13.8</v>
      </c>
    </row>
    <row r="6" spans="1:3" ht="15" customHeight="1">
      <c r="A6" s="33" t="s">
        <v>64</v>
      </c>
      <c r="B6" s="34">
        <v>1004</v>
      </c>
      <c r="C6" s="48">
        <v>9.1</v>
      </c>
    </row>
    <row r="7" spans="1:3" ht="15" customHeight="1">
      <c r="A7" s="33" t="s">
        <v>63</v>
      </c>
      <c r="B7" s="34">
        <v>850</v>
      </c>
      <c r="C7" s="48">
        <v>7.7</v>
      </c>
    </row>
    <row r="8" spans="1:3" ht="15" customHeight="1">
      <c r="A8" s="33" t="s">
        <v>65</v>
      </c>
      <c r="B8" s="34">
        <v>809</v>
      </c>
      <c r="C8" s="48">
        <v>7.3</v>
      </c>
    </row>
    <row r="9" spans="1:3" ht="15" customHeight="1">
      <c r="A9" s="33" t="s">
        <v>68</v>
      </c>
      <c r="B9" s="34">
        <v>669</v>
      </c>
      <c r="C9" s="48">
        <v>6.1</v>
      </c>
    </row>
    <row r="10" spans="1:3" ht="15" customHeight="1">
      <c r="A10" s="33" t="s">
        <v>67</v>
      </c>
      <c r="B10" s="34">
        <v>650</v>
      </c>
      <c r="C10" s="48">
        <v>5.9</v>
      </c>
    </row>
    <row r="11" spans="1:3" ht="15" customHeight="1">
      <c r="A11" s="33" t="s">
        <v>115</v>
      </c>
      <c r="B11" s="34">
        <v>576</v>
      </c>
      <c r="C11" s="48">
        <v>5.2</v>
      </c>
    </row>
    <row r="12" spans="1:3" ht="15" customHeight="1">
      <c r="A12" s="33" t="s">
        <v>69</v>
      </c>
      <c r="B12" s="34">
        <v>484</v>
      </c>
      <c r="C12" s="48">
        <v>4.4</v>
      </c>
    </row>
    <row r="13" spans="1:3" ht="15" customHeight="1">
      <c r="A13" s="33" t="s">
        <v>70</v>
      </c>
      <c r="B13" s="34">
        <v>416</v>
      </c>
      <c r="C13" s="48">
        <v>3.8</v>
      </c>
    </row>
    <row r="14" spans="1:3" ht="15" customHeight="1">
      <c r="A14" s="33" t="s">
        <v>72</v>
      </c>
      <c r="B14" s="34">
        <v>352</v>
      </c>
      <c r="C14" s="48">
        <v>3.2</v>
      </c>
    </row>
    <row r="15" spans="1:3" ht="15" customHeight="1">
      <c r="A15" s="33" t="s">
        <v>116</v>
      </c>
      <c r="B15" s="34">
        <v>327</v>
      </c>
      <c r="C15" s="48">
        <v>3</v>
      </c>
    </row>
    <row r="16" spans="1:3" ht="15" customHeight="1">
      <c r="A16" s="33" t="s">
        <v>71</v>
      </c>
      <c r="B16" s="34">
        <v>255</v>
      </c>
      <c r="C16" s="48">
        <v>2.3</v>
      </c>
    </row>
    <row r="17" spans="1:3" ht="15" customHeight="1">
      <c r="A17" s="33" t="s">
        <v>75</v>
      </c>
      <c r="B17" s="34">
        <v>237</v>
      </c>
      <c r="C17" s="48">
        <v>2.2</v>
      </c>
    </row>
    <row r="18" spans="1:3" ht="15" customHeight="1">
      <c r="A18" s="33" t="s">
        <v>117</v>
      </c>
      <c r="B18" s="34">
        <v>240</v>
      </c>
      <c r="C18" s="48">
        <v>2.2</v>
      </c>
    </row>
    <row r="19" spans="1:3" ht="15" customHeight="1">
      <c r="A19" s="33" t="s">
        <v>77</v>
      </c>
      <c r="B19" s="34">
        <v>211</v>
      </c>
      <c r="C19" s="48">
        <v>1.9</v>
      </c>
    </row>
    <row r="20" spans="1:3" ht="15" customHeight="1">
      <c r="A20" s="33" t="s">
        <v>118</v>
      </c>
      <c r="B20" s="34">
        <v>233</v>
      </c>
      <c r="C20" s="48">
        <v>2.1</v>
      </c>
    </row>
    <row r="21" spans="1:3" ht="15" customHeight="1">
      <c r="A21" s="33" t="s">
        <v>74</v>
      </c>
      <c r="B21" s="34">
        <v>212</v>
      </c>
      <c r="C21" s="48">
        <v>1.9</v>
      </c>
    </row>
    <row r="22" spans="1:3" ht="15" customHeight="1">
      <c r="A22" s="33" t="s">
        <v>119</v>
      </c>
      <c r="B22" s="34">
        <v>194</v>
      </c>
      <c r="C22" s="48">
        <v>1.8</v>
      </c>
    </row>
    <row r="23" spans="1:3" ht="15" customHeight="1">
      <c r="A23" s="33" t="s">
        <v>81</v>
      </c>
      <c r="B23" s="34">
        <v>189</v>
      </c>
      <c r="C23" s="48">
        <v>1.7</v>
      </c>
    </row>
    <row r="24" spans="1:3" ht="15" customHeight="1">
      <c r="A24" s="33" t="s">
        <v>79</v>
      </c>
      <c r="B24" s="34">
        <v>179</v>
      </c>
      <c r="C24" s="48">
        <v>1.6</v>
      </c>
    </row>
    <row r="25" spans="1:3" ht="15" customHeight="1">
      <c r="A25" s="33" t="s">
        <v>120</v>
      </c>
      <c r="B25" s="34">
        <v>168</v>
      </c>
      <c r="C25" s="48">
        <v>1.5</v>
      </c>
    </row>
    <row r="26" spans="1:3" ht="15" customHeight="1">
      <c r="A26" s="33" t="s">
        <v>82</v>
      </c>
      <c r="B26" s="34">
        <v>126</v>
      </c>
      <c r="C26" s="48">
        <v>1.2</v>
      </c>
    </row>
    <row r="27" spans="1:3" ht="15" customHeight="1">
      <c r="A27" s="33" t="s">
        <v>80</v>
      </c>
      <c r="B27" s="34">
        <v>119</v>
      </c>
      <c r="C27" s="48">
        <v>1.1</v>
      </c>
    </row>
    <row r="28" spans="1:3" ht="15" customHeight="1">
      <c r="A28" s="33" t="s">
        <v>84</v>
      </c>
      <c r="B28" s="34">
        <v>123</v>
      </c>
      <c r="C28" s="48">
        <v>1.1</v>
      </c>
    </row>
    <row r="29" spans="1:3" ht="15" customHeight="1">
      <c r="A29" s="33" t="s">
        <v>85</v>
      </c>
      <c r="B29" s="34">
        <v>92</v>
      </c>
      <c r="C29" s="48">
        <v>0.8</v>
      </c>
    </row>
    <row r="30" spans="1:3" ht="15" customHeight="1">
      <c r="A30" s="33" t="s">
        <v>88</v>
      </c>
      <c r="B30" s="34">
        <v>78</v>
      </c>
      <c r="C30" s="48">
        <v>0.7</v>
      </c>
    </row>
    <row r="31" spans="1:3" ht="15" customHeight="1">
      <c r="A31" s="33" t="s">
        <v>87</v>
      </c>
      <c r="B31" s="34">
        <v>70</v>
      </c>
      <c r="C31" s="48">
        <v>0.6</v>
      </c>
    </row>
    <row r="32" spans="1:3" ht="15" customHeight="1">
      <c r="A32" s="33" t="s">
        <v>89</v>
      </c>
      <c r="B32" s="34">
        <v>57</v>
      </c>
      <c r="C32" s="48">
        <v>0.5</v>
      </c>
    </row>
    <row r="33" spans="1:3" ht="15" customHeight="1">
      <c r="A33" s="33" t="s">
        <v>90</v>
      </c>
      <c r="B33" s="34">
        <v>60</v>
      </c>
      <c r="C33" s="48">
        <v>0.5</v>
      </c>
    </row>
    <row r="34" spans="1:3" ht="15" customHeight="1">
      <c r="A34" s="33" t="s">
        <v>91</v>
      </c>
      <c r="B34" s="34">
        <v>57</v>
      </c>
      <c r="C34" s="48">
        <v>0.5</v>
      </c>
    </row>
    <row r="35" spans="1:3" ht="15" customHeight="1">
      <c r="A35" s="33" t="s">
        <v>92</v>
      </c>
      <c r="B35" s="34">
        <v>52</v>
      </c>
      <c r="C35" s="48">
        <v>0.5</v>
      </c>
    </row>
    <row r="36" spans="1:3" ht="15" customHeight="1">
      <c r="A36" s="33" t="s">
        <v>94</v>
      </c>
      <c r="B36" s="34">
        <v>49</v>
      </c>
      <c r="C36" s="48">
        <v>0.4</v>
      </c>
    </row>
    <row r="37" spans="1:3" ht="15" customHeight="1">
      <c r="A37" s="33" t="s">
        <v>93</v>
      </c>
      <c r="B37" s="34">
        <v>40</v>
      </c>
      <c r="C37" s="48">
        <v>0.4</v>
      </c>
    </row>
    <row r="38" spans="1:3" ht="15" customHeight="1">
      <c r="A38" s="33" t="s">
        <v>98</v>
      </c>
      <c r="B38" s="34">
        <v>32</v>
      </c>
      <c r="C38" s="48">
        <v>0.3</v>
      </c>
    </row>
    <row r="39" spans="1:3" ht="15" customHeight="1">
      <c r="A39" s="33" t="s">
        <v>97</v>
      </c>
      <c r="B39" s="34">
        <v>34</v>
      </c>
      <c r="C39" s="48">
        <v>0.3</v>
      </c>
    </row>
    <row r="40" spans="1:3" ht="15" customHeight="1">
      <c r="A40" s="33" t="s">
        <v>95</v>
      </c>
      <c r="B40" s="34">
        <v>27</v>
      </c>
      <c r="C40" s="48">
        <v>0.3</v>
      </c>
    </row>
    <row r="41" spans="1:3" ht="15" customHeight="1">
      <c r="A41" s="33" t="s">
        <v>96</v>
      </c>
      <c r="B41" s="34">
        <v>24</v>
      </c>
      <c r="C41" s="48">
        <v>0.3</v>
      </c>
    </row>
    <row r="42" spans="1:3" ht="15" customHeight="1">
      <c r="A42" s="33" t="s">
        <v>121</v>
      </c>
      <c r="B42" s="34">
        <v>24</v>
      </c>
      <c r="C42" s="48">
        <v>0.3</v>
      </c>
    </row>
    <row r="43" spans="1:3" ht="15" customHeight="1">
      <c r="A43" s="33" t="s">
        <v>100</v>
      </c>
      <c r="B43" s="34">
        <v>22</v>
      </c>
      <c r="C43" s="48">
        <v>0.2</v>
      </c>
    </row>
    <row r="44" spans="1:3" ht="15" customHeight="1">
      <c r="A44" s="33" t="s">
        <v>99</v>
      </c>
      <c r="B44" s="34">
        <v>17</v>
      </c>
      <c r="C44" s="48">
        <v>0.2</v>
      </c>
    </row>
    <row r="45" spans="1:3" ht="15" customHeight="1">
      <c r="A45" s="33" t="s">
        <v>101</v>
      </c>
      <c r="B45" s="34">
        <v>16</v>
      </c>
      <c r="C45" s="48">
        <v>0.1</v>
      </c>
    </row>
    <row r="46" spans="1:3" ht="15" customHeight="1">
      <c r="A46" s="33" t="s">
        <v>106</v>
      </c>
      <c r="B46" s="34">
        <v>17</v>
      </c>
      <c r="C46" s="48">
        <v>0.2</v>
      </c>
    </row>
    <row r="47" spans="1:3" ht="15" customHeight="1">
      <c r="A47" s="33" t="s">
        <v>105</v>
      </c>
      <c r="B47" s="34">
        <v>13</v>
      </c>
      <c r="C47" s="48">
        <v>0.1</v>
      </c>
    </row>
    <row r="48" spans="1:3" ht="15" customHeight="1">
      <c r="A48" s="33" t="s">
        <v>103</v>
      </c>
      <c r="B48" s="34">
        <v>11</v>
      </c>
      <c r="C48" s="48">
        <v>0.1</v>
      </c>
    </row>
    <row r="49" spans="1:3" ht="15" customHeight="1">
      <c r="A49" s="33" t="s">
        <v>104</v>
      </c>
      <c r="B49" s="34">
        <v>11</v>
      </c>
      <c r="C49" s="48">
        <v>0.1</v>
      </c>
    </row>
    <row r="50" spans="1:3" ht="15" customHeight="1">
      <c r="A50" s="33" t="s">
        <v>107</v>
      </c>
      <c r="B50" s="34">
        <v>7</v>
      </c>
      <c r="C50" s="48">
        <v>0.1</v>
      </c>
    </row>
    <row r="51" spans="1:3" ht="15" customHeight="1">
      <c r="A51" s="31" t="s">
        <v>109</v>
      </c>
      <c r="B51" s="34">
        <v>10952</v>
      </c>
      <c r="C51" s="49">
        <v>100</v>
      </c>
    </row>
    <row r="53" spans="1:3" ht="16.5">
      <c r="A53" s="26" t="s">
        <v>122</v>
      </c>
      <c r="B53" s="26"/>
      <c r="C53" s="26"/>
    </row>
    <row r="54" spans="1:5" ht="16.5">
      <c r="A54" s="26" t="s">
        <v>112</v>
      </c>
      <c r="B54" s="26"/>
      <c r="C54" s="26"/>
      <c r="D54" s="26"/>
      <c r="E54" s="26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&amp;L&amp;"ＭＳ ゴシック,標準"環境統計集平成&amp;A年版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21.625" style="42" customWidth="1"/>
    <col min="2" max="3" width="12.625" style="42" customWidth="1"/>
    <col min="4" max="16384" width="9.00390625" style="42" customWidth="1"/>
  </cols>
  <sheetData>
    <row r="1" spans="1:9" ht="16.5">
      <c r="A1" s="26" t="s">
        <v>113</v>
      </c>
      <c r="B1" s="26"/>
      <c r="C1" s="26"/>
      <c r="D1" s="26"/>
      <c r="E1" s="26"/>
      <c r="F1" s="26"/>
      <c r="G1" s="26"/>
      <c r="H1" s="26"/>
      <c r="I1" s="26"/>
    </row>
    <row r="2" spans="1:9" ht="16.5">
      <c r="A2" s="26"/>
      <c r="B2" s="26"/>
      <c r="C2" s="26"/>
      <c r="D2" s="26"/>
      <c r="E2" s="26"/>
      <c r="F2" s="26"/>
      <c r="G2" s="26"/>
      <c r="H2" s="26"/>
      <c r="I2" s="26"/>
    </row>
    <row r="3" ht="16.5">
      <c r="A3" s="42" t="s">
        <v>123</v>
      </c>
    </row>
    <row r="4" spans="1:3" ht="15" customHeight="1">
      <c r="A4" s="31" t="s">
        <v>60</v>
      </c>
      <c r="B4" s="31" t="s">
        <v>61</v>
      </c>
      <c r="C4" s="31" t="s">
        <v>252</v>
      </c>
    </row>
    <row r="5" spans="1:3" ht="15" customHeight="1">
      <c r="A5" s="33" t="s">
        <v>62</v>
      </c>
      <c r="B5" s="34">
        <v>1392</v>
      </c>
      <c r="C5" s="48">
        <v>16.4</v>
      </c>
    </row>
    <row r="6" spans="1:3" ht="15" customHeight="1">
      <c r="A6" s="33" t="s">
        <v>63</v>
      </c>
      <c r="B6" s="34">
        <v>725</v>
      </c>
      <c r="C6" s="48">
        <v>8.5</v>
      </c>
    </row>
    <row r="7" spans="1:3" ht="15" customHeight="1">
      <c r="A7" s="33" t="s">
        <v>64</v>
      </c>
      <c r="B7" s="34">
        <v>708</v>
      </c>
      <c r="C7" s="48">
        <v>8.3</v>
      </c>
    </row>
    <row r="8" spans="1:3" ht="15" customHeight="1">
      <c r="A8" s="33" t="s">
        <v>65</v>
      </c>
      <c r="B8" s="34">
        <v>594</v>
      </c>
      <c r="C8" s="48">
        <v>7</v>
      </c>
    </row>
    <row r="9" spans="1:3" ht="15" customHeight="1">
      <c r="A9" s="33" t="s">
        <v>66</v>
      </c>
      <c r="B9" s="34">
        <v>507</v>
      </c>
      <c r="C9" s="48">
        <v>6</v>
      </c>
    </row>
    <row r="10" spans="1:3" ht="15" customHeight="1">
      <c r="A10" s="33" t="s">
        <v>67</v>
      </c>
      <c r="B10" s="34">
        <v>499</v>
      </c>
      <c r="C10" s="48">
        <v>5.9</v>
      </c>
    </row>
    <row r="11" spans="1:3" ht="15" customHeight="1">
      <c r="A11" s="33" t="s">
        <v>68</v>
      </c>
      <c r="B11" s="34">
        <v>406</v>
      </c>
      <c r="C11" s="48">
        <v>4.8</v>
      </c>
    </row>
    <row r="12" spans="1:3" ht="15" customHeight="1">
      <c r="A12" s="33" t="s">
        <v>69</v>
      </c>
      <c r="B12" s="34">
        <v>337</v>
      </c>
      <c r="C12" s="48">
        <v>4</v>
      </c>
    </row>
    <row r="13" spans="1:3" ht="15" customHeight="1">
      <c r="A13" s="33" t="s">
        <v>70</v>
      </c>
      <c r="B13" s="34">
        <v>303</v>
      </c>
      <c r="C13" s="48">
        <v>3.6</v>
      </c>
    </row>
    <row r="14" spans="1:3" ht="15" customHeight="1">
      <c r="A14" s="33" t="s">
        <v>72</v>
      </c>
      <c r="B14" s="34">
        <v>260</v>
      </c>
      <c r="C14" s="48">
        <v>3.1</v>
      </c>
    </row>
    <row r="15" spans="1:3" ht="15" customHeight="1">
      <c r="A15" s="33" t="s">
        <v>71</v>
      </c>
      <c r="B15" s="34">
        <v>234</v>
      </c>
      <c r="C15" s="48">
        <v>2.8</v>
      </c>
    </row>
    <row r="16" spans="1:3" ht="15" customHeight="1">
      <c r="A16" s="33" t="s">
        <v>116</v>
      </c>
      <c r="B16" s="34">
        <v>205</v>
      </c>
      <c r="C16" s="48">
        <v>2.4</v>
      </c>
    </row>
    <row r="17" spans="1:3" ht="15" customHeight="1">
      <c r="A17" s="33" t="s">
        <v>124</v>
      </c>
      <c r="B17" s="34">
        <v>195</v>
      </c>
      <c r="C17" s="48">
        <v>2.3</v>
      </c>
    </row>
    <row r="18" spans="1:3" ht="15" customHeight="1">
      <c r="A18" s="33" t="s">
        <v>73</v>
      </c>
      <c r="B18" s="34">
        <v>190</v>
      </c>
      <c r="C18" s="48">
        <v>2.3</v>
      </c>
    </row>
    <row r="19" spans="1:3" ht="15" customHeight="1">
      <c r="A19" s="33" t="s">
        <v>75</v>
      </c>
      <c r="B19" s="34">
        <v>182</v>
      </c>
      <c r="C19" s="48">
        <v>2.2</v>
      </c>
    </row>
    <row r="20" spans="1:3" ht="15" customHeight="1">
      <c r="A20" s="33" t="s">
        <v>74</v>
      </c>
      <c r="B20" s="34">
        <v>178</v>
      </c>
      <c r="C20" s="48">
        <v>2.1</v>
      </c>
    </row>
    <row r="21" spans="1:3" ht="15" customHeight="1">
      <c r="A21" s="33" t="s">
        <v>125</v>
      </c>
      <c r="B21" s="34">
        <v>141</v>
      </c>
      <c r="C21" s="48">
        <v>1.7</v>
      </c>
    </row>
    <row r="22" spans="1:3" ht="15" customHeight="1">
      <c r="A22" s="33" t="s">
        <v>79</v>
      </c>
      <c r="B22" s="34">
        <v>137</v>
      </c>
      <c r="C22" s="48">
        <v>1.6</v>
      </c>
    </row>
    <row r="23" spans="1:3" ht="15" customHeight="1">
      <c r="A23" s="33" t="s">
        <v>81</v>
      </c>
      <c r="B23" s="34">
        <v>121</v>
      </c>
      <c r="C23" s="48">
        <v>1.4</v>
      </c>
    </row>
    <row r="24" spans="1:3" ht="15" customHeight="1">
      <c r="A24" s="33" t="s">
        <v>83</v>
      </c>
      <c r="B24" s="34">
        <v>110</v>
      </c>
      <c r="C24" s="48">
        <v>1.3</v>
      </c>
    </row>
    <row r="25" spans="1:3" ht="15" customHeight="1">
      <c r="A25" s="33" t="s">
        <v>80</v>
      </c>
      <c r="B25" s="34">
        <v>104</v>
      </c>
      <c r="C25" s="48">
        <v>1.2</v>
      </c>
    </row>
    <row r="26" spans="1:3" ht="15" customHeight="1">
      <c r="A26" s="33" t="s">
        <v>82</v>
      </c>
      <c r="B26" s="34">
        <v>98</v>
      </c>
      <c r="C26" s="48">
        <v>1.2</v>
      </c>
    </row>
    <row r="27" spans="1:3" ht="15" customHeight="1">
      <c r="A27" s="33" t="s">
        <v>126</v>
      </c>
      <c r="B27" s="34">
        <v>93</v>
      </c>
      <c r="C27" s="48">
        <v>1.1</v>
      </c>
    </row>
    <row r="28" spans="1:3" ht="15" customHeight="1">
      <c r="A28" s="33" t="s">
        <v>84</v>
      </c>
      <c r="B28" s="34">
        <v>92</v>
      </c>
      <c r="C28" s="48">
        <v>1.1</v>
      </c>
    </row>
    <row r="29" spans="1:3" ht="15" customHeight="1">
      <c r="A29" s="33" t="s">
        <v>85</v>
      </c>
      <c r="B29" s="34">
        <v>87</v>
      </c>
      <c r="C29" s="48">
        <v>1</v>
      </c>
    </row>
    <row r="30" spans="1:3" ht="15" customHeight="1">
      <c r="A30" s="33" t="s">
        <v>88</v>
      </c>
      <c r="B30" s="34">
        <v>62</v>
      </c>
      <c r="C30" s="48">
        <v>0.7</v>
      </c>
    </row>
    <row r="31" spans="1:3" ht="15" customHeight="1">
      <c r="A31" s="33" t="s">
        <v>87</v>
      </c>
      <c r="B31" s="34">
        <v>61</v>
      </c>
      <c r="C31" s="48">
        <v>0.7</v>
      </c>
    </row>
    <row r="32" spans="1:3" ht="15" customHeight="1">
      <c r="A32" s="33" t="s">
        <v>89</v>
      </c>
      <c r="B32" s="34">
        <v>52</v>
      </c>
      <c r="C32" s="48">
        <v>0.6</v>
      </c>
    </row>
    <row r="33" spans="1:3" ht="15" customHeight="1">
      <c r="A33" s="33" t="s">
        <v>91</v>
      </c>
      <c r="B33" s="34">
        <v>49</v>
      </c>
      <c r="C33" s="48">
        <v>0.6</v>
      </c>
    </row>
    <row r="34" spans="1:3" ht="15" customHeight="1">
      <c r="A34" s="33" t="s">
        <v>90</v>
      </c>
      <c r="B34" s="34">
        <v>47</v>
      </c>
      <c r="C34" s="48">
        <v>0.6</v>
      </c>
    </row>
    <row r="35" spans="1:3" ht="15" customHeight="1">
      <c r="A35" s="33" t="s">
        <v>92</v>
      </c>
      <c r="B35" s="34">
        <v>40</v>
      </c>
      <c r="C35" s="48">
        <v>0.5</v>
      </c>
    </row>
    <row r="36" spans="1:3" ht="15" customHeight="1">
      <c r="A36" s="33" t="s">
        <v>94</v>
      </c>
      <c r="B36" s="34">
        <v>30</v>
      </c>
      <c r="C36" s="48">
        <v>0.4</v>
      </c>
    </row>
    <row r="37" spans="1:3" ht="15" customHeight="1">
      <c r="A37" s="33" t="s">
        <v>93</v>
      </c>
      <c r="B37" s="34">
        <v>30</v>
      </c>
      <c r="C37" s="48">
        <v>0.4</v>
      </c>
    </row>
    <row r="38" spans="1:3" ht="15" customHeight="1">
      <c r="A38" s="33" t="s">
        <v>97</v>
      </c>
      <c r="B38" s="34">
        <v>25</v>
      </c>
      <c r="C38" s="48">
        <v>0.3</v>
      </c>
    </row>
    <row r="39" spans="1:3" ht="15" customHeight="1">
      <c r="A39" s="33" t="s">
        <v>95</v>
      </c>
      <c r="B39" s="34">
        <v>23</v>
      </c>
      <c r="C39" s="48">
        <v>0.3</v>
      </c>
    </row>
    <row r="40" spans="1:3" ht="15" customHeight="1">
      <c r="A40" s="33" t="s">
        <v>98</v>
      </c>
      <c r="B40" s="34">
        <v>21</v>
      </c>
      <c r="C40" s="48">
        <v>0.2</v>
      </c>
    </row>
    <row r="41" spans="1:3" ht="15" customHeight="1">
      <c r="A41" s="33" t="s">
        <v>96</v>
      </c>
      <c r="B41" s="34">
        <v>21</v>
      </c>
      <c r="C41" s="48">
        <v>0.2</v>
      </c>
    </row>
    <row r="42" spans="1:3" ht="15" customHeight="1">
      <c r="A42" s="33" t="s">
        <v>100</v>
      </c>
      <c r="B42" s="34">
        <v>15</v>
      </c>
      <c r="C42" s="48">
        <v>0.2</v>
      </c>
    </row>
    <row r="43" spans="1:3" ht="15" customHeight="1">
      <c r="A43" s="33" t="s">
        <v>99</v>
      </c>
      <c r="B43" s="34">
        <v>14</v>
      </c>
      <c r="C43" s="48">
        <v>0.2</v>
      </c>
    </row>
    <row r="44" spans="1:3" ht="15" customHeight="1">
      <c r="A44" s="33" t="s">
        <v>101</v>
      </c>
      <c r="B44" s="34">
        <v>14</v>
      </c>
      <c r="C44" s="48">
        <v>0.2</v>
      </c>
    </row>
    <row r="45" spans="1:3" ht="15" customHeight="1">
      <c r="A45" s="33" t="s">
        <v>102</v>
      </c>
      <c r="B45" s="34">
        <v>11</v>
      </c>
      <c r="C45" s="48">
        <v>0.1</v>
      </c>
    </row>
    <row r="46" spans="1:3" ht="15" customHeight="1">
      <c r="A46" s="33" t="s">
        <v>103</v>
      </c>
      <c r="B46" s="34">
        <v>10</v>
      </c>
      <c r="C46" s="48">
        <v>0.1</v>
      </c>
    </row>
    <row r="47" spans="1:3" ht="15" customHeight="1">
      <c r="A47" s="33" t="s">
        <v>104</v>
      </c>
      <c r="B47" s="34">
        <v>7</v>
      </c>
      <c r="C47" s="48">
        <v>0.1</v>
      </c>
    </row>
    <row r="48" spans="1:3" ht="15" customHeight="1">
      <c r="A48" s="33" t="s">
        <v>105</v>
      </c>
      <c r="B48" s="34">
        <v>6</v>
      </c>
      <c r="C48" s="48">
        <v>0.1</v>
      </c>
    </row>
    <row r="49" spans="1:3" ht="15" customHeight="1">
      <c r="A49" s="33" t="s">
        <v>106</v>
      </c>
      <c r="B49" s="34">
        <v>5</v>
      </c>
      <c r="C49" s="48">
        <v>0.1</v>
      </c>
    </row>
    <row r="50" spans="1:3" ht="15" customHeight="1">
      <c r="A50" s="33" t="s">
        <v>107</v>
      </c>
      <c r="B50" s="34">
        <v>2</v>
      </c>
      <c r="C50" s="48">
        <v>0.1</v>
      </c>
    </row>
    <row r="51" spans="1:3" ht="15" customHeight="1">
      <c r="A51" s="33" t="s">
        <v>127</v>
      </c>
      <c r="B51" s="34">
        <v>1</v>
      </c>
      <c r="C51" s="48">
        <v>0.1</v>
      </c>
    </row>
    <row r="52" spans="1:3" ht="15" customHeight="1">
      <c r="A52" s="31" t="s">
        <v>109</v>
      </c>
      <c r="B52" s="34">
        <v>8444</v>
      </c>
      <c r="C52" s="49">
        <v>100</v>
      </c>
    </row>
    <row r="54" spans="1:3" ht="16.5">
      <c r="A54" s="26" t="s">
        <v>122</v>
      </c>
      <c r="B54" s="26"/>
      <c r="C54" s="26"/>
    </row>
    <row r="55" spans="1:5" ht="16.5">
      <c r="A55" s="26" t="s">
        <v>112</v>
      </c>
      <c r="B55" s="26"/>
      <c r="C55" s="26"/>
      <c r="D55" s="26"/>
      <c r="E55" s="26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&amp;L&amp;"ＭＳ ゴシック,標準"環境統計集平成&amp;A年版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workbookViewId="0" topLeftCell="A1">
      <selection activeCell="A1" sqref="A1"/>
    </sheetView>
  </sheetViews>
  <sheetFormatPr defaultColWidth="13.00390625" defaultRowHeight="13.5"/>
  <cols>
    <col min="1" max="1" width="8.875" style="0" customWidth="1"/>
    <col min="2" max="2" width="70.875" style="0" bestFit="1" customWidth="1"/>
    <col min="3" max="3" width="9.625" style="0" bestFit="1" customWidth="1"/>
    <col min="4" max="4" width="11.125" style="2" bestFit="1" customWidth="1"/>
    <col min="5" max="5" width="6.50390625" style="0" bestFit="1" customWidth="1"/>
    <col min="6" max="16384" width="8.875" style="0" customWidth="1"/>
  </cols>
  <sheetData>
    <row r="1" spans="1:3" ht="16.5">
      <c r="A1" t="s">
        <v>0</v>
      </c>
      <c r="C1" t="s">
        <v>206</v>
      </c>
    </row>
    <row r="2" spans="2:4" ht="16.5">
      <c r="B2" s="53" t="s">
        <v>1</v>
      </c>
      <c r="C2" s="53"/>
      <c r="D2" s="53"/>
    </row>
    <row r="3" spans="1:4" ht="16.5">
      <c r="A3" s="5" t="s">
        <v>207</v>
      </c>
      <c r="B3" s="5" t="s">
        <v>209</v>
      </c>
      <c r="C3" s="5" t="s">
        <v>2</v>
      </c>
      <c r="D3" s="6" t="s">
        <v>252</v>
      </c>
    </row>
    <row r="4" spans="1:4" ht="16.5">
      <c r="A4" s="7">
        <v>1</v>
      </c>
      <c r="B4" s="7" t="s">
        <v>3</v>
      </c>
      <c r="C4" s="8">
        <v>99</v>
      </c>
      <c r="D4" s="9">
        <v>0.3</v>
      </c>
    </row>
    <row r="5" spans="1:4" ht="16.5">
      <c r="A5" s="7">
        <v>2</v>
      </c>
      <c r="B5" s="7" t="s">
        <v>4</v>
      </c>
      <c r="C5" s="8">
        <v>39</v>
      </c>
      <c r="D5" s="9">
        <v>0.1</v>
      </c>
    </row>
    <row r="6" spans="1:4" ht="16.5">
      <c r="A6" s="7">
        <v>3</v>
      </c>
      <c r="B6" s="7" t="s">
        <v>5</v>
      </c>
      <c r="C6" s="8">
        <v>601</v>
      </c>
      <c r="D6" s="9">
        <v>2.1</v>
      </c>
    </row>
    <row r="7" spans="1:4" ht="16.5">
      <c r="A7" s="7">
        <v>4</v>
      </c>
      <c r="B7" s="7" t="s">
        <v>6</v>
      </c>
      <c r="C7" s="8">
        <v>210</v>
      </c>
      <c r="D7" s="9">
        <v>0.7</v>
      </c>
    </row>
    <row r="8" spans="1:4" ht="16.5">
      <c r="A8" s="7">
        <v>5</v>
      </c>
      <c r="B8" s="7" t="s">
        <v>7</v>
      </c>
      <c r="C8" s="8">
        <v>8</v>
      </c>
      <c r="D8" s="9">
        <v>0</v>
      </c>
    </row>
    <row r="9" spans="1:4" ht="16.5">
      <c r="A9" s="7">
        <v>6</v>
      </c>
      <c r="B9" s="7" t="s">
        <v>8</v>
      </c>
      <c r="C9" s="8">
        <v>135</v>
      </c>
      <c r="D9" s="9">
        <v>0.5</v>
      </c>
    </row>
    <row r="10" spans="1:4" ht="16.5">
      <c r="A10" s="7">
        <v>7</v>
      </c>
      <c r="B10" s="7" t="s">
        <v>9</v>
      </c>
      <c r="C10" s="8">
        <v>460</v>
      </c>
      <c r="D10" s="9">
        <v>1.6</v>
      </c>
    </row>
    <row r="11" spans="1:4" ht="16.5">
      <c r="A11" s="7">
        <v>8</v>
      </c>
      <c r="B11" s="7" t="s">
        <v>10</v>
      </c>
      <c r="C11" s="8">
        <v>17</v>
      </c>
      <c r="D11" s="9">
        <v>0.1</v>
      </c>
    </row>
    <row r="12" spans="1:4" ht="16.5">
      <c r="A12" s="7">
        <v>9</v>
      </c>
      <c r="B12" s="7" t="s">
        <v>11</v>
      </c>
      <c r="C12" s="8">
        <v>587</v>
      </c>
      <c r="D12" s="9">
        <v>2.1</v>
      </c>
    </row>
    <row r="13" spans="1:4" ht="16.5">
      <c r="A13" s="7">
        <v>10</v>
      </c>
      <c r="B13" s="7" t="s">
        <v>12</v>
      </c>
      <c r="C13" s="8">
        <v>48</v>
      </c>
      <c r="D13" s="9">
        <v>0.2</v>
      </c>
    </row>
    <row r="14" spans="1:4" ht="16.5">
      <c r="A14" s="7">
        <v>11</v>
      </c>
      <c r="B14" s="7" t="s">
        <v>13</v>
      </c>
      <c r="C14" s="8">
        <v>8</v>
      </c>
      <c r="D14" s="9">
        <v>0</v>
      </c>
    </row>
    <row r="15" spans="1:4" ht="16.5">
      <c r="A15" s="7">
        <v>12</v>
      </c>
      <c r="B15" s="7" t="s">
        <v>14</v>
      </c>
      <c r="C15" s="8">
        <v>1106</v>
      </c>
      <c r="D15" s="9">
        <v>3.9</v>
      </c>
    </row>
    <row r="16" spans="1:4" ht="16.5">
      <c r="A16" s="7">
        <v>13</v>
      </c>
      <c r="B16" s="7" t="s">
        <v>15</v>
      </c>
      <c r="C16" s="8">
        <v>210</v>
      </c>
      <c r="D16" s="9">
        <v>0.7</v>
      </c>
    </row>
    <row r="17" spans="1:4" ht="16.5">
      <c r="A17" s="7">
        <v>14</v>
      </c>
      <c r="B17" s="7" t="s">
        <v>16</v>
      </c>
      <c r="C17" s="8">
        <v>1787</v>
      </c>
      <c r="D17" s="9">
        <v>6.2</v>
      </c>
    </row>
    <row r="18" spans="1:4" ht="16.5">
      <c r="A18" s="7">
        <v>15</v>
      </c>
      <c r="B18" s="7" t="s">
        <v>17</v>
      </c>
      <c r="C18" s="8">
        <v>298</v>
      </c>
      <c r="D18" s="9">
        <v>1</v>
      </c>
    </row>
    <row r="19" spans="1:4" ht="16.5">
      <c r="A19" s="7">
        <v>16</v>
      </c>
      <c r="B19" s="7" t="s">
        <v>18</v>
      </c>
      <c r="C19" s="8">
        <v>157</v>
      </c>
      <c r="D19" s="9">
        <v>0.5</v>
      </c>
    </row>
    <row r="20" spans="1:4" ht="16.5">
      <c r="A20" s="7">
        <v>17</v>
      </c>
      <c r="B20" s="7" t="s">
        <v>19</v>
      </c>
      <c r="C20" s="8">
        <v>3443</v>
      </c>
      <c r="D20" s="9">
        <v>12</v>
      </c>
    </row>
    <row r="21" spans="1:4" ht="16.5">
      <c r="A21" s="7">
        <v>18</v>
      </c>
      <c r="B21" s="7" t="s">
        <v>20</v>
      </c>
      <c r="C21" s="8">
        <v>1647</v>
      </c>
      <c r="D21" s="9">
        <v>5.8</v>
      </c>
    </row>
    <row r="22" spans="1:4" ht="16.5">
      <c r="A22" s="7">
        <v>19</v>
      </c>
      <c r="B22" s="7" t="s">
        <v>21</v>
      </c>
      <c r="C22" s="8">
        <v>2550</v>
      </c>
      <c r="D22" s="9">
        <v>8.9</v>
      </c>
    </row>
    <row r="23" spans="1:4" ht="16.5">
      <c r="A23" s="7">
        <v>20</v>
      </c>
      <c r="B23" s="7" t="s">
        <v>22</v>
      </c>
      <c r="C23" s="8">
        <v>28</v>
      </c>
      <c r="D23" s="9">
        <v>0.1</v>
      </c>
    </row>
    <row r="24" spans="1:4" ht="16.5">
      <c r="A24" s="7">
        <v>21</v>
      </c>
      <c r="B24" s="7" t="s">
        <v>23</v>
      </c>
      <c r="C24" s="8">
        <v>30</v>
      </c>
      <c r="D24" s="9">
        <v>0.1</v>
      </c>
    </row>
    <row r="25" spans="1:4" ht="16.5">
      <c r="A25" s="7">
        <v>22</v>
      </c>
      <c r="B25" s="7" t="s">
        <v>24</v>
      </c>
      <c r="C25" s="8">
        <v>905</v>
      </c>
      <c r="D25" s="9">
        <v>3.2</v>
      </c>
    </row>
    <row r="26" spans="1:4" ht="16.5">
      <c r="A26" s="7">
        <v>23</v>
      </c>
      <c r="B26" s="7" t="s">
        <v>25</v>
      </c>
      <c r="C26" s="8">
        <v>164</v>
      </c>
      <c r="D26" s="9">
        <v>0.6</v>
      </c>
    </row>
    <row r="27" spans="1:4" ht="16.5">
      <c r="A27" s="7">
        <v>24</v>
      </c>
      <c r="B27" s="7" t="s">
        <v>26</v>
      </c>
      <c r="C27" s="8">
        <v>1432</v>
      </c>
      <c r="D27" s="9">
        <v>5</v>
      </c>
    </row>
    <row r="28" spans="1:4" ht="16.5">
      <c r="A28" s="7">
        <v>25</v>
      </c>
      <c r="B28" s="7" t="s">
        <v>27</v>
      </c>
      <c r="C28" s="8">
        <v>94</v>
      </c>
      <c r="D28" s="9">
        <v>0.3</v>
      </c>
    </row>
    <row r="29" spans="1:4" ht="16.5">
      <c r="A29" s="7">
        <v>26</v>
      </c>
      <c r="B29" s="7" t="s">
        <v>28</v>
      </c>
      <c r="C29" s="8">
        <v>56</v>
      </c>
      <c r="D29" s="9">
        <v>0.2</v>
      </c>
    </row>
    <row r="30" spans="1:4" ht="16.5">
      <c r="A30" s="7">
        <v>27</v>
      </c>
      <c r="B30" s="7" t="s">
        <v>29</v>
      </c>
      <c r="C30" s="8">
        <v>34</v>
      </c>
      <c r="D30" s="9">
        <v>0.1</v>
      </c>
    </row>
    <row r="31" spans="1:4" ht="16.5">
      <c r="A31" s="7">
        <v>28</v>
      </c>
      <c r="B31" s="7" t="s">
        <v>30</v>
      </c>
      <c r="C31" s="8">
        <v>3038</v>
      </c>
      <c r="D31" s="9">
        <v>10.6</v>
      </c>
    </row>
    <row r="32" spans="1:4" ht="16.5">
      <c r="A32" s="7">
        <v>29</v>
      </c>
      <c r="B32" s="7" t="s">
        <v>31</v>
      </c>
      <c r="C32" s="8">
        <v>3171</v>
      </c>
      <c r="D32" s="9">
        <v>11.1</v>
      </c>
    </row>
    <row r="33" spans="1:4" ht="16.5">
      <c r="A33" s="7">
        <v>30</v>
      </c>
      <c r="B33" s="7" t="s">
        <v>32</v>
      </c>
      <c r="C33" s="8">
        <v>146</v>
      </c>
      <c r="D33" s="9">
        <v>0.5</v>
      </c>
    </row>
    <row r="34" spans="1:4" ht="16.5">
      <c r="A34" s="7">
        <v>31</v>
      </c>
      <c r="B34" s="7" t="s">
        <v>33</v>
      </c>
      <c r="C34" s="8">
        <v>834</v>
      </c>
      <c r="D34" s="9">
        <v>2.9</v>
      </c>
    </row>
    <row r="35" spans="1:4" ht="16.5">
      <c r="A35" s="7">
        <v>32</v>
      </c>
      <c r="B35" s="7" t="s">
        <v>34</v>
      </c>
      <c r="C35" s="8">
        <v>375</v>
      </c>
      <c r="D35" s="9">
        <v>1.3</v>
      </c>
    </row>
    <row r="36" spans="1:4" ht="16.5">
      <c r="A36" s="7">
        <v>33</v>
      </c>
      <c r="B36" s="7" t="s">
        <v>35</v>
      </c>
      <c r="C36" s="8">
        <v>470</v>
      </c>
      <c r="D36" s="9">
        <v>1.6</v>
      </c>
    </row>
    <row r="37" spans="1:4" ht="16.5">
      <c r="A37" s="7">
        <v>34</v>
      </c>
      <c r="B37" s="7" t="s">
        <v>36</v>
      </c>
      <c r="C37" s="8">
        <v>762</v>
      </c>
      <c r="D37" s="9">
        <v>2.7</v>
      </c>
    </row>
    <row r="38" spans="1:4" ht="16.5">
      <c r="A38" s="7">
        <v>35</v>
      </c>
      <c r="B38" s="7" t="s">
        <v>37</v>
      </c>
      <c r="C38" s="8">
        <v>1007</v>
      </c>
      <c r="D38" s="9">
        <v>3.5</v>
      </c>
    </row>
    <row r="39" spans="1:4" ht="16.5">
      <c r="A39" s="7">
        <v>36</v>
      </c>
      <c r="B39" s="7" t="s">
        <v>38</v>
      </c>
      <c r="C39" s="8">
        <v>220</v>
      </c>
      <c r="D39" s="9">
        <v>0.8</v>
      </c>
    </row>
    <row r="40" spans="1:4" ht="16.5">
      <c r="A40" s="7">
        <v>37</v>
      </c>
      <c r="B40" s="7" t="s">
        <v>39</v>
      </c>
      <c r="C40" s="8">
        <v>91</v>
      </c>
      <c r="D40" s="9">
        <v>0.3</v>
      </c>
    </row>
    <row r="41" spans="1:4" ht="16.5">
      <c r="A41" s="7">
        <v>38</v>
      </c>
      <c r="B41" s="7" t="s">
        <v>40</v>
      </c>
      <c r="C41" s="8">
        <v>77</v>
      </c>
      <c r="D41" s="9">
        <v>0.3</v>
      </c>
    </row>
    <row r="42" spans="1:4" ht="16.5">
      <c r="A42" s="7">
        <v>39</v>
      </c>
      <c r="B42" s="7" t="s">
        <v>41</v>
      </c>
      <c r="C42" s="8">
        <v>2250</v>
      </c>
      <c r="D42" s="9">
        <v>7.9</v>
      </c>
    </row>
    <row r="43" spans="1:4" ht="16.5">
      <c r="A43" s="7"/>
      <c r="B43" s="7" t="s">
        <v>42</v>
      </c>
      <c r="C43" s="8">
        <v>28594</v>
      </c>
      <c r="D43" s="9">
        <v>100</v>
      </c>
    </row>
    <row r="45" spans="1:3" s="50" customFormat="1" ht="16.5">
      <c r="A45" s="50" t="s">
        <v>43</v>
      </c>
      <c r="C45" s="51"/>
    </row>
    <row r="46" spans="1:3" s="50" customFormat="1" ht="16.5">
      <c r="A46" s="50" t="s">
        <v>54</v>
      </c>
      <c r="C46" s="51"/>
    </row>
    <row r="47" spans="1:3" s="50" customFormat="1" ht="16.5">
      <c r="A47" s="50" t="s">
        <v>44</v>
      </c>
      <c r="C47" s="51"/>
    </row>
    <row r="51" spans="2:3" ht="16.5">
      <c r="B51" t="s">
        <v>206</v>
      </c>
      <c r="C51" t="s">
        <v>206</v>
      </c>
    </row>
    <row r="53" spans="2:3" ht="16.5">
      <c r="B53" t="s">
        <v>206</v>
      </c>
      <c r="C53" t="s">
        <v>206</v>
      </c>
    </row>
    <row r="57" spans="2:3" ht="16.5">
      <c r="B57" s="1"/>
      <c r="C57" s="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">
      <selection activeCell="A46" sqref="A46"/>
    </sheetView>
  </sheetViews>
  <sheetFormatPr defaultColWidth="13.00390625" defaultRowHeight="13.5"/>
  <cols>
    <col min="1" max="1" width="8.875" style="0" customWidth="1"/>
    <col min="2" max="2" width="70.875" style="0" bestFit="1" customWidth="1"/>
    <col min="3" max="3" width="9.625" style="0" bestFit="1" customWidth="1"/>
    <col min="4" max="4" width="11.125" style="2" bestFit="1" customWidth="1"/>
    <col min="5" max="5" width="6.50390625" style="0" bestFit="1" customWidth="1"/>
    <col min="6" max="16384" width="8.875" style="0" customWidth="1"/>
  </cols>
  <sheetData>
    <row r="1" spans="1:3" ht="16.5">
      <c r="A1" t="s">
        <v>250</v>
      </c>
      <c r="C1" t="s">
        <v>206</v>
      </c>
    </row>
    <row r="2" spans="2:4" ht="16.5">
      <c r="B2" s="53" t="s">
        <v>251</v>
      </c>
      <c r="C2" s="53"/>
      <c r="D2" s="53"/>
    </row>
    <row r="3" spans="1:4" ht="16.5">
      <c r="A3" s="5" t="s">
        <v>207</v>
      </c>
      <c r="B3" s="5" t="s">
        <v>209</v>
      </c>
      <c r="C3" s="5" t="s">
        <v>208</v>
      </c>
      <c r="D3" s="6" t="s">
        <v>252</v>
      </c>
    </row>
    <row r="4" spans="1:4" ht="16.5">
      <c r="A4" s="7">
        <v>1</v>
      </c>
      <c r="B4" s="7" t="s">
        <v>210</v>
      </c>
      <c r="C4" s="8">
        <v>102</v>
      </c>
      <c r="D4" s="9">
        <v>0.4</v>
      </c>
    </row>
    <row r="5" spans="1:4" ht="16.5">
      <c r="A5" s="7">
        <v>2</v>
      </c>
      <c r="B5" s="7" t="s">
        <v>211</v>
      </c>
      <c r="C5" s="8">
        <v>42</v>
      </c>
      <c r="D5" s="9">
        <v>0.1</v>
      </c>
    </row>
    <row r="6" spans="1:4" ht="16.5">
      <c r="A6" s="7">
        <v>3</v>
      </c>
      <c r="B6" s="7" t="s">
        <v>212</v>
      </c>
      <c r="C6" s="8">
        <v>612</v>
      </c>
      <c r="D6" s="9">
        <v>2.1</v>
      </c>
    </row>
    <row r="7" spans="1:4" ht="16.5">
      <c r="A7" s="7">
        <v>4</v>
      </c>
      <c r="B7" s="7" t="s">
        <v>213</v>
      </c>
      <c r="C7" s="8">
        <v>219</v>
      </c>
      <c r="D7" s="9">
        <v>0.8</v>
      </c>
    </row>
    <row r="8" spans="1:4" ht="16.5">
      <c r="A8" s="7">
        <v>5</v>
      </c>
      <c r="B8" s="7" t="s">
        <v>214</v>
      </c>
      <c r="C8" s="8">
        <v>8</v>
      </c>
      <c r="D8" s="9">
        <v>0</v>
      </c>
    </row>
    <row r="9" spans="1:4" ht="16.5">
      <c r="A9" s="7">
        <v>6</v>
      </c>
      <c r="B9" s="7" t="s">
        <v>215</v>
      </c>
      <c r="C9" s="8">
        <v>147</v>
      </c>
      <c r="D9" s="9">
        <v>0.5</v>
      </c>
    </row>
    <row r="10" spans="1:4" ht="16.5">
      <c r="A10" s="7">
        <v>7</v>
      </c>
      <c r="B10" s="7" t="s">
        <v>216</v>
      </c>
      <c r="C10" s="8">
        <v>467</v>
      </c>
      <c r="D10" s="9">
        <v>1.6</v>
      </c>
    </row>
    <row r="11" spans="1:4" ht="16.5">
      <c r="A11" s="7">
        <v>8</v>
      </c>
      <c r="B11" s="7" t="s">
        <v>217</v>
      </c>
      <c r="C11" s="8">
        <v>19</v>
      </c>
      <c r="D11" s="9">
        <v>0.1</v>
      </c>
    </row>
    <row r="12" spans="1:4" ht="16.5">
      <c r="A12" s="7">
        <v>9</v>
      </c>
      <c r="B12" s="7" t="s">
        <v>218</v>
      </c>
      <c r="C12" s="8">
        <v>617</v>
      </c>
      <c r="D12" s="9">
        <v>2.1</v>
      </c>
    </row>
    <row r="13" spans="1:4" ht="16.5">
      <c r="A13" s="7">
        <v>10</v>
      </c>
      <c r="B13" s="7" t="s">
        <v>219</v>
      </c>
      <c r="C13" s="8">
        <v>49</v>
      </c>
      <c r="D13" s="9">
        <v>0.2</v>
      </c>
    </row>
    <row r="14" spans="1:4" ht="16.5">
      <c r="A14" s="7">
        <v>11</v>
      </c>
      <c r="B14" s="7" t="s">
        <v>220</v>
      </c>
      <c r="C14" s="8">
        <v>8</v>
      </c>
      <c r="D14" s="9">
        <v>0</v>
      </c>
    </row>
    <row r="15" spans="1:4" ht="16.5">
      <c r="A15" s="7">
        <v>12</v>
      </c>
      <c r="B15" s="7" t="s">
        <v>221</v>
      </c>
      <c r="C15" s="8">
        <v>1097</v>
      </c>
      <c r="D15" s="9">
        <v>3.8</v>
      </c>
    </row>
    <row r="16" spans="1:4" ht="16.5">
      <c r="A16" s="7">
        <v>13</v>
      </c>
      <c r="B16" s="7" t="s">
        <v>222</v>
      </c>
      <c r="C16" s="8">
        <v>212</v>
      </c>
      <c r="D16" s="9">
        <v>0.7</v>
      </c>
    </row>
    <row r="17" spans="1:4" ht="16.5">
      <c r="A17" s="7">
        <v>14</v>
      </c>
      <c r="B17" s="7" t="s">
        <v>223</v>
      </c>
      <c r="C17" s="8">
        <v>1779</v>
      </c>
      <c r="D17" s="9">
        <v>6.2</v>
      </c>
    </row>
    <row r="18" spans="1:4" ht="16.5">
      <c r="A18" s="7">
        <v>15</v>
      </c>
      <c r="B18" s="7" t="s">
        <v>224</v>
      </c>
      <c r="C18" s="8">
        <v>305</v>
      </c>
      <c r="D18" s="9">
        <v>1.1</v>
      </c>
    </row>
    <row r="19" spans="1:4" ht="16.5">
      <c r="A19" s="7">
        <v>16</v>
      </c>
      <c r="B19" s="7" t="s">
        <v>225</v>
      </c>
      <c r="C19" s="8">
        <v>162</v>
      </c>
      <c r="D19" s="9">
        <v>0.6</v>
      </c>
    </row>
    <row r="20" spans="1:4" ht="16.5">
      <c r="A20" s="7">
        <v>17</v>
      </c>
      <c r="B20" s="7" t="s">
        <v>226</v>
      </c>
      <c r="C20" s="8">
        <v>3398</v>
      </c>
      <c r="D20" s="9">
        <v>11.8</v>
      </c>
    </row>
    <row r="21" spans="1:4" ht="16.5">
      <c r="A21" s="7">
        <v>18</v>
      </c>
      <c r="B21" s="7" t="s">
        <v>227</v>
      </c>
      <c r="C21" s="8">
        <v>1641</v>
      </c>
      <c r="D21" s="9">
        <v>5.7</v>
      </c>
    </row>
    <row r="22" spans="1:4" ht="16.5">
      <c r="A22" s="7">
        <v>19</v>
      </c>
      <c r="B22" s="7" t="s">
        <v>228</v>
      </c>
      <c r="C22" s="8">
        <v>2630</v>
      </c>
      <c r="D22" s="9">
        <v>9.1</v>
      </c>
    </row>
    <row r="23" spans="1:4" ht="16.5">
      <c r="A23" s="7">
        <v>20</v>
      </c>
      <c r="B23" s="7" t="s">
        <v>229</v>
      </c>
      <c r="C23" s="8">
        <v>28</v>
      </c>
      <c r="D23" s="9">
        <v>0.1</v>
      </c>
    </row>
    <row r="24" spans="1:4" ht="16.5">
      <c r="A24" s="7">
        <v>21</v>
      </c>
      <c r="B24" s="7" t="s">
        <v>230</v>
      </c>
      <c r="C24" s="8">
        <v>29</v>
      </c>
      <c r="D24" s="9">
        <v>0.1</v>
      </c>
    </row>
    <row r="25" spans="1:4" ht="16.5">
      <c r="A25" s="7">
        <v>22</v>
      </c>
      <c r="B25" s="7" t="s">
        <v>231</v>
      </c>
      <c r="C25" s="8">
        <v>930</v>
      </c>
      <c r="D25" s="9">
        <v>3.2</v>
      </c>
    </row>
    <row r="26" spans="1:4" ht="16.5">
      <c r="A26" s="7">
        <v>23</v>
      </c>
      <c r="B26" s="7" t="s">
        <v>232</v>
      </c>
      <c r="C26" s="8">
        <v>164</v>
      </c>
      <c r="D26" s="9">
        <v>3.2</v>
      </c>
    </row>
    <row r="27" spans="1:4" ht="16.5">
      <c r="A27" s="7">
        <v>24</v>
      </c>
      <c r="B27" s="7" t="s">
        <v>233</v>
      </c>
      <c r="C27" s="8">
        <v>1466</v>
      </c>
      <c r="D27" s="9">
        <v>5.1</v>
      </c>
    </row>
    <row r="28" spans="1:4" ht="16.5">
      <c r="A28" s="7">
        <v>25</v>
      </c>
      <c r="B28" s="7" t="s">
        <v>234</v>
      </c>
      <c r="C28" s="8">
        <v>102</v>
      </c>
      <c r="D28" s="9">
        <v>0.4</v>
      </c>
    </row>
    <row r="29" spans="1:4" ht="16.5">
      <c r="A29" s="7">
        <v>26</v>
      </c>
      <c r="B29" s="7" t="s">
        <v>235</v>
      </c>
      <c r="C29" s="8">
        <v>60</v>
      </c>
      <c r="D29" s="9">
        <v>0.2</v>
      </c>
    </row>
    <row r="30" spans="1:4" ht="16.5">
      <c r="A30" s="7">
        <v>27</v>
      </c>
      <c r="B30" s="7" t="s">
        <v>236</v>
      </c>
      <c r="C30" s="8">
        <v>39</v>
      </c>
      <c r="D30" s="9">
        <v>0.1</v>
      </c>
    </row>
    <row r="31" spans="1:4" ht="16.5">
      <c r="A31" s="7">
        <v>28</v>
      </c>
      <c r="B31" s="7" t="s">
        <v>237</v>
      </c>
      <c r="C31" s="8">
        <v>2750</v>
      </c>
      <c r="D31" s="9">
        <v>9.5</v>
      </c>
    </row>
    <row r="32" spans="1:4" ht="16.5">
      <c r="A32" s="7">
        <v>29</v>
      </c>
      <c r="B32" s="7" t="s">
        <v>238</v>
      </c>
      <c r="C32" s="8">
        <v>3316</v>
      </c>
      <c r="D32" s="9">
        <v>11.5</v>
      </c>
    </row>
    <row r="33" spans="1:4" ht="16.5">
      <c r="A33" s="7">
        <v>30</v>
      </c>
      <c r="B33" s="7" t="s">
        <v>239</v>
      </c>
      <c r="C33" s="8">
        <v>158</v>
      </c>
      <c r="D33" s="9">
        <v>0.5</v>
      </c>
    </row>
    <row r="34" spans="1:4" ht="16.5">
      <c r="A34" s="7">
        <v>31</v>
      </c>
      <c r="B34" s="7" t="s">
        <v>240</v>
      </c>
      <c r="C34" s="8">
        <v>864</v>
      </c>
      <c r="D34" s="9">
        <v>3</v>
      </c>
    </row>
    <row r="35" spans="1:4" ht="16.5">
      <c r="A35" s="7">
        <v>32</v>
      </c>
      <c r="B35" s="7" t="s">
        <v>241</v>
      </c>
      <c r="C35" s="8">
        <v>397</v>
      </c>
      <c r="D35" s="9">
        <v>1.4</v>
      </c>
    </row>
    <row r="36" spans="1:4" ht="16.5">
      <c r="A36" s="7">
        <v>33</v>
      </c>
      <c r="B36" s="7" t="s">
        <v>242</v>
      </c>
      <c r="C36" s="8">
        <v>492</v>
      </c>
      <c r="D36" s="9">
        <v>1.7</v>
      </c>
    </row>
    <row r="37" spans="1:4" ht="16.5">
      <c r="A37" s="7">
        <v>34</v>
      </c>
      <c r="B37" s="7" t="s">
        <v>243</v>
      </c>
      <c r="C37" s="8">
        <v>758</v>
      </c>
      <c r="D37" s="9">
        <v>2.6</v>
      </c>
    </row>
    <row r="38" spans="1:4" ht="16.5">
      <c r="A38" s="7">
        <v>35</v>
      </c>
      <c r="B38" s="7" t="s">
        <v>244</v>
      </c>
      <c r="C38" s="8">
        <v>1019</v>
      </c>
      <c r="D38" s="9">
        <v>3.5</v>
      </c>
    </row>
    <row r="39" spans="1:4" ht="16.5">
      <c r="A39" s="7">
        <v>36</v>
      </c>
      <c r="B39" s="7" t="s">
        <v>245</v>
      </c>
      <c r="C39" s="8">
        <v>274</v>
      </c>
      <c r="D39" s="9">
        <v>1</v>
      </c>
    </row>
    <row r="40" spans="1:4" ht="16.5">
      <c r="A40" s="7">
        <v>37</v>
      </c>
      <c r="B40" s="7" t="s">
        <v>246</v>
      </c>
      <c r="C40" s="8">
        <v>97</v>
      </c>
      <c r="D40" s="9">
        <v>0.3</v>
      </c>
    </row>
    <row r="41" spans="1:4" ht="16.5">
      <c r="A41" s="7">
        <v>38</v>
      </c>
      <c r="B41" s="7" t="s">
        <v>247</v>
      </c>
      <c r="C41" s="8">
        <v>66</v>
      </c>
      <c r="D41" s="9">
        <v>0.2</v>
      </c>
    </row>
    <row r="42" spans="1:4" ht="16.5">
      <c r="A42" s="7">
        <v>39</v>
      </c>
      <c r="B42" s="7" t="s">
        <v>248</v>
      </c>
      <c r="C42" s="8">
        <v>2306</v>
      </c>
      <c r="D42" s="9">
        <v>8</v>
      </c>
    </row>
    <row r="43" spans="1:4" ht="16.5">
      <c r="A43" s="7"/>
      <c r="B43" s="7" t="s">
        <v>249</v>
      </c>
      <c r="C43" s="8">
        <v>28829</v>
      </c>
      <c r="D43" s="9">
        <v>100</v>
      </c>
    </row>
    <row r="45" spans="1:3" s="3" customFormat="1" ht="16.5">
      <c r="A45" s="3" t="s">
        <v>128</v>
      </c>
      <c r="C45" s="4"/>
    </row>
    <row r="46" spans="1:3" s="3" customFormat="1" ht="16.5">
      <c r="A46" s="3" t="s">
        <v>253</v>
      </c>
      <c r="C46" s="4"/>
    </row>
    <row r="47" spans="1:3" s="3" customFormat="1" ht="16.5">
      <c r="A47" s="3" t="s">
        <v>254</v>
      </c>
      <c r="C47" s="4"/>
    </row>
    <row r="51" spans="2:3" ht="16.5">
      <c r="B51" t="s">
        <v>206</v>
      </c>
      <c r="C51" t="s">
        <v>206</v>
      </c>
    </row>
    <row r="53" spans="2:3" ht="16.5">
      <c r="B53" t="s">
        <v>206</v>
      </c>
      <c r="C53" t="s">
        <v>206</v>
      </c>
    </row>
    <row r="57" spans="2:3" ht="16.5">
      <c r="B57" s="1"/>
      <c r="C57" s="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7.125" style="10" customWidth="1"/>
    <col min="2" max="2" width="14.625" style="10" customWidth="1"/>
    <col min="3" max="3" width="9.00390625" style="11" customWidth="1"/>
    <col min="4" max="16384" width="9.00390625" style="10" customWidth="1"/>
  </cols>
  <sheetData>
    <row r="1" ht="16.5">
      <c r="A1" s="10" t="s">
        <v>179</v>
      </c>
    </row>
    <row r="2" spans="2:4" ht="16.5">
      <c r="B2" s="56" t="s">
        <v>180</v>
      </c>
      <c r="C2" s="56"/>
      <c r="D2" s="56"/>
    </row>
    <row r="3" spans="1:4" ht="16.5">
      <c r="A3" s="12" t="s">
        <v>181</v>
      </c>
      <c r="B3" s="13" t="s">
        <v>255</v>
      </c>
      <c r="C3" s="14" t="s">
        <v>256</v>
      </c>
      <c r="D3" s="13" t="s">
        <v>182</v>
      </c>
    </row>
    <row r="4" spans="1:4" ht="16.5">
      <c r="A4" s="15">
        <v>1</v>
      </c>
      <c r="B4" s="16" t="s">
        <v>257</v>
      </c>
      <c r="C4" s="17">
        <v>94</v>
      </c>
      <c r="D4" s="18">
        <f aca="true" t="shared" si="0" ref="D4:D43">C4/28778*100</f>
        <v>0.32663840433664604</v>
      </c>
    </row>
    <row r="5" spans="1:4" ht="16.5">
      <c r="A5" s="19">
        <v>2</v>
      </c>
      <c r="B5" s="20" t="s">
        <v>258</v>
      </c>
      <c r="C5" s="21">
        <v>49</v>
      </c>
      <c r="D5" s="18">
        <f t="shared" si="0"/>
        <v>0.17026895545208146</v>
      </c>
    </row>
    <row r="6" spans="1:4" ht="16.5">
      <c r="A6" s="19">
        <v>3</v>
      </c>
      <c r="B6" s="20" t="s">
        <v>259</v>
      </c>
      <c r="C6" s="21">
        <v>663</v>
      </c>
      <c r="D6" s="18">
        <f t="shared" si="0"/>
        <v>2.3038432135659184</v>
      </c>
    </row>
    <row r="7" spans="1:4" ht="16.5">
      <c r="A7" s="19">
        <v>4</v>
      </c>
      <c r="B7" s="20" t="s">
        <v>260</v>
      </c>
      <c r="C7" s="21">
        <v>216</v>
      </c>
      <c r="D7" s="18">
        <f t="shared" si="0"/>
        <v>0.7505733546459101</v>
      </c>
    </row>
    <row r="8" spans="1:4" ht="16.5">
      <c r="A8" s="19">
        <v>5</v>
      </c>
      <c r="B8" s="20" t="s">
        <v>261</v>
      </c>
      <c r="C8" s="21">
        <v>8</v>
      </c>
      <c r="D8" s="18">
        <f t="shared" si="0"/>
        <v>0.027799013135033707</v>
      </c>
    </row>
    <row r="9" spans="1:4" ht="16.5">
      <c r="A9" s="15">
        <v>6</v>
      </c>
      <c r="B9" s="16" t="s">
        <v>262</v>
      </c>
      <c r="C9" s="21">
        <v>150</v>
      </c>
      <c r="D9" s="18">
        <f t="shared" si="0"/>
        <v>0.521231496281882</v>
      </c>
    </row>
    <row r="10" spans="1:4" ht="16.5">
      <c r="A10" s="22">
        <v>7</v>
      </c>
      <c r="B10" s="23" t="s">
        <v>263</v>
      </c>
      <c r="C10" s="21">
        <v>475</v>
      </c>
      <c r="D10" s="18">
        <f t="shared" si="0"/>
        <v>1.6505664048926263</v>
      </c>
    </row>
    <row r="11" spans="1:4" ht="16.5">
      <c r="A11" s="19">
        <v>8</v>
      </c>
      <c r="B11" s="20" t="s">
        <v>264</v>
      </c>
      <c r="C11" s="21">
        <v>22</v>
      </c>
      <c r="D11" s="18">
        <f t="shared" si="0"/>
        <v>0.07644728612134269</v>
      </c>
    </row>
    <row r="12" spans="1:4" ht="16.5">
      <c r="A12" s="19">
        <v>9</v>
      </c>
      <c r="B12" s="20" t="s">
        <v>265</v>
      </c>
      <c r="C12" s="21">
        <v>642</v>
      </c>
      <c r="D12" s="18">
        <f t="shared" si="0"/>
        <v>2.2308708040864547</v>
      </c>
    </row>
    <row r="13" spans="1:4" ht="27.75" customHeight="1">
      <c r="A13" s="24">
        <v>10</v>
      </c>
      <c r="B13" s="25" t="s">
        <v>266</v>
      </c>
      <c r="C13" s="21">
        <v>51</v>
      </c>
      <c r="D13" s="18">
        <f t="shared" si="0"/>
        <v>0.1772187087358399</v>
      </c>
    </row>
    <row r="14" spans="1:4" ht="16.5">
      <c r="A14" s="19">
        <v>11</v>
      </c>
      <c r="B14" s="20" t="s">
        <v>267</v>
      </c>
      <c r="C14" s="21">
        <v>9</v>
      </c>
      <c r="D14" s="18">
        <f t="shared" si="0"/>
        <v>0.031273889776912915</v>
      </c>
    </row>
    <row r="15" spans="1:4" ht="27.75" customHeight="1">
      <c r="A15" s="24">
        <v>12</v>
      </c>
      <c r="B15" s="25" t="s">
        <v>268</v>
      </c>
      <c r="C15" s="21">
        <v>1096</v>
      </c>
      <c r="D15" s="18">
        <f t="shared" si="0"/>
        <v>3.8084647994996175</v>
      </c>
    </row>
    <row r="16" spans="1:4" ht="16.5">
      <c r="A16" s="19">
        <v>13</v>
      </c>
      <c r="B16" s="20" t="s">
        <v>269</v>
      </c>
      <c r="C16" s="21">
        <v>222</v>
      </c>
      <c r="D16" s="18">
        <f t="shared" si="0"/>
        <v>0.7714226144971853</v>
      </c>
    </row>
    <row r="17" spans="1:4" ht="27" customHeight="1">
      <c r="A17" s="24">
        <v>14</v>
      </c>
      <c r="B17" s="25" t="s">
        <v>270</v>
      </c>
      <c r="C17" s="21">
        <v>1771</v>
      </c>
      <c r="D17" s="18">
        <f t="shared" si="0"/>
        <v>6.154006532768086</v>
      </c>
    </row>
    <row r="18" spans="1:4" ht="16.5">
      <c r="A18" s="22">
        <v>15</v>
      </c>
      <c r="B18" s="23" t="s">
        <v>271</v>
      </c>
      <c r="C18" s="21">
        <v>307</v>
      </c>
      <c r="D18" s="18">
        <f t="shared" si="0"/>
        <v>1.0667871290569184</v>
      </c>
    </row>
    <row r="19" spans="1:4" ht="24.75">
      <c r="A19" s="19">
        <v>16</v>
      </c>
      <c r="B19" s="20" t="s">
        <v>272</v>
      </c>
      <c r="C19" s="21">
        <v>176</v>
      </c>
      <c r="D19" s="18">
        <f t="shared" si="0"/>
        <v>0.6115782889707415</v>
      </c>
    </row>
    <row r="20" spans="1:4" ht="24.75">
      <c r="A20" s="22">
        <v>17</v>
      </c>
      <c r="B20" s="23" t="s">
        <v>273</v>
      </c>
      <c r="C20" s="21">
        <v>3326</v>
      </c>
      <c r="D20" s="18">
        <f t="shared" si="0"/>
        <v>11.557439710890263</v>
      </c>
    </row>
    <row r="21" spans="1:4" ht="16.5">
      <c r="A21" s="19">
        <v>18</v>
      </c>
      <c r="B21" s="20" t="s">
        <v>274</v>
      </c>
      <c r="C21" s="21">
        <v>1639</v>
      </c>
      <c r="D21" s="18">
        <f t="shared" si="0"/>
        <v>5.69532281604003</v>
      </c>
    </row>
    <row r="22" spans="1:4" ht="24.75">
      <c r="A22" s="19">
        <v>19</v>
      </c>
      <c r="B22" s="20" t="s">
        <v>275</v>
      </c>
      <c r="C22" s="21">
        <v>2711</v>
      </c>
      <c r="D22" s="18">
        <f t="shared" si="0"/>
        <v>9.420390576134547</v>
      </c>
    </row>
    <row r="23" spans="1:4" ht="16.5">
      <c r="A23" s="19">
        <v>20</v>
      </c>
      <c r="B23" s="20" t="s">
        <v>276</v>
      </c>
      <c r="C23" s="21">
        <v>26</v>
      </c>
      <c r="D23" s="18">
        <f t="shared" si="0"/>
        <v>0.09034679268885955</v>
      </c>
    </row>
    <row r="24" spans="1:4" ht="16.5">
      <c r="A24" s="15">
        <v>21</v>
      </c>
      <c r="B24" s="16" t="s">
        <v>277</v>
      </c>
      <c r="C24" s="21">
        <v>28</v>
      </c>
      <c r="D24" s="18">
        <f t="shared" si="0"/>
        <v>0.09729654597261797</v>
      </c>
    </row>
    <row r="25" spans="1:4" ht="16.5">
      <c r="A25" s="24">
        <v>22</v>
      </c>
      <c r="B25" s="25" t="s">
        <v>278</v>
      </c>
      <c r="C25" s="21">
        <v>946</v>
      </c>
      <c r="D25" s="18">
        <f t="shared" si="0"/>
        <v>3.2872333032177354</v>
      </c>
    </row>
    <row r="26" spans="1:4" ht="25.5" customHeight="1">
      <c r="A26" s="19">
        <v>23</v>
      </c>
      <c r="B26" s="20" t="s">
        <v>279</v>
      </c>
      <c r="C26" s="21">
        <v>174</v>
      </c>
      <c r="D26" s="18">
        <f t="shared" si="0"/>
        <v>0.604628535686983</v>
      </c>
    </row>
    <row r="27" spans="1:4" ht="16.5">
      <c r="A27" s="24">
        <v>24</v>
      </c>
      <c r="B27" s="25" t="s">
        <v>280</v>
      </c>
      <c r="C27" s="21">
        <v>1436</v>
      </c>
      <c r="D27" s="18">
        <f t="shared" si="0"/>
        <v>4.98992285773855</v>
      </c>
    </row>
    <row r="28" spans="1:4" ht="16.5">
      <c r="A28" s="19">
        <v>25</v>
      </c>
      <c r="B28" s="20" t="s">
        <v>281</v>
      </c>
      <c r="C28" s="21">
        <v>108</v>
      </c>
      <c r="D28" s="18">
        <f t="shared" si="0"/>
        <v>0.37528667732295506</v>
      </c>
    </row>
    <row r="29" spans="1:4" ht="16.5">
      <c r="A29" s="15">
        <v>26</v>
      </c>
      <c r="B29" s="16" t="s">
        <v>282</v>
      </c>
      <c r="C29" s="21">
        <v>60</v>
      </c>
      <c r="D29" s="18">
        <f t="shared" si="0"/>
        <v>0.20849259851275279</v>
      </c>
    </row>
    <row r="30" spans="1:4" ht="16.5">
      <c r="A30" s="24">
        <v>27</v>
      </c>
      <c r="B30" s="25" t="s">
        <v>283</v>
      </c>
      <c r="C30" s="21">
        <v>45</v>
      </c>
      <c r="D30" s="18">
        <f t="shared" si="0"/>
        <v>0.1563694488845646</v>
      </c>
    </row>
    <row r="31" spans="1:4" ht="16.5">
      <c r="A31" s="22">
        <v>28</v>
      </c>
      <c r="B31" s="23" t="s">
        <v>284</v>
      </c>
      <c r="C31" s="21">
        <v>2564</v>
      </c>
      <c r="D31" s="18">
        <f t="shared" si="0"/>
        <v>8.909583709778303</v>
      </c>
    </row>
    <row r="32" spans="1:4" ht="51" customHeight="1">
      <c r="A32" s="19">
        <v>29</v>
      </c>
      <c r="B32" s="20" t="s">
        <v>285</v>
      </c>
      <c r="C32" s="21">
        <v>3313</v>
      </c>
      <c r="D32" s="18">
        <f t="shared" si="0"/>
        <v>11.512266314545833</v>
      </c>
    </row>
    <row r="33" spans="1:4" ht="18" customHeight="1">
      <c r="A33" s="24">
        <v>30</v>
      </c>
      <c r="B33" s="25" t="s">
        <v>286</v>
      </c>
      <c r="C33" s="21">
        <v>155</v>
      </c>
      <c r="D33" s="18">
        <f t="shared" si="0"/>
        <v>0.538605879491278</v>
      </c>
    </row>
    <row r="34" spans="1:4" ht="18" customHeight="1">
      <c r="A34" s="19">
        <v>31</v>
      </c>
      <c r="B34" s="20" t="s">
        <v>287</v>
      </c>
      <c r="C34" s="21">
        <v>859</v>
      </c>
      <c r="D34" s="18">
        <f t="shared" si="0"/>
        <v>2.984919035374244</v>
      </c>
    </row>
    <row r="35" spans="1:4" ht="27.75" customHeight="1">
      <c r="A35" s="24">
        <v>32</v>
      </c>
      <c r="B35" s="25" t="s">
        <v>288</v>
      </c>
      <c r="C35" s="21">
        <v>398</v>
      </c>
      <c r="D35" s="18">
        <f t="shared" si="0"/>
        <v>1.383000903467927</v>
      </c>
    </row>
    <row r="36" spans="1:4" ht="16.5">
      <c r="A36" s="19">
        <v>33</v>
      </c>
      <c r="B36" s="20" t="s">
        <v>289</v>
      </c>
      <c r="C36" s="21">
        <v>492</v>
      </c>
      <c r="D36" s="18">
        <f t="shared" si="0"/>
        <v>1.709639307804573</v>
      </c>
    </row>
    <row r="37" spans="1:4" ht="27" customHeight="1">
      <c r="A37" s="24">
        <v>34</v>
      </c>
      <c r="B37" s="25" t="s">
        <v>290</v>
      </c>
      <c r="C37" s="21">
        <v>757</v>
      </c>
      <c r="D37" s="18">
        <f t="shared" si="0"/>
        <v>2.6304816179025643</v>
      </c>
    </row>
    <row r="38" spans="1:4" ht="24.75">
      <c r="A38" s="19">
        <v>35</v>
      </c>
      <c r="B38" s="20" t="s">
        <v>291</v>
      </c>
      <c r="C38" s="21">
        <v>1022</v>
      </c>
      <c r="D38" s="18">
        <f t="shared" si="0"/>
        <v>3.5513239280005564</v>
      </c>
    </row>
    <row r="39" spans="1:4" ht="16.5">
      <c r="A39" s="24">
        <v>36</v>
      </c>
      <c r="B39" s="25" t="s">
        <v>292</v>
      </c>
      <c r="C39" s="21">
        <v>328</v>
      </c>
      <c r="D39" s="18">
        <f t="shared" si="0"/>
        <v>1.139759538536382</v>
      </c>
    </row>
    <row r="40" spans="1:4" ht="16.5">
      <c r="A40" s="19">
        <v>37</v>
      </c>
      <c r="B40" s="20" t="s">
        <v>293</v>
      </c>
      <c r="C40" s="21">
        <v>109</v>
      </c>
      <c r="D40" s="18">
        <f t="shared" si="0"/>
        <v>0.37876155396483424</v>
      </c>
    </row>
    <row r="41" spans="1:4" ht="16.5">
      <c r="A41" s="19">
        <v>38</v>
      </c>
      <c r="B41" s="20" t="s">
        <v>294</v>
      </c>
      <c r="C41" s="21">
        <v>68</v>
      </c>
      <c r="D41" s="18">
        <f t="shared" si="0"/>
        <v>0.2362916116477865</v>
      </c>
    </row>
    <row r="42" spans="1:4" ht="27" customHeight="1">
      <c r="A42" s="19">
        <v>39</v>
      </c>
      <c r="B42" s="20" t="s">
        <v>295</v>
      </c>
      <c r="C42" s="21">
        <v>2263</v>
      </c>
      <c r="D42" s="18">
        <f t="shared" si="0"/>
        <v>7.8636458405726595</v>
      </c>
    </row>
    <row r="43" spans="1:4" ht="16.5">
      <c r="A43" s="54" t="s">
        <v>296</v>
      </c>
      <c r="B43" s="55"/>
      <c r="C43" s="17">
        <f>SUM(C4:C42)</f>
        <v>28778</v>
      </c>
      <c r="D43" s="18">
        <f t="shared" si="0"/>
        <v>100</v>
      </c>
    </row>
    <row r="44" ht="16.5">
      <c r="A44" s="10" t="s">
        <v>183</v>
      </c>
    </row>
    <row r="45" ht="16.5">
      <c r="A45" s="10" t="s">
        <v>184</v>
      </c>
    </row>
    <row r="46" ht="16.5">
      <c r="A46" s="10" t="s">
        <v>185</v>
      </c>
    </row>
    <row r="47" ht="16.5">
      <c r="A47" s="10" t="s">
        <v>186</v>
      </c>
    </row>
  </sheetData>
  <sheetProtection/>
  <mergeCells count="2">
    <mergeCell ref="A43:B43"/>
    <mergeCell ref="B2:D2"/>
  </mergeCells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9.00390625" style="28" customWidth="1"/>
    <col min="2" max="2" width="45.00390625" style="28" customWidth="1"/>
    <col min="3" max="3" width="13.125" style="29" customWidth="1"/>
    <col min="4" max="4" width="13.125" style="28" customWidth="1"/>
    <col min="5" max="16384" width="9.00390625" style="28" customWidth="1"/>
  </cols>
  <sheetData>
    <row r="1" spans="1:9" ht="16.5">
      <c r="A1" s="26" t="s">
        <v>187</v>
      </c>
      <c r="B1" s="26"/>
      <c r="C1" s="27"/>
      <c r="D1" s="26"/>
      <c r="E1" s="26"/>
      <c r="F1" s="26"/>
      <c r="G1" s="26"/>
      <c r="H1" s="26"/>
      <c r="I1" s="26"/>
    </row>
    <row r="2" ht="16.5">
      <c r="D2" s="30" t="s">
        <v>188</v>
      </c>
    </row>
    <row r="3" spans="1:4" ht="15" customHeight="1">
      <c r="A3" s="31" t="s">
        <v>297</v>
      </c>
      <c r="B3" s="31" t="s">
        <v>255</v>
      </c>
      <c r="C3" s="31" t="s">
        <v>298</v>
      </c>
      <c r="D3" s="32" t="s">
        <v>299</v>
      </c>
    </row>
    <row r="4" spans="1:4" ht="15" customHeight="1">
      <c r="A4" s="31">
        <v>1</v>
      </c>
      <c r="B4" s="33" t="s">
        <v>257</v>
      </c>
      <c r="C4" s="34">
        <v>90</v>
      </c>
      <c r="D4" s="35">
        <v>0.3</v>
      </c>
    </row>
    <row r="5" spans="1:4" ht="15" customHeight="1">
      <c r="A5" s="31">
        <v>2</v>
      </c>
      <c r="B5" s="33" t="s">
        <v>258</v>
      </c>
      <c r="C5" s="34">
        <v>52</v>
      </c>
      <c r="D5" s="35">
        <v>0.2</v>
      </c>
    </row>
    <row r="6" spans="1:4" ht="15" customHeight="1">
      <c r="A6" s="31">
        <v>3</v>
      </c>
      <c r="B6" s="33" t="s">
        <v>259</v>
      </c>
      <c r="C6" s="34">
        <v>675</v>
      </c>
      <c r="D6" s="35">
        <v>2.4</v>
      </c>
    </row>
    <row r="7" spans="1:4" ht="15" customHeight="1">
      <c r="A7" s="31">
        <v>4</v>
      </c>
      <c r="B7" s="33" t="s">
        <v>260</v>
      </c>
      <c r="C7" s="34">
        <v>211</v>
      </c>
      <c r="D7" s="35">
        <v>0.7</v>
      </c>
    </row>
    <row r="8" spans="1:4" ht="15" customHeight="1">
      <c r="A8" s="31">
        <v>5</v>
      </c>
      <c r="B8" s="33" t="s">
        <v>261</v>
      </c>
      <c r="C8" s="34">
        <v>6</v>
      </c>
      <c r="D8" s="36">
        <v>0.02</v>
      </c>
    </row>
    <row r="9" spans="1:4" ht="15" customHeight="1">
      <c r="A9" s="31">
        <v>6</v>
      </c>
      <c r="B9" s="33" t="s">
        <v>262</v>
      </c>
      <c r="C9" s="34">
        <v>152</v>
      </c>
      <c r="D9" s="35">
        <v>0.5</v>
      </c>
    </row>
    <row r="10" spans="1:4" ht="15" customHeight="1">
      <c r="A10" s="31">
        <v>7</v>
      </c>
      <c r="B10" s="33" t="s">
        <v>263</v>
      </c>
      <c r="C10" s="34">
        <v>463</v>
      </c>
      <c r="D10" s="35">
        <v>1.6</v>
      </c>
    </row>
    <row r="11" spans="1:4" ht="15" customHeight="1">
      <c r="A11" s="31">
        <v>8</v>
      </c>
      <c r="B11" s="33" t="s">
        <v>264</v>
      </c>
      <c r="C11" s="34">
        <v>23</v>
      </c>
      <c r="D11" s="35">
        <v>0.1</v>
      </c>
    </row>
    <row r="12" spans="1:4" ht="15" customHeight="1">
      <c r="A12" s="31">
        <v>9</v>
      </c>
      <c r="B12" s="33" t="s">
        <v>265</v>
      </c>
      <c r="C12" s="34">
        <v>654</v>
      </c>
      <c r="D12" s="35">
        <v>2.3</v>
      </c>
    </row>
    <row r="13" spans="1:4" ht="15" customHeight="1">
      <c r="A13" s="31">
        <v>10</v>
      </c>
      <c r="B13" s="33" t="s">
        <v>266</v>
      </c>
      <c r="C13" s="34">
        <v>53</v>
      </c>
      <c r="D13" s="35">
        <v>0.2</v>
      </c>
    </row>
    <row r="14" spans="1:4" ht="15" customHeight="1">
      <c r="A14" s="31">
        <v>11</v>
      </c>
      <c r="B14" s="33" t="s">
        <v>267</v>
      </c>
      <c r="C14" s="34">
        <v>9</v>
      </c>
      <c r="D14" s="36">
        <v>0.03</v>
      </c>
    </row>
    <row r="15" spans="1:4" ht="15" customHeight="1">
      <c r="A15" s="31">
        <v>12</v>
      </c>
      <c r="B15" s="33" t="s">
        <v>268</v>
      </c>
      <c r="C15" s="34">
        <v>1059</v>
      </c>
      <c r="D15" s="35">
        <v>3.8</v>
      </c>
    </row>
    <row r="16" spans="1:4" ht="15" customHeight="1">
      <c r="A16" s="31">
        <v>13</v>
      </c>
      <c r="B16" s="33" t="s">
        <v>269</v>
      </c>
      <c r="C16" s="34">
        <v>216</v>
      </c>
      <c r="D16" s="35">
        <v>0.8</v>
      </c>
    </row>
    <row r="17" spans="1:4" ht="15" customHeight="1">
      <c r="A17" s="31">
        <v>14</v>
      </c>
      <c r="B17" s="33" t="s">
        <v>270</v>
      </c>
      <c r="C17" s="34">
        <v>1687</v>
      </c>
      <c r="D17" s="35">
        <v>6</v>
      </c>
    </row>
    <row r="18" spans="1:4" ht="15" customHeight="1">
      <c r="A18" s="31">
        <v>15</v>
      </c>
      <c r="B18" s="33" t="s">
        <v>271</v>
      </c>
      <c r="C18" s="34">
        <v>297</v>
      </c>
      <c r="D18" s="35">
        <v>1.1</v>
      </c>
    </row>
    <row r="19" spans="1:4" ht="15" customHeight="1">
      <c r="A19" s="31">
        <v>16</v>
      </c>
      <c r="B19" s="33" t="s">
        <v>272</v>
      </c>
      <c r="C19" s="34">
        <v>159</v>
      </c>
      <c r="D19" s="35">
        <v>0.6</v>
      </c>
    </row>
    <row r="20" spans="1:4" ht="15" customHeight="1">
      <c r="A20" s="31">
        <v>17</v>
      </c>
      <c r="B20" s="33" t="s">
        <v>273</v>
      </c>
      <c r="C20" s="34">
        <v>3147</v>
      </c>
      <c r="D20" s="35">
        <v>11.2</v>
      </c>
    </row>
    <row r="21" spans="1:4" ht="15" customHeight="1">
      <c r="A21" s="31">
        <v>18</v>
      </c>
      <c r="B21" s="33" t="s">
        <v>274</v>
      </c>
      <c r="C21" s="34">
        <v>1526</v>
      </c>
      <c r="D21" s="35">
        <v>5.4</v>
      </c>
    </row>
    <row r="22" spans="1:4" ht="15" customHeight="1">
      <c r="A22" s="31">
        <v>19</v>
      </c>
      <c r="B22" s="33" t="s">
        <v>275</v>
      </c>
      <c r="C22" s="34">
        <v>2687</v>
      </c>
      <c r="D22" s="35">
        <v>9.5</v>
      </c>
    </row>
    <row r="23" spans="1:4" ht="15" customHeight="1">
      <c r="A23" s="31">
        <v>20</v>
      </c>
      <c r="B23" s="33" t="s">
        <v>276</v>
      </c>
      <c r="C23" s="34">
        <v>26</v>
      </c>
      <c r="D23" s="35">
        <v>0.1</v>
      </c>
    </row>
    <row r="24" spans="1:4" ht="15" customHeight="1">
      <c r="A24" s="31">
        <v>21</v>
      </c>
      <c r="B24" s="33" t="s">
        <v>277</v>
      </c>
      <c r="C24" s="34">
        <v>19</v>
      </c>
      <c r="D24" s="35">
        <v>0.1</v>
      </c>
    </row>
    <row r="25" spans="1:4" ht="15" customHeight="1">
      <c r="A25" s="31">
        <v>22</v>
      </c>
      <c r="B25" s="33" t="s">
        <v>278</v>
      </c>
      <c r="C25" s="34">
        <v>945</v>
      </c>
      <c r="D25" s="35">
        <v>3.4</v>
      </c>
    </row>
    <row r="26" spans="1:4" ht="15" customHeight="1">
      <c r="A26" s="31">
        <v>23</v>
      </c>
      <c r="B26" s="33" t="s">
        <v>279</v>
      </c>
      <c r="C26" s="34">
        <v>174</v>
      </c>
      <c r="D26" s="35">
        <v>0.6</v>
      </c>
    </row>
    <row r="27" spans="1:4" ht="15" customHeight="1">
      <c r="A27" s="31">
        <v>24</v>
      </c>
      <c r="B27" s="33" t="s">
        <v>280</v>
      </c>
      <c r="C27" s="34">
        <v>1409</v>
      </c>
      <c r="D27" s="35">
        <v>5</v>
      </c>
    </row>
    <row r="28" spans="1:4" ht="15" customHeight="1">
      <c r="A28" s="31">
        <v>25</v>
      </c>
      <c r="B28" s="33" t="s">
        <v>281</v>
      </c>
      <c r="C28" s="34">
        <v>106</v>
      </c>
      <c r="D28" s="35">
        <v>0.4</v>
      </c>
    </row>
    <row r="29" spans="1:4" ht="15" customHeight="1">
      <c r="A29" s="31">
        <v>26</v>
      </c>
      <c r="B29" s="33" t="s">
        <v>282</v>
      </c>
      <c r="C29" s="34">
        <v>56</v>
      </c>
      <c r="D29" s="35">
        <v>0.2</v>
      </c>
    </row>
    <row r="30" spans="1:4" ht="15" customHeight="1">
      <c r="A30" s="31">
        <v>27</v>
      </c>
      <c r="B30" s="33" t="s">
        <v>283</v>
      </c>
      <c r="C30" s="34">
        <v>50</v>
      </c>
      <c r="D30" s="35">
        <v>0.2</v>
      </c>
    </row>
    <row r="31" spans="1:4" ht="15" customHeight="1">
      <c r="A31" s="31">
        <v>28</v>
      </c>
      <c r="B31" s="33" t="s">
        <v>284</v>
      </c>
      <c r="C31" s="34">
        <v>2522</v>
      </c>
      <c r="D31" s="35">
        <v>9</v>
      </c>
    </row>
    <row r="32" spans="1:4" ht="15" customHeight="1">
      <c r="A32" s="57">
        <v>29</v>
      </c>
      <c r="B32" s="37" t="s">
        <v>189</v>
      </c>
      <c r="C32" s="61">
        <v>3248</v>
      </c>
      <c r="D32" s="59">
        <v>11.5</v>
      </c>
    </row>
    <row r="33" spans="1:4" ht="15" customHeight="1">
      <c r="A33" s="58"/>
      <c r="B33" s="38" t="s">
        <v>300</v>
      </c>
      <c r="C33" s="62"/>
      <c r="D33" s="60"/>
    </row>
    <row r="34" spans="1:4" ht="15" customHeight="1">
      <c r="A34" s="31">
        <v>30</v>
      </c>
      <c r="B34" s="33" t="s">
        <v>286</v>
      </c>
      <c r="C34" s="34">
        <v>143</v>
      </c>
      <c r="D34" s="35">
        <v>0.5</v>
      </c>
    </row>
    <row r="35" spans="1:4" ht="15" customHeight="1">
      <c r="A35" s="31">
        <v>31</v>
      </c>
      <c r="B35" s="33" t="s">
        <v>287</v>
      </c>
      <c r="C35" s="34">
        <v>882</v>
      </c>
      <c r="D35" s="35">
        <v>3.1</v>
      </c>
    </row>
    <row r="36" spans="1:4" ht="15" customHeight="1">
      <c r="A36" s="31">
        <v>32</v>
      </c>
      <c r="B36" s="33" t="s">
        <v>288</v>
      </c>
      <c r="C36" s="34">
        <v>373</v>
      </c>
      <c r="D36" s="35">
        <v>1.3</v>
      </c>
    </row>
    <row r="37" spans="1:4" ht="15" customHeight="1">
      <c r="A37" s="31">
        <v>33</v>
      </c>
      <c r="B37" s="33" t="s">
        <v>289</v>
      </c>
      <c r="C37" s="34">
        <v>495</v>
      </c>
      <c r="D37" s="35">
        <v>1.8</v>
      </c>
    </row>
    <row r="38" spans="1:4" ht="15" customHeight="1">
      <c r="A38" s="31">
        <v>34</v>
      </c>
      <c r="B38" s="33" t="s">
        <v>290</v>
      </c>
      <c r="C38" s="34">
        <v>749</v>
      </c>
      <c r="D38" s="35">
        <v>2.7</v>
      </c>
    </row>
    <row r="39" spans="1:4" ht="15" customHeight="1">
      <c r="A39" s="31">
        <v>35</v>
      </c>
      <c r="B39" s="33" t="s">
        <v>291</v>
      </c>
      <c r="C39" s="34">
        <v>1008</v>
      </c>
      <c r="D39" s="35">
        <v>3.6</v>
      </c>
    </row>
    <row r="40" spans="1:4" ht="15" customHeight="1">
      <c r="A40" s="31">
        <v>36</v>
      </c>
      <c r="B40" s="33" t="s">
        <v>292</v>
      </c>
      <c r="C40" s="34">
        <v>378</v>
      </c>
      <c r="D40" s="35">
        <v>1.3</v>
      </c>
    </row>
    <row r="41" spans="1:4" ht="15" customHeight="1">
      <c r="A41" s="31">
        <v>37</v>
      </c>
      <c r="B41" s="33" t="s">
        <v>293</v>
      </c>
      <c r="C41" s="34">
        <v>109</v>
      </c>
      <c r="D41" s="35">
        <v>0.4</v>
      </c>
    </row>
    <row r="42" spans="1:4" ht="15" customHeight="1">
      <c r="A42" s="31">
        <v>38</v>
      </c>
      <c r="B42" s="33" t="s">
        <v>294</v>
      </c>
      <c r="C42" s="34">
        <v>68</v>
      </c>
      <c r="D42" s="35">
        <v>0.2</v>
      </c>
    </row>
    <row r="43" spans="1:4" ht="15" customHeight="1">
      <c r="A43" s="31">
        <v>39</v>
      </c>
      <c r="B43" s="33" t="s">
        <v>295</v>
      </c>
      <c r="C43" s="34">
        <v>2218</v>
      </c>
      <c r="D43" s="35">
        <v>7.9</v>
      </c>
    </row>
    <row r="44" spans="1:4" ht="15" customHeight="1">
      <c r="A44" s="33"/>
      <c r="B44" s="33" t="s">
        <v>296</v>
      </c>
      <c r="C44" s="34">
        <v>28144</v>
      </c>
      <c r="D44" s="35">
        <v>100</v>
      </c>
    </row>
    <row r="45" spans="1:3" ht="16.5">
      <c r="A45" s="28" t="s">
        <v>301</v>
      </c>
      <c r="C45" s="27"/>
    </row>
    <row r="46" spans="1:3" ht="16.5">
      <c r="A46" s="28" t="s">
        <v>302</v>
      </c>
      <c r="C46" s="27"/>
    </row>
    <row r="47" spans="1:5" ht="16.5">
      <c r="A47" s="26" t="s">
        <v>303</v>
      </c>
      <c r="B47" s="26"/>
      <c r="C47" s="27"/>
      <c r="D47" s="26"/>
      <c r="E47" s="26"/>
    </row>
    <row r="48" ht="16.5">
      <c r="A48" s="28" t="s">
        <v>304</v>
      </c>
    </row>
  </sheetData>
  <sheetProtection/>
  <mergeCells count="3">
    <mergeCell ref="A32:A33"/>
    <mergeCell ref="D32:D33"/>
    <mergeCell ref="C32:C3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9.00390625" style="28" customWidth="1"/>
    <col min="2" max="2" width="45.00390625" style="28" customWidth="1"/>
    <col min="3" max="3" width="13.125" style="29" customWidth="1"/>
    <col min="4" max="4" width="13.125" style="28" customWidth="1"/>
    <col min="5" max="16384" width="9.00390625" style="28" customWidth="1"/>
  </cols>
  <sheetData>
    <row r="1" spans="1:9" ht="16.5">
      <c r="A1" s="26" t="s">
        <v>190</v>
      </c>
      <c r="B1" s="26"/>
      <c r="C1" s="27"/>
      <c r="D1" s="26"/>
      <c r="E1" s="26"/>
      <c r="F1" s="26"/>
      <c r="G1" s="26"/>
      <c r="H1" s="26"/>
      <c r="I1" s="26"/>
    </row>
    <row r="2" ht="16.5">
      <c r="D2" s="30" t="s">
        <v>191</v>
      </c>
    </row>
    <row r="3" spans="1:4" ht="15" customHeight="1">
      <c r="A3" s="31" t="s">
        <v>297</v>
      </c>
      <c r="B3" s="31" t="s">
        <v>255</v>
      </c>
      <c r="C3" s="31" t="s">
        <v>298</v>
      </c>
      <c r="D3" s="32" t="s">
        <v>299</v>
      </c>
    </row>
    <row r="4" spans="1:4" ht="15" customHeight="1">
      <c r="A4" s="31">
        <v>1</v>
      </c>
      <c r="B4" s="33" t="s">
        <v>257</v>
      </c>
      <c r="C4" s="34">
        <v>78</v>
      </c>
      <c r="D4" s="35">
        <v>0.3</v>
      </c>
    </row>
    <row r="5" spans="1:4" ht="15" customHeight="1">
      <c r="A5" s="31">
        <v>2</v>
      </c>
      <c r="B5" s="33" t="s">
        <v>258</v>
      </c>
      <c r="C5" s="34">
        <v>50</v>
      </c>
      <c r="D5" s="35">
        <v>0.2</v>
      </c>
    </row>
    <row r="6" spans="1:4" ht="15" customHeight="1">
      <c r="A6" s="31">
        <v>3</v>
      </c>
      <c r="B6" s="33" t="s">
        <v>259</v>
      </c>
      <c r="C6" s="34">
        <v>652</v>
      </c>
      <c r="D6" s="35">
        <v>2.5</v>
      </c>
    </row>
    <row r="7" spans="1:4" ht="15" customHeight="1">
      <c r="A7" s="31">
        <v>4</v>
      </c>
      <c r="B7" s="33" t="s">
        <v>260</v>
      </c>
      <c r="C7" s="34">
        <v>202</v>
      </c>
      <c r="D7" s="35">
        <v>0.8</v>
      </c>
    </row>
    <row r="8" spans="1:4" ht="15" customHeight="1">
      <c r="A8" s="31">
        <v>5</v>
      </c>
      <c r="B8" s="33" t="s">
        <v>261</v>
      </c>
      <c r="C8" s="34">
        <v>6</v>
      </c>
      <c r="D8" s="36">
        <v>0.02</v>
      </c>
    </row>
    <row r="9" spans="1:4" ht="15" customHeight="1">
      <c r="A9" s="31">
        <v>6</v>
      </c>
      <c r="B9" s="33" t="s">
        <v>262</v>
      </c>
      <c r="C9" s="34">
        <v>157</v>
      </c>
      <c r="D9" s="35">
        <v>0.6</v>
      </c>
    </row>
    <row r="10" spans="1:4" ht="15" customHeight="1">
      <c r="A10" s="31">
        <v>7</v>
      </c>
      <c r="B10" s="33" t="s">
        <v>263</v>
      </c>
      <c r="C10" s="34">
        <v>443</v>
      </c>
      <c r="D10" s="35">
        <v>1.7</v>
      </c>
    </row>
    <row r="11" spans="1:4" ht="15" customHeight="1">
      <c r="A11" s="31">
        <v>8</v>
      </c>
      <c r="B11" s="33" t="s">
        <v>264</v>
      </c>
      <c r="C11" s="34">
        <v>22</v>
      </c>
      <c r="D11" s="35">
        <v>0.1</v>
      </c>
    </row>
    <row r="12" spans="1:4" ht="15" customHeight="1">
      <c r="A12" s="31">
        <v>9</v>
      </c>
      <c r="B12" s="33" t="s">
        <v>265</v>
      </c>
      <c r="C12" s="34">
        <v>616</v>
      </c>
      <c r="D12" s="35">
        <v>2.3</v>
      </c>
    </row>
    <row r="13" spans="1:4" ht="15" customHeight="1">
      <c r="A13" s="31">
        <v>10</v>
      </c>
      <c r="B13" s="33" t="s">
        <v>266</v>
      </c>
      <c r="C13" s="34">
        <v>53</v>
      </c>
      <c r="D13" s="35">
        <v>0.2</v>
      </c>
    </row>
    <row r="14" spans="1:4" ht="15" customHeight="1">
      <c r="A14" s="31">
        <v>11</v>
      </c>
      <c r="B14" s="33" t="s">
        <v>267</v>
      </c>
      <c r="C14" s="34">
        <v>9</v>
      </c>
      <c r="D14" s="36">
        <v>0.03</v>
      </c>
    </row>
    <row r="15" spans="1:4" ht="15" customHeight="1">
      <c r="A15" s="31">
        <v>12</v>
      </c>
      <c r="B15" s="33" t="s">
        <v>268</v>
      </c>
      <c r="C15" s="34">
        <v>1015</v>
      </c>
      <c r="D15" s="35">
        <v>3.9</v>
      </c>
    </row>
    <row r="16" spans="1:4" ht="15" customHeight="1">
      <c r="A16" s="31">
        <v>13</v>
      </c>
      <c r="B16" s="33" t="s">
        <v>269</v>
      </c>
      <c r="C16" s="34">
        <v>214</v>
      </c>
      <c r="D16" s="35">
        <v>0.8</v>
      </c>
    </row>
    <row r="17" spans="1:4" ht="15" customHeight="1">
      <c r="A17" s="31">
        <v>14</v>
      </c>
      <c r="B17" s="33" t="s">
        <v>270</v>
      </c>
      <c r="C17" s="34">
        <v>1562</v>
      </c>
      <c r="D17" s="35">
        <v>6</v>
      </c>
    </row>
    <row r="18" spans="1:4" ht="15" customHeight="1">
      <c r="A18" s="31">
        <v>15</v>
      </c>
      <c r="B18" s="33" t="s">
        <v>271</v>
      </c>
      <c r="C18" s="34">
        <v>271</v>
      </c>
      <c r="D18" s="35">
        <v>1</v>
      </c>
    </row>
    <row r="19" spans="1:4" ht="15" customHeight="1">
      <c r="A19" s="31">
        <v>16</v>
      </c>
      <c r="B19" s="33" t="s">
        <v>272</v>
      </c>
      <c r="C19" s="34">
        <v>135</v>
      </c>
      <c r="D19" s="35">
        <v>0.5</v>
      </c>
    </row>
    <row r="20" spans="1:4" ht="15" customHeight="1">
      <c r="A20" s="31">
        <v>17</v>
      </c>
      <c r="B20" s="33" t="s">
        <v>273</v>
      </c>
      <c r="C20" s="34">
        <v>2862</v>
      </c>
      <c r="D20" s="35">
        <v>10.9</v>
      </c>
    </row>
    <row r="21" spans="1:4" ht="15" customHeight="1">
      <c r="A21" s="31">
        <v>18</v>
      </c>
      <c r="B21" s="33" t="s">
        <v>274</v>
      </c>
      <c r="C21" s="34">
        <v>1405</v>
      </c>
      <c r="D21" s="35">
        <v>5.4</v>
      </c>
    </row>
    <row r="22" spans="1:4" ht="15" customHeight="1">
      <c r="A22" s="31">
        <v>19</v>
      </c>
      <c r="B22" s="33" t="s">
        <v>275</v>
      </c>
      <c r="C22" s="34">
        <v>2549</v>
      </c>
      <c r="D22" s="35">
        <v>9.7</v>
      </c>
    </row>
    <row r="23" spans="1:4" ht="15" customHeight="1">
      <c r="A23" s="31">
        <v>20</v>
      </c>
      <c r="B23" s="33" t="s">
        <v>276</v>
      </c>
      <c r="C23" s="34">
        <v>27</v>
      </c>
      <c r="D23" s="35">
        <v>0.1</v>
      </c>
    </row>
    <row r="24" spans="1:4" ht="15" customHeight="1">
      <c r="A24" s="31">
        <v>21</v>
      </c>
      <c r="B24" s="33" t="s">
        <v>277</v>
      </c>
      <c r="C24" s="34">
        <v>20</v>
      </c>
      <c r="D24" s="35">
        <v>0.1</v>
      </c>
    </row>
    <row r="25" spans="1:4" ht="15" customHeight="1">
      <c r="A25" s="31">
        <v>22</v>
      </c>
      <c r="B25" s="33" t="s">
        <v>278</v>
      </c>
      <c r="C25" s="34">
        <v>922</v>
      </c>
      <c r="D25" s="35">
        <v>3.5</v>
      </c>
    </row>
    <row r="26" spans="1:4" ht="15" customHeight="1">
      <c r="A26" s="31">
        <v>23</v>
      </c>
      <c r="B26" s="33" t="s">
        <v>279</v>
      </c>
      <c r="C26" s="34">
        <v>172</v>
      </c>
      <c r="D26" s="35">
        <v>0.7</v>
      </c>
    </row>
    <row r="27" spans="1:4" ht="15" customHeight="1">
      <c r="A27" s="31">
        <v>24</v>
      </c>
      <c r="B27" s="33" t="s">
        <v>280</v>
      </c>
      <c r="C27" s="34">
        <v>1265</v>
      </c>
      <c r="D27" s="35">
        <v>4.8</v>
      </c>
    </row>
    <row r="28" spans="1:4" ht="15" customHeight="1">
      <c r="A28" s="31">
        <v>25</v>
      </c>
      <c r="B28" s="33" t="s">
        <v>281</v>
      </c>
      <c r="C28" s="34">
        <v>98</v>
      </c>
      <c r="D28" s="35">
        <v>0.4</v>
      </c>
    </row>
    <row r="29" spans="1:4" ht="15" customHeight="1">
      <c r="A29" s="31">
        <v>26</v>
      </c>
      <c r="B29" s="33" t="s">
        <v>282</v>
      </c>
      <c r="C29" s="34">
        <v>51</v>
      </c>
      <c r="D29" s="35">
        <v>0.2</v>
      </c>
    </row>
    <row r="30" spans="1:4" ht="15" customHeight="1">
      <c r="A30" s="31">
        <v>27</v>
      </c>
      <c r="B30" s="33" t="s">
        <v>283</v>
      </c>
      <c r="C30" s="34">
        <v>49</v>
      </c>
      <c r="D30" s="35">
        <v>0.2</v>
      </c>
    </row>
    <row r="31" spans="1:4" ht="15" customHeight="1">
      <c r="A31" s="31">
        <v>28</v>
      </c>
      <c r="B31" s="33" t="s">
        <v>284</v>
      </c>
      <c r="C31" s="34">
        <v>2350</v>
      </c>
      <c r="D31" s="35">
        <v>9</v>
      </c>
    </row>
    <row r="32" spans="1:4" ht="15" customHeight="1">
      <c r="A32" s="57">
        <v>29</v>
      </c>
      <c r="B32" s="37" t="s">
        <v>189</v>
      </c>
      <c r="C32" s="61">
        <v>2993</v>
      </c>
      <c r="D32" s="59">
        <v>11.4</v>
      </c>
    </row>
    <row r="33" spans="1:4" ht="15" customHeight="1">
      <c r="A33" s="58"/>
      <c r="B33" s="38" t="s">
        <v>300</v>
      </c>
      <c r="C33" s="62"/>
      <c r="D33" s="60"/>
    </row>
    <row r="34" spans="1:4" ht="15" customHeight="1">
      <c r="A34" s="31">
        <v>30</v>
      </c>
      <c r="B34" s="33" t="s">
        <v>286</v>
      </c>
      <c r="C34" s="34">
        <v>140</v>
      </c>
      <c r="D34" s="35">
        <v>0.5</v>
      </c>
    </row>
    <row r="35" spans="1:4" ht="15" customHeight="1">
      <c r="A35" s="31">
        <v>31</v>
      </c>
      <c r="B35" s="33" t="s">
        <v>287</v>
      </c>
      <c r="C35" s="34">
        <v>856</v>
      </c>
      <c r="D35" s="35">
        <v>3.3</v>
      </c>
    </row>
    <row r="36" spans="1:4" ht="15" customHeight="1">
      <c r="A36" s="31">
        <v>32</v>
      </c>
      <c r="B36" s="33" t="s">
        <v>288</v>
      </c>
      <c r="C36" s="34">
        <v>313</v>
      </c>
      <c r="D36" s="35">
        <v>1.2</v>
      </c>
    </row>
    <row r="37" spans="1:4" ht="15" customHeight="1">
      <c r="A37" s="31">
        <v>33</v>
      </c>
      <c r="B37" s="33" t="s">
        <v>289</v>
      </c>
      <c r="C37" s="34">
        <v>447</v>
      </c>
      <c r="D37" s="35">
        <v>1.7</v>
      </c>
    </row>
    <row r="38" spans="1:4" ht="15" customHeight="1">
      <c r="A38" s="31">
        <v>34</v>
      </c>
      <c r="B38" s="33" t="s">
        <v>290</v>
      </c>
      <c r="C38" s="34">
        <v>727</v>
      </c>
      <c r="D38" s="35">
        <v>2.8</v>
      </c>
    </row>
    <row r="39" spans="1:4" ht="15" customHeight="1">
      <c r="A39" s="31">
        <v>35</v>
      </c>
      <c r="B39" s="33" t="s">
        <v>291</v>
      </c>
      <c r="C39" s="34">
        <v>954</v>
      </c>
      <c r="D39" s="35">
        <v>3.6</v>
      </c>
    </row>
    <row r="40" spans="1:4" ht="15" customHeight="1">
      <c r="A40" s="31">
        <v>36</v>
      </c>
      <c r="B40" s="33" t="s">
        <v>292</v>
      </c>
      <c r="C40" s="34">
        <v>417</v>
      </c>
      <c r="D40" s="35">
        <v>1.6</v>
      </c>
    </row>
    <row r="41" spans="1:4" ht="15" customHeight="1">
      <c r="A41" s="31">
        <v>37</v>
      </c>
      <c r="B41" s="33" t="s">
        <v>293</v>
      </c>
      <c r="C41" s="34">
        <v>103</v>
      </c>
      <c r="D41" s="35">
        <v>0.4</v>
      </c>
    </row>
    <row r="42" spans="1:4" ht="15" customHeight="1">
      <c r="A42" s="31">
        <v>38</v>
      </c>
      <c r="B42" s="33" t="s">
        <v>294</v>
      </c>
      <c r="C42" s="34">
        <v>68</v>
      </c>
      <c r="D42" s="35">
        <v>0.3</v>
      </c>
    </row>
    <row r="43" spans="1:4" ht="15" customHeight="1">
      <c r="A43" s="31">
        <v>39</v>
      </c>
      <c r="B43" s="33" t="s">
        <v>295</v>
      </c>
      <c r="C43" s="34">
        <v>1953</v>
      </c>
      <c r="D43" s="35">
        <v>7.4</v>
      </c>
    </row>
    <row r="44" spans="1:4" ht="15" customHeight="1">
      <c r="A44" s="33"/>
      <c r="B44" s="33" t="s">
        <v>296</v>
      </c>
      <c r="C44" s="34">
        <f>SUM(C4:C43)</f>
        <v>26226</v>
      </c>
      <c r="D44" s="35">
        <v>100</v>
      </c>
    </row>
    <row r="45" spans="1:3" ht="16.5">
      <c r="A45" s="28" t="s">
        <v>192</v>
      </c>
      <c r="C45" s="27"/>
    </row>
    <row r="46" spans="1:3" ht="16.5">
      <c r="A46" s="28" t="s">
        <v>193</v>
      </c>
      <c r="C46" s="27"/>
    </row>
    <row r="47" spans="1:5" ht="16.5">
      <c r="A47" s="26" t="s">
        <v>194</v>
      </c>
      <c r="B47" s="26"/>
      <c r="C47" s="27"/>
      <c r="D47" s="26"/>
      <c r="E47" s="26"/>
    </row>
  </sheetData>
  <sheetProtection/>
  <mergeCells count="3">
    <mergeCell ref="A32:A33"/>
    <mergeCell ref="D32:D33"/>
    <mergeCell ref="C32:C3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9.00390625" style="28" customWidth="1"/>
    <col min="2" max="2" width="45.00390625" style="28" customWidth="1"/>
    <col min="3" max="3" width="13.125" style="29" customWidth="1"/>
    <col min="4" max="4" width="13.125" style="28" customWidth="1"/>
    <col min="5" max="16384" width="9.00390625" style="28" customWidth="1"/>
  </cols>
  <sheetData>
    <row r="1" spans="1:9" ht="16.5">
      <c r="A1" s="26" t="s">
        <v>195</v>
      </c>
      <c r="B1" s="26"/>
      <c r="C1" s="27"/>
      <c r="D1" s="26"/>
      <c r="E1" s="26"/>
      <c r="F1" s="26"/>
      <c r="G1" s="26"/>
      <c r="H1" s="26"/>
      <c r="I1" s="26"/>
    </row>
    <row r="2" ht="16.5">
      <c r="D2" s="30" t="s">
        <v>196</v>
      </c>
    </row>
    <row r="3" spans="1:4" ht="15" customHeight="1">
      <c r="A3" s="31" t="s">
        <v>297</v>
      </c>
      <c r="B3" s="31" t="s">
        <v>255</v>
      </c>
      <c r="C3" s="31" t="s">
        <v>298</v>
      </c>
      <c r="D3" s="32" t="s">
        <v>299</v>
      </c>
    </row>
    <row r="4" spans="1:4" ht="15" customHeight="1">
      <c r="A4" s="31">
        <v>1</v>
      </c>
      <c r="B4" s="33" t="s">
        <v>257</v>
      </c>
      <c r="C4" s="34">
        <v>53</v>
      </c>
      <c r="D4" s="39">
        <v>0.2</v>
      </c>
    </row>
    <row r="5" spans="1:4" ht="15" customHeight="1">
      <c r="A5" s="31">
        <v>2</v>
      </c>
      <c r="B5" s="33" t="s">
        <v>258</v>
      </c>
      <c r="C5" s="34">
        <v>46</v>
      </c>
      <c r="D5" s="39">
        <v>0.2</v>
      </c>
    </row>
    <row r="6" spans="1:4" ht="15" customHeight="1">
      <c r="A6" s="31">
        <v>3</v>
      </c>
      <c r="B6" s="33" t="s">
        <v>259</v>
      </c>
      <c r="C6" s="34">
        <v>590</v>
      </c>
      <c r="D6" s="39">
        <v>2.6</v>
      </c>
    </row>
    <row r="7" spans="1:4" ht="15" customHeight="1">
      <c r="A7" s="31">
        <v>4</v>
      </c>
      <c r="B7" s="33" t="s">
        <v>260</v>
      </c>
      <c r="C7" s="34">
        <v>171</v>
      </c>
      <c r="D7" s="39">
        <v>0.8</v>
      </c>
    </row>
    <row r="8" spans="1:4" ht="15" customHeight="1">
      <c r="A8" s="31">
        <v>5</v>
      </c>
      <c r="B8" s="33" t="s">
        <v>261</v>
      </c>
      <c r="C8" s="34">
        <v>7</v>
      </c>
      <c r="D8" s="40">
        <v>0.03</v>
      </c>
    </row>
    <row r="9" spans="1:4" ht="15" customHeight="1">
      <c r="A9" s="31">
        <v>6</v>
      </c>
      <c r="B9" s="33" t="s">
        <v>262</v>
      </c>
      <c r="C9" s="34">
        <v>122</v>
      </c>
      <c r="D9" s="39">
        <v>0.5</v>
      </c>
    </row>
    <row r="10" spans="1:4" ht="15" customHeight="1">
      <c r="A10" s="31">
        <v>7</v>
      </c>
      <c r="B10" s="33" t="s">
        <v>263</v>
      </c>
      <c r="C10" s="34">
        <v>390</v>
      </c>
      <c r="D10" s="39">
        <v>1.7</v>
      </c>
    </row>
    <row r="11" spans="1:4" ht="15" customHeight="1">
      <c r="A11" s="31">
        <v>8</v>
      </c>
      <c r="B11" s="33" t="s">
        <v>264</v>
      </c>
      <c r="C11" s="34">
        <v>25</v>
      </c>
      <c r="D11" s="39">
        <v>0.1</v>
      </c>
    </row>
    <row r="12" spans="1:4" ht="15" customHeight="1">
      <c r="A12" s="31">
        <v>9</v>
      </c>
      <c r="B12" s="33" t="s">
        <v>265</v>
      </c>
      <c r="C12" s="34">
        <v>532</v>
      </c>
      <c r="D12" s="39">
        <v>2.4</v>
      </c>
    </row>
    <row r="13" spans="1:4" ht="15" customHeight="1">
      <c r="A13" s="31">
        <v>10</v>
      </c>
      <c r="B13" s="33" t="s">
        <v>266</v>
      </c>
      <c r="C13" s="34">
        <v>49</v>
      </c>
      <c r="D13" s="39">
        <v>0.2</v>
      </c>
    </row>
    <row r="14" spans="1:4" ht="15" customHeight="1">
      <c r="A14" s="31">
        <v>11</v>
      </c>
      <c r="B14" s="33" t="s">
        <v>267</v>
      </c>
      <c r="C14" s="34">
        <v>9</v>
      </c>
      <c r="D14" s="40">
        <v>0.04</v>
      </c>
    </row>
    <row r="15" spans="1:4" ht="15" customHeight="1">
      <c r="A15" s="31">
        <v>12</v>
      </c>
      <c r="B15" s="33" t="s">
        <v>268</v>
      </c>
      <c r="C15" s="34">
        <v>929</v>
      </c>
      <c r="D15" s="39">
        <v>4.2</v>
      </c>
    </row>
    <row r="16" spans="1:4" ht="15" customHeight="1">
      <c r="A16" s="31">
        <v>13</v>
      </c>
      <c r="B16" s="33" t="s">
        <v>269</v>
      </c>
      <c r="C16" s="34">
        <v>189</v>
      </c>
      <c r="D16" s="39">
        <v>0.8</v>
      </c>
    </row>
    <row r="17" spans="1:4" ht="15" customHeight="1">
      <c r="A17" s="31">
        <v>14</v>
      </c>
      <c r="B17" s="33" t="s">
        <v>270</v>
      </c>
      <c r="C17" s="34">
        <v>1303</v>
      </c>
      <c r="D17" s="39">
        <v>5.8</v>
      </c>
    </row>
    <row r="18" spans="1:4" ht="15" customHeight="1">
      <c r="A18" s="31">
        <v>15</v>
      </c>
      <c r="B18" s="33" t="s">
        <v>271</v>
      </c>
      <c r="C18" s="34">
        <v>230</v>
      </c>
      <c r="D18" s="39">
        <v>1</v>
      </c>
    </row>
    <row r="19" spans="1:4" ht="15" customHeight="1">
      <c r="A19" s="31">
        <v>16</v>
      </c>
      <c r="B19" s="33" t="s">
        <v>272</v>
      </c>
      <c r="C19" s="34">
        <v>112</v>
      </c>
      <c r="D19" s="39">
        <v>0.5</v>
      </c>
    </row>
    <row r="20" spans="1:4" ht="15" customHeight="1">
      <c r="A20" s="31">
        <v>17</v>
      </c>
      <c r="B20" s="33" t="s">
        <v>273</v>
      </c>
      <c r="C20" s="34">
        <v>2325</v>
      </c>
      <c r="D20" s="39">
        <v>10.4</v>
      </c>
    </row>
    <row r="21" spans="1:4" ht="15" customHeight="1">
      <c r="A21" s="31">
        <v>18</v>
      </c>
      <c r="B21" s="33" t="s">
        <v>274</v>
      </c>
      <c r="C21" s="34">
        <v>1184</v>
      </c>
      <c r="D21" s="39">
        <v>5.3</v>
      </c>
    </row>
    <row r="22" spans="1:4" ht="15" customHeight="1">
      <c r="A22" s="31">
        <v>19</v>
      </c>
      <c r="B22" s="33" t="s">
        <v>275</v>
      </c>
      <c r="C22" s="34">
        <v>2254</v>
      </c>
      <c r="D22" s="39">
        <v>10.1</v>
      </c>
    </row>
    <row r="23" spans="1:4" ht="15" customHeight="1">
      <c r="A23" s="31">
        <v>20</v>
      </c>
      <c r="B23" s="33" t="s">
        <v>276</v>
      </c>
      <c r="C23" s="34">
        <v>22</v>
      </c>
      <c r="D23" s="39">
        <v>0.1</v>
      </c>
    </row>
    <row r="24" spans="1:4" ht="15" customHeight="1">
      <c r="A24" s="31">
        <v>21</v>
      </c>
      <c r="B24" s="33" t="s">
        <v>277</v>
      </c>
      <c r="C24" s="34">
        <v>14</v>
      </c>
      <c r="D24" s="39">
        <v>0.1</v>
      </c>
    </row>
    <row r="25" spans="1:4" ht="15" customHeight="1">
      <c r="A25" s="31">
        <v>22</v>
      </c>
      <c r="B25" s="33" t="s">
        <v>278</v>
      </c>
      <c r="C25" s="34">
        <v>865</v>
      </c>
      <c r="D25" s="39">
        <v>3.9</v>
      </c>
    </row>
    <row r="26" spans="1:4" ht="15" customHeight="1">
      <c r="A26" s="31">
        <v>23</v>
      </c>
      <c r="B26" s="33" t="s">
        <v>279</v>
      </c>
      <c r="C26" s="34">
        <v>159</v>
      </c>
      <c r="D26" s="39">
        <v>0.7</v>
      </c>
    </row>
    <row r="27" spans="1:4" ht="15" customHeight="1">
      <c r="A27" s="31">
        <v>24</v>
      </c>
      <c r="B27" s="33" t="s">
        <v>280</v>
      </c>
      <c r="C27" s="34">
        <v>977</v>
      </c>
      <c r="D27" s="39">
        <v>4.4</v>
      </c>
    </row>
    <row r="28" spans="1:4" ht="15" customHeight="1">
      <c r="A28" s="31">
        <v>25</v>
      </c>
      <c r="B28" s="33" t="s">
        <v>281</v>
      </c>
      <c r="C28" s="34">
        <v>89</v>
      </c>
      <c r="D28" s="39">
        <v>0.4</v>
      </c>
    </row>
    <row r="29" spans="1:4" ht="15" customHeight="1">
      <c r="A29" s="31">
        <v>26</v>
      </c>
      <c r="B29" s="33" t="s">
        <v>282</v>
      </c>
      <c r="C29" s="34">
        <v>45</v>
      </c>
      <c r="D29" s="39">
        <v>0.2</v>
      </c>
    </row>
    <row r="30" spans="1:4" ht="15" customHeight="1">
      <c r="A30" s="31">
        <v>27</v>
      </c>
      <c r="B30" s="33" t="s">
        <v>283</v>
      </c>
      <c r="C30" s="34">
        <v>48</v>
      </c>
      <c r="D30" s="39">
        <v>0.2</v>
      </c>
    </row>
    <row r="31" spans="1:4" ht="15" customHeight="1">
      <c r="A31" s="31">
        <v>28</v>
      </c>
      <c r="B31" s="33" t="s">
        <v>284</v>
      </c>
      <c r="C31" s="34">
        <v>2006</v>
      </c>
      <c r="D31" s="39">
        <v>9</v>
      </c>
    </row>
    <row r="32" spans="1:4" ht="15" customHeight="1">
      <c r="A32" s="57">
        <v>29</v>
      </c>
      <c r="B32" s="37" t="s">
        <v>189</v>
      </c>
      <c r="C32" s="61">
        <v>2422</v>
      </c>
      <c r="D32" s="59">
        <v>10.8</v>
      </c>
    </row>
    <row r="33" spans="1:4" ht="15" customHeight="1">
      <c r="A33" s="58"/>
      <c r="B33" s="38" t="s">
        <v>300</v>
      </c>
      <c r="C33" s="62"/>
      <c r="D33" s="60"/>
    </row>
    <row r="34" spans="1:4" ht="15" customHeight="1">
      <c r="A34" s="31">
        <v>30</v>
      </c>
      <c r="B34" s="33" t="s">
        <v>286</v>
      </c>
      <c r="C34" s="34">
        <v>106</v>
      </c>
      <c r="D34" s="39">
        <v>0.5</v>
      </c>
    </row>
    <row r="35" spans="1:4" ht="15" customHeight="1">
      <c r="A35" s="31">
        <v>31</v>
      </c>
      <c r="B35" s="33" t="s">
        <v>287</v>
      </c>
      <c r="C35" s="34">
        <v>727</v>
      </c>
      <c r="D35" s="35">
        <v>3.2</v>
      </c>
    </row>
    <row r="36" spans="1:4" ht="15" customHeight="1">
      <c r="A36" s="31">
        <v>32</v>
      </c>
      <c r="B36" s="33" t="s">
        <v>288</v>
      </c>
      <c r="C36" s="34">
        <v>247</v>
      </c>
      <c r="D36" s="39">
        <v>1.1</v>
      </c>
    </row>
    <row r="37" spans="1:4" ht="15" customHeight="1">
      <c r="A37" s="31">
        <v>33</v>
      </c>
      <c r="B37" s="33" t="s">
        <v>289</v>
      </c>
      <c r="C37" s="34">
        <v>369</v>
      </c>
      <c r="D37" s="39">
        <v>1.6</v>
      </c>
    </row>
    <row r="38" spans="1:4" ht="15" customHeight="1">
      <c r="A38" s="31">
        <v>34</v>
      </c>
      <c r="B38" s="33" t="s">
        <v>290</v>
      </c>
      <c r="C38" s="34">
        <v>749</v>
      </c>
      <c r="D38" s="39">
        <v>3.3</v>
      </c>
    </row>
    <row r="39" spans="1:4" ht="15" customHeight="1">
      <c r="A39" s="31">
        <v>35</v>
      </c>
      <c r="B39" s="33" t="s">
        <v>291</v>
      </c>
      <c r="C39" s="34">
        <v>822</v>
      </c>
      <c r="D39" s="39">
        <v>3.7</v>
      </c>
    </row>
    <row r="40" spans="1:4" ht="15" customHeight="1">
      <c r="A40" s="31">
        <v>36</v>
      </c>
      <c r="B40" s="33" t="s">
        <v>292</v>
      </c>
      <c r="C40" s="34">
        <v>484</v>
      </c>
      <c r="D40" s="39">
        <v>2.2</v>
      </c>
    </row>
    <row r="41" spans="1:4" ht="15" customHeight="1">
      <c r="A41" s="31">
        <v>37</v>
      </c>
      <c r="B41" s="33" t="s">
        <v>293</v>
      </c>
      <c r="C41" s="34">
        <v>99</v>
      </c>
      <c r="D41" s="39">
        <v>0.4</v>
      </c>
    </row>
    <row r="42" spans="1:4" ht="15" customHeight="1">
      <c r="A42" s="31">
        <v>38</v>
      </c>
      <c r="B42" s="33" t="s">
        <v>294</v>
      </c>
      <c r="C42" s="34">
        <v>68</v>
      </c>
      <c r="D42" s="39">
        <v>0.3</v>
      </c>
    </row>
    <row r="43" spans="1:4" ht="15" customHeight="1">
      <c r="A43" s="31">
        <v>39</v>
      </c>
      <c r="B43" s="33" t="s">
        <v>295</v>
      </c>
      <c r="C43" s="34">
        <v>1547</v>
      </c>
      <c r="D43" s="39">
        <v>6.9</v>
      </c>
    </row>
    <row r="44" spans="1:4" ht="15" customHeight="1">
      <c r="A44" s="33"/>
      <c r="B44" s="33" t="s">
        <v>296</v>
      </c>
      <c r="C44" s="34">
        <v>22385</v>
      </c>
      <c r="D44" s="39">
        <v>100</v>
      </c>
    </row>
    <row r="45" spans="1:3" ht="16.5">
      <c r="A45" s="28" t="s">
        <v>197</v>
      </c>
      <c r="C45" s="27"/>
    </row>
    <row r="46" spans="1:3" ht="16.5">
      <c r="A46" s="28" t="s">
        <v>198</v>
      </c>
      <c r="C46" s="27"/>
    </row>
    <row r="47" spans="1:5" ht="16.5">
      <c r="A47" s="26" t="s">
        <v>199</v>
      </c>
      <c r="B47" s="26"/>
      <c r="C47" s="27"/>
      <c r="D47" s="26"/>
      <c r="E47" s="26"/>
    </row>
  </sheetData>
  <sheetProtection/>
  <mergeCells count="3">
    <mergeCell ref="A32:A33"/>
    <mergeCell ref="C32:C33"/>
    <mergeCell ref="D32:D3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6">
      <selection activeCell="K14" sqref="K14"/>
    </sheetView>
  </sheetViews>
  <sheetFormatPr defaultColWidth="13.00390625" defaultRowHeight="13.5"/>
  <cols>
    <col min="1" max="1" width="20.875" style="28" customWidth="1"/>
    <col min="2" max="2" width="20.875" style="29" customWidth="1"/>
    <col min="3" max="3" width="13.125" style="28" customWidth="1"/>
    <col min="4" max="16384" width="9.00390625" style="28" customWidth="1"/>
  </cols>
  <sheetData>
    <row r="1" spans="1:8" ht="16.5">
      <c r="A1" s="26" t="s">
        <v>200</v>
      </c>
      <c r="B1" s="27"/>
      <c r="C1" s="26"/>
      <c r="D1" s="26"/>
      <c r="E1" s="26"/>
      <c r="F1" s="26"/>
      <c r="G1" s="26"/>
      <c r="H1" s="26"/>
    </row>
    <row r="2" ht="16.5">
      <c r="C2" s="30" t="s">
        <v>201</v>
      </c>
    </row>
    <row r="3" spans="1:3" ht="15" customHeight="1">
      <c r="A3" s="31" t="s">
        <v>305</v>
      </c>
      <c r="B3" s="31" t="s">
        <v>298</v>
      </c>
      <c r="C3" s="32" t="s">
        <v>299</v>
      </c>
    </row>
    <row r="4" spans="1:3" ht="15" customHeight="1">
      <c r="A4" s="33" t="s">
        <v>306</v>
      </c>
      <c r="B4" s="34">
        <v>1910</v>
      </c>
      <c r="C4" s="39">
        <v>11.634281537430711</v>
      </c>
    </row>
    <row r="5" spans="1:3" ht="15" customHeight="1">
      <c r="A5" s="33" t="s">
        <v>307</v>
      </c>
      <c r="B5" s="34">
        <v>1742</v>
      </c>
      <c r="C5" s="39">
        <v>10.610952061887069</v>
      </c>
    </row>
    <row r="6" spans="1:3" ht="15" customHeight="1">
      <c r="A6" s="33" t="s">
        <v>308</v>
      </c>
      <c r="B6" s="34">
        <v>1316</v>
      </c>
      <c r="C6" s="39">
        <v>8.016080891758543</v>
      </c>
    </row>
    <row r="7" spans="1:3" ht="15" customHeight="1">
      <c r="A7" s="33" t="s">
        <v>309</v>
      </c>
      <c r="B7" s="34">
        <v>1240</v>
      </c>
      <c r="C7" s="39">
        <v>7.5531461290126085</v>
      </c>
    </row>
    <row r="8" spans="1:3" ht="15" customHeight="1">
      <c r="A8" s="33" t="s">
        <v>135</v>
      </c>
      <c r="B8" s="34">
        <v>996</v>
      </c>
      <c r="C8" s="39">
        <v>6.066881890723031</v>
      </c>
    </row>
    <row r="9" spans="1:3" ht="15" customHeight="1">
      <c r="A9" s="33" t="s">
        <v>136</v>
      </c>
      <c r="B9" s="34">
        <v>950</v>
      </c>
      <c r="C9" s="39">
        <v>5.786684534324176</v>
      </c>
    </row>
    <row r="10" spans="1:3" ht="15" customHeight="1">
      <c r="A10" s="33" t="s">
        <v>137</v>
      </c>
      <c r="B10" s="34">
        <v>873</v>
      </c>
      <c r="C10" s="39">
        <v>5.317658524700006</v>
      </c>
    </row>
    <row r="11" spans="1:3" ht="15" customHeight="1">
      <c r="A11" s="33" t="s">
        <v>138</v>
      </c>
      <c r="B11" s="34">
        <v>778</v>
      </c>
      <c r="C11" s="39">
        <v>4.7389900712675885</v>
      </c>
    </row>
    <row r="12" spans="1:3" ht="15" customHeight="1">
      <c r="A12" s="33" t="s">
        <v>139</v>
      </c>
      <c r="B12" s="34">
        <v>755</v>
      </c>
      <c r="C12" s="39">
        <v>4.598891393068161</v>
      </c>
    </row>
    <row r="13" spans="1:3" ht="15" customHeight="1">
      <c r="A13" s="33" t="s">
        <v>140</v>
      </c>
      <c r="B13" s="34">
        <v>555</v>
      </c>
      <c r="C13" s="39">
        <v>3.380642017420966</v>
      </c>
    </row>
    <row r="14" spans="1:3" ht="15" customHeight="1">
      <c r="A14" s="33" t="s">
        <v>141</v>
      </c>
      <c r="B14" s="34">
        <v>521</v>
      </c>
      <c r="C14" s="39">
        <v>3.1735396235609428</v>
      </c>
    </row>
    <row r="15" spans="1:3" ht="15" customHeight="1">
      <c r="A15" s="33" t="s">
        <v>142</v>
      </c>
      <c r="B15" s="34">
        <v>437</v>
      </c>
      <c r="C15" s="39">
        <v>2.6618748857891212</v>
      </c>
    </row>
    <row r="16" spans="1:3" ht="15" customHeight="1">
      <c r="A16" s="33" t="s">
        <v>143</v>
      </c>
      <c r="B16" s="34">
        <v>423</v>
      </c>
      <c r="C16" s="39">
        <v>2.5765974294938174</v>
      </c>
    </row>
    <row r="17" spans="1:3" ht="15" customHeight="1">
      <c r="A17" s="33" t="s">
        <v>144</v>
      </c>
      <c r="B17" s="34">
        <v>335</v>
      </c>
      <c r="C17" s="39">
        <v>2.0405677042090518</v>
      </c>
    </row>
    <row r="18" spans="1:3" ht="15" customHeight="1">
      <c r="A18" s="33" t="s">
        <v>145</v>
      </c>
      <c r="B18" s="34">
        <v>330</v>
      </c>
      <c r="C18" s="39">
        <v>2.0101114698178715</v>
      </c>
    </row>
    <row r="19" spans="1:3" ht="15" customHeight="1">
      <c r="A19" s="33" t="s">
        <v>146</v>
      </c>
      <c r="B19" s="34">
        <v>329</v>
      </c>
      <c r="C19" s="39">
        <v>2.0040202229396358</v>
      </c>
    </row>
    <row r="20" spans="1:3" ht="15" customHeight="1">
      <c r="A20" s="33" t="s">
        <v>147</v>
      </c>
      <c r="B20" s="34">
        <v>326</v>
      </c>
      <c r="C20" s="39">
        <v>1.985746482304928</v>
      </c>
    </row>
    <row r="21" spans="1:3" ht="15" customHeight="1">
      <c r="A21" s="33" t="s">
        <v>148</v>
      </c>
      <c r="B21" s="34">
        <v>276</v>
      </c>
      <c r="C21" s="39">
        <v>1.681184138393129</v>
      </c>
    </row>
    <row r="22" spans="1:3" ht="15" customHeight="1">
      <c r="A22" s="33" t="s">
        <v>149</v>
      </c>
      <c r="B22" s="34">
        <v>253</v>
      </c>
      <c r="C22" s="39">
        <v>1.5410854601937016</v>
      </c>
    </row>
    <row r="23" spans="1:3" ht="15" customHeight="1">
      <c r="A23" s="33" t="s">
        <v>150</v>
      </c>
      <c r="B23" s="34">
        <v>253</v>
      </c>
      <c r="C23" s="39">
        <v>1.5410854601937016</v>
      </c>
    </row>
    <row r="24" spans="1:3" ht="15" customHeight="1">
      <c r="A24" s="33" t="s">
        <v>151</v>
      </c>
      <c r="B24" s="34">
        <v>202</v>
      </c>
      <c r="C24" s="39">
        <v>1.2304318694036671</v>
      </c>
    </row>
    <row r="25" spans="1:3" ht="15" customHeight="1">
      <c r="A25" s="33" t="s">
        <v>152</v>
      </c>
      <c r="B25" s="34">
        <v>192</v>
      </c>
      <c r="C25" s="39">
        <v>1.1695194006213072</v>
      </c>
    </row>
    <row r="26" spans="1:3" ht="15" customHeight="1">
      <c r="A26" s="33" t="s">
        <v>153</v>
      </c>
      <c r="B26" s="34">
        <v>155</v>
      </c>
      <c r="C26" s="39">
        <v>0.9441432661265761</v>
      </c>
    </row>
    <row r="27" spans="1:3" ht="15" customHeight="1">
      <c r="A27" s="33" t="s">
        <v>154</v>
      </c>
      <c r="B27" s="34">
        <v>147</v>
      </c>
      <c r="C27" s="39">
        <v>0.8954132911006882</v>
      </c>
    </row>
    <row r="28" spans="1:3" ht="15" customHeight="1">
      <c r="A28" s="33" t="s">
        <v>155</v>
      </c>
      <c r="B28" s="34">
        <v>106</v>
      </c>
      <c r="C28" s="39">
        <v>0.6456721690930134</v>
      </c>
    </row>
    <row r="29" spans="1:3" ht="15" customHeight="1">
      <c r="A29" s="33" t="s">
        <v>156</v>
      </c>
      <c r="B29" s="34">
        <v>95</v>
      </c>
      <c r="C29" s="39">
        <v>0.5786684534324177</v>
      </c>
    </row>
    <row r="30" spans="1:3" ht="15" customHeight="1">
      <c r="A30" s="33" t="s">
        <v>157</v>
      </c>
      <c r="B30" s="34">
        <v>84</v>
      </c>
      <c r="C30" s="39">
        <v>0.5116647377718219</v>
      </c>
    </row>
    <row r="31" spans="1:3" ht="15" customHeight="1">
      <c r="A31" s="33" t="s">
        <v>158</v>
      </c>
      <c r="B31" s="34">
        <v>83</v>
      </c>
      <c r="C31" s="39">
        <v>0.5055734908935859</v>
      </c>
    </row>
    <row r="32" spans="1:3" ht="15" customHeight="1">
      <c r="A32" s="33" t="s">
        <v>159</v>
      </c>
      <c r="B32" s="34">
        <v>75</v>
      </c>
      <c r="C32" s="39">
        <v>0.4568435158676981</v>
      </c>
    </row>
    <row r="33" spans="1:3" ht="15" customHeight="1">
      <c r="A33" s="33" t="s">
        <v>160</v>
      </c>
      <c r="B33" s="34">
        <v>72</v>
      </c>
      <c r="C33" s="39">
        <v>0.4385697752329902</v>
      </c>
    </row>
    <row r="34" spans="1:3" ht="15" customHeight="1">
      <c r="A34" s="33" t="s">
        <v>161</v>
      </c>
      <c r="B34" s="34">
        <v>71</v>
      </c>
      <c r="C34" s="39">
        <v>0.43247852835475425</v>
      </c>
    </row>
    <row r="35" spans="1:3" ht="15" customHeight="1">
      <c r="A35" s="33" t="s">
        <v>162</v>
      </c>
      <c r="B35" s="34">
        <v>68</v>
      </c>
      <c r="C35" s="39">
        <v>0.41420478772004626</v>
      </c>
    </row>
    <row r="36" spans="1:3" ht="15" customHeight="1">
      <c r="A36" s="33" t="s">
        <v>163</v>
      </c>
      <c r="B36" s="34">
        <v>61</v>
      </c>
      <c r="C36" s="39">
        <v>0.37156605957239447</v>
      </c>
    </row>
    <row r="37" spans="1:3" ht="15" customHeight="1">
      <c r="A37" s="33" t="s">
        <v>164</v>
      </c>
      <c r="B37" s="34">
        <v>55</v>
      </c>
      <c r="C37" s="39">
        <v>0.33501857830297865</v>
      </c>
    </row>
    <row r="38" spans="1:3" ht="15" customHeight="1">
      <c r="A38" s="33" t="s">
        <v>165</v>
      </c>
      <c r="B38" s="34">
        <v>41</v>
      </c>
      <c r="C38" s="39">
        <v>0.24974112200767495</v>
      </c>
    </row>
    <row r="39" spans="1:3" ht="15" customHeight="1">
      <c r="A39" s="33" t="s">
        <v>166</v>
      </c>
      <c r="B39" s="34">
        <v>41</v>
      </c>
      <c r="C39" s="39">
        <v>0.24974112200767495</v>
      </c>
    </row>
    <row r="40" spans="1:3" ht="15" customHeight="1">
      <c r="A40" s="33" t="s">
        <v>167</v>
      </c>
      <c r="B40" s="34">
        <v>39</v>
      </c>
      <c r="C40" s="39">
        <v>0.237558628251203</v>
      </c>
    </row>
    <row r="41" spans="1:3" ht="15" customHeight="1">
      <c r="A41" s="33" t="s">
        <v>168</v>
      </c>
      <c r="B41" s="34">
        <v>39</v>
      </c>
      <c r="C41" s="39">
        <v>0.237558628251203</v>
      </c>
    </row>
    <row r="42" spans="1:3" ht="15" customHeight="1">
      <c r="A42" s="33" t="s">
        <v>169</v>
      </c>
      <c r="B42" s="34">
        <v>38</v>
      </c>
      <c r="C42" s="39">
        <v>0.23146738137296707</v>
      </c>
    </row>
    <row r="43" spans="1:3" ht="15" customHeight="1">
      <c r="A43" s="33" t="s">
        <v>170</v>
      </c>
      <c r="B43" s="34">
        <v>32</v>
      </c>
      <c r="C43" s="39">
        <v>0.1949199001035512</v>
      </c>
    </row>
    <row r="44" spans="1:3" ht="15" customHeight="1">
      <c r="A44" s="33" t="s">
        <v>171</v>
      </c>
      <c r="B44" s="34">
        <v>31</v>
      </c>
      <c r="C44" s="39">
        <v>0.18882865322531522</v>
      </c>
    </row>
    <row r="45" spans="1:3" ht="15" customHeight="1">
      <c r="A45" s="33" t="s">
        <v>172</v>
      </c>
      <c r="B45" s="34">
        <v>27</v>
      </c>
      <c r="C45" s="39">
        <v>0.1644636657123713</v>
      </c>
    </row>
    <row r="46" spans="1:3" ht="15" customHeight="1">
      <c r="A46" s="33" t="s">
        <v>173</v>
      </c>
      <c r="B46" s="34">
        <v>21</v>
      </c>
      <c r="C46" s="39">
        <v>0.12791618444295547</v>
      </c>
    </row>
    <row r="47" spans="1:3" ht="15" customHeight="1">
      <c r="A47" s="33" t="s">
        <v>174</v>
      </c>
      <c r="B47" s="34">
        <v>18</v>
      </c>
      <c r="C47" s="39">
        <v>0.10964244380824754</v>
      </c>
    </row>
    <row r="48" spans="1:3" ht="15" customHeight="1">
      <c r="A48" s="33" t="s">
        <v>175</v>
      </c>
      <c r="B48" s="34">
        <v>14</v>
      </c>
      <c r="C48" s="39">
        <v>0.08527745629530364</v>
      </c>
    </row>
    <row r="49" spans="1:3" ht="15" customHeight="1">
      <c r="A49" s="33" t="s">
        <v>176</v>
      </c>
      <c r="B49" s="34">
        <v>10</v>
      </c>
      <c r="C49" s="39">
        <v>0.06091246878235975</v>
      </c>
    </row>
    <row r="50" spans="1:3" ht="15" customHeight="1">
      <c r="A50" s="33" t="s">
        <v>177</v>
      </c>
      <c r="B50" s="34">
        <v>2</v>
      </c>
      <c r="C50" s="40">
        <v>0.01218249375647195</v>
      </c>
    </row>
    <row r="51" spans="1:3" ht="15" customHeight="1">
      <c r="A51" s="31" t="s">
        <v>178</v>
      </c>
      <c r="B51" s="34">
        <v>16417</v>
      </c>
      <c r="C51" s="41">
        <v>100</v>
      </c>
    </row>
    <row r="52" spans="1:2" ht="16.5">
      <c r="A52" s="28" t="s">
        <v>202</v>
      </c>
      <c r="B52" s="27"/>
    </row>
    <row r="53" spans="1:2" ht="16.5">
      <c r="A53" s="28" t="s">
        <v>203</v>
      </c>
      <c r="B53" s="27"/>
    </row>
    <row r="54" spans="1:4" ht="16.5">
      <c r="A54" s="26" t="s">
        <v>204</v>
      </c>
      <c r="B54" s="27"/>
      <c r="C54" s="26"/>
      <c r="D54" s="26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&amp;L&amp;"ＭＳ ゴシック,標準"環境統計集平成&amp;A年版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K14" sqref="K14"/>
    </sheetView>
  </sheetViews>
  <sheetFormatPr defaultColWidth="13.00390625" defaultRowHeight="13.5"/>
  <cols>
    <col min="1" max="1" width="20.875" style="42" customWidth="1"/>
    <col min="2" max="2" width="20.875" style="43" customWidth="1"/>
    <col min="3" max="16384" width="9.00390625" style="42" customWidth="1"/>
  </cols>
  <sheetData>
    <row r="1" spans="1:8" ht="16.5">
      <c r="A1" s="26" t="s">
        <v>205</v>
      </c>
      <c r="B1" s="27"/>
      <c r="C1" s="26"/>
      <c r="D1" s="26"/>
      <c r="E1" s="26"/>
      <c r="F1" s="26"/>
      <c r="G1" s="26"/>
      <c r="H1" s="26"/>
    </row>
    <row r="2" spans="1:8" ht="16.5">
      <c r="A2" s="26"/>
      <c r="B2" s="27"/>
      <c r="C2" s="26"/>
      <c r="D2" s="26"/>
      <c r="E2" s="26"/>
      <c r="F2" s="26"/>
      <c r="G2" s="26"/>
      <c r="H2" s="26"/>
    </row>
    <row r="3" ht="16.5">
      <c r="A3" s="42" t="s">
        <v>59</v>
      </c>
    </row>
    <row r="4" spans="1:2" ht="15" customHeight="1">
      <c r="A4" s="44" t="s">
        <v>60</v>
      </c>
      <c r="B4" s="45" t="s">
        <v>61</v>
      </c>
    </row>
    <row r="5" spans="1:2" ht="15" customHeight="1">
      <c r="A5" s="46" t="s">
        <v>62</v>
      </c>
      <c r="B5" s="47">
        <v>1614</v>
      </c>
    </row>
    <row r="6" spans="1:2" ht="15" customHeight="1">
      <c r="A6" s="46" t="s">
        <v>63</v>
      </c>
      <c r="B6" s="47">
        <v>903</v>
      </c>
    </row>
    <row r="7" spans="1:2" ht="15" customHeight="1">
      <c r="A7" s="46" t="s">
        <v>64</v>
      </c>
      <c r="B7" s="47">
        <v>1380</v>
      </c>
    </row>
    <row r="8" spans="1:2" ht="15" customHeight="1">
      <c r="A8" s="46" t="s">
        <v>65</v>
      </c>
      <c r="B8" s="47">
        <v>1004</v>
      </c>
    </row>
    <row r="9" spans="1:2" ht="15" customHeight="1">
      <c r="A9" s="46" t="s">
        <v>66</v>
      </c>
      <c r="B9" s="47">
        <v>644</v>
      </c>
    </row>
    <row r="10" spans="1:2" ht="15" customHeight="1">
      <c r="A10" s="46" t="s">
        <v>67</v>
      </c>
      <c r="B10" s="47">
        <v>703</v>
      </c>
    </row>
    <row r="11" spans="1:2" ht="15" customHeight="1">
      <c r="A11" s="46" t="s">
        <v>68</v>
      </c>
      <c r="B11" s="47">
        <v>909</v>
      </c>
    </row>
    <row r="12" spans="1:2" ht="15" customHeight="1">
      <c r="A12" s="46" t="s">
        <v>69</v>
      </c>
      <c r="B12" s="47">
        <v>658</v>
      </c>
    </row>
    <row r="13" spans="1:2" ht="15" customHeight="1">
      <c r="A13" s="46" t="s">
        <v>70</v>
      </c>
      <c r="B13" s="47">
        <v>497</v>
      </c>
    </row>
    <row r="14" spans="1:2" ht="15" customHeight="1">
      <c r="A14" s="46" t="s">
        <v>71</v>
      </c>
      <c r="B14" s="47">
        <v>276</v>
      </c>
    </row>
    <row r="15" spans="1:2" ht="15" customHeight="1">
      <c r="A15" s="46" t="s">
        <v>72</v>
      </c>
      <c r="B15" s="47">
        <v>431</v>
      </c>
    </row>
    <row r="16" spans="1:2" ht="15" customHeight="1">
      <c r="A16" s="46" t="s">
        <v>73</v>
      </c>
      <c r="B16" s="47">
        <v>282</v>
      </c>
    </row>
    <row r="17" spans="1:2" ht="15" customHeight="1">
      <c r="A17" s="46" t="s">
        <v>74</v>
      </c>
      <c r="B17" s="47">
        <v>233</v>
      </c>
    </row>
    <row r="18" spans="1:2" ht="15" customHeight="1">
      <c r="A18" s="46" t="s">
        <v>75</v>
      </c>
      <c r="B18" s="47">
        <v>286</v>
      </c>
    </row>
    <row r="19" spans="1:2" ht="15" customHeight="1">
      <c r="A19" s="46" t="s">
        <v>76</v>
      </c>
      <c r="B19" s="47">
        <v>495</v>
      </c>
    </row>
    <row r="20" spans="1:2" ht="15" customHeight="1">
      <c r="A20" s="46" t="s">
        <v>77</v>
      </c>
      <c r="B20" s="47">
        <v>220</v>
      </c>
    </row>
    <row r="21" spans="1:2" ht="15" customHeight="1">
      <c r="A21" s="46" t="s">
        <v>78</v>
      </c>
      <c r="B21" s="47">
        <v>179</v>
      </c>
    </row>
    <row r="22" spans="1:2" ht="15" customHeight="1">
      <c r="A22" s="46" t="s">
        <v>79</v>
      </c>
      <c r="B22" s="47">
        <v>217</v>
      </c>
    </row>
    <row r="23" spans="1:2" ht="15" customHeight="1">
      <c r="A23" s="46" t="s">
        <v>80</v>
      </c>
      <c r="B23" s="47">
        <v>131</v>
      </c>
    </row>
    <row r="24" spans="1:2" ht="15" customHeight="1">
      <c r="A24" s="46" t="s">
        <v>81</v>
      </c>
      <c r="B24" s="47">
        <v>253</v>
      </c>
    </row>
    <row r="25" spans="1:2" ht="15" customHeight="1">
      <c r="A25" s="46" t="s">
        <v>82</v>
      </c>
      <c r="B25" s="47">
        <v>136</v>
      </c>
    </row>
    <row r="26" spans="1:2" ht="15" customHeight="1">
      <c r="A26" s="46" t="s">
        <v>83</v>
      </c>
      <c r="B26" s="47">
        <v>281</v>
      </c>
    </row>
    <row r="27" spans="1:2" ht="15" customHeight="1">
      <c r="A27" s="46" t="s">
        <v>84</v>
      </c>
      <c r="B27" s="47">
        <v>159</v>
      </c>
    </row>
    <row r="28" spans="1:2" ht="15" customHeight="1">
      <c r="A28" s="46" t="s">
        <v>85</v>
      </c>
      <c r="B28" s="47">
        <v>92</v>
      </c>
    </row>
    <row r="29" spans="1:2" ht="15" customHeight="1">
      <c r="A29" s="46" t="s">
        <v>86</v>
      </c>
      <c r="B29" s="47">
        <v>354</v>
      </c>
    </row>
    <row r="30" spans="1:2" ht="15" customHeight="1">
      <c r="A30" s="46" t="s">
        <v>87</v>
      </c>
      <c r="B30" s="47">
        <v>76</v>
      </c>
    </row>
    <row r="31" spans="1:2" ht="15" customHeight="1">
      <c r="A31" s="46" t="s">
        <v>88</v>
      </c>
      <c r="B31" s="47">
        <v>89</v>
      </c>
    </row>
    <row r="32" spans="1:2" ht="15" customHeight="1">
      <c r="A32" s="46" t="s">
        <v>89</v>
      </c>
      <c r="B32" s="47">
        <v>62</v>
      </c>
    </row>
    <row r="33" spans="1:2" ht="15" customHeight="1">
      <c r="A33" s="46" t="s">
        <v>90</v>
      </c>
      <c r="B33" s="47">
        <v>66</v>
      </c>
    </row>
    <row r="34" spans="1:2" ht="15" customHeight="1">
      <c r="A34" s="46" t="s">
        <v>91</v>
      </c>
      <c r="B34" s="47">
        <v>57</v>
      </c>
    </row>
    <row r="35" spans="1:2" ht="15" customHeight="1">
      <c r="A35" s="46" t="s">
        <v>92</v>
      </c>
      <c r="B35" s="47">
        <v>63</v>
      </c>
    </row>
    <row r="36" spans="1:2" ht="15" customHeight="1">
      <c r="A36" s="46" t="s">
        <v>93</v>
      </c>
      <c r="B36" s="47">
        <v>49</v>
      </c>
    </row>
    <row r="37" spans="1:2" ht="15" customHeight="1">
      <c r="A37" s="46" t="s">
        <v>94</v>
      </c>
      <c r="B37" s="47">
        <v>71</v>
      </c>
    </row>
    <row r="38" spans="1:2" ht="15" customHeight="1">
      <c r="A38" s="46" t="s">
        <v>95</v>
      </c>
      <c r="B38" s="47">
        <v>38</v>
      </c>
    </row>
    <row r="39" spans="1:2" ht="15" customHeight="1">
      <c r="A39" s="46" t="s">
        <v>96</v>
      </c>
      <c r="B39" s="47">
        <v>23</v>
      </c>
    </row>
    <row r="40" spans="1:2" ht="15" customHeight="1">
      <c r="A40" s="46" t="s">
        <v>97</v>
      </c>
      <c r="B40" s="47">
        <v>52</v>
      </c>
    </row>
    <row r="41" spans="1:2" ht="15" customHeight="1">
      <c r="A41" s="46" t="s">
        <v>98</v>
      </c>
      <c r="B41" s="47">
        <v>34</v>
      </c>
    </row>
    <row r="42" spans="1:2" ht="15" customHeight="1">
      <c r="A42" s="46" t="s">
        <v>99</v>
      </c>
      <c r="B42" s="47">
        <v>20</v>
      </c>
    </row>
    <row r="43" spans="1:2" ht="15" customHeight="1">
      <c r="A43" s="46" t="s">
        <v>100</v>
      </c>
      <c r="B43" s="47">
        <v>28</v>
      </c>
    </row>
    <row r="44" spans="1:2" ht="15" customHeight="1">
      <c r="A44" s="46" t="s">
        <v>101</v>
      </c>
      <c r="B44" s="47">
        <v>25</v>
      </c>
    </row>
    <row r="45" spans="1:2" ht="15" customHeight="1">
      <c r="A45" s="46" t="s">
        <v>102</v>
      </c>
      <c r="B45" s="47">
        <v>35</v>
      </c>
    </row>
    <row r="46" spans="1:2" ht="15" customHeight="1">
      <c r="A46" s="46" t="s">
        <v>103</v>
      </c>
      <c r="B46" s="47">
        <v>14</v>
      </c>
    </row>
    <row r="47" spans="1:2" ht="15" customHeight="1">
      <c r="A47" s="46" t="s">
        <v>104</v>
      </c>
      <c r="B47" s="47">
        <v>14</v>
      </c>
    </row>
    <row r="48" spans="1:2" ht="15" customHeight="1">
      <c r="A48" s="46" t="s">
        <v>105</v>
      </c>
      <c r="B48" s="47">
        <v>27</v>
      </c>
    </row>
    <row r="49" spans="1:2" ht="15" customHeight="1">
      <c r="A49" s="46" t="s">
        <v>106</v>
      </c>
      <c r="B49" s="47">
        <v>25</v>
      </c>
    </row>
    <row r="50" spans="1:2" ht="15" customHeight="1">
      <c r="A50" s="46" t="s">
        <v>107</v>
      </c>
      <c r="B50" s="47">
        <v>9</v>
      </c>
    </row>
    <row r="51" spans="1:2" ht="15" customHeight="1">
      <c r="A51" s="46" t="s">
        <v>108</v>
      </c>
      <c r="B51" s="47">
        <v>2</v>
      </c>
    </row>
    <row r="52" spans="1:2" ht="15" customHeight="1">
      <c r="A52" s="44" t="s">
        <v>109</v>
      </c>
      <c r="B52" s="47">
        <f>SUM(B5:B51)</f>
        <v>13216</v>
      </c>
    </row>
    <row r="53" spans="1:2" ht="16.5">
      <c r="A53" s="42" t="s">
        <v>110</v>
      </c>
      <c r="B53" s="27"/>
    </row>
    <row r="54" spans="1:2" ht="16.5">
      <c r="A54" s="42" t="s">
        <v>111</v>
      </c>
      <c r="B54" s="27"/>
    </row>
    <row r="55" spans="1:4" ht="16.5">
      <c r="A55" s="26" t="s">
        <v>112</v>
      </c>
      <c r="B55" s="27"/>
      <c r="C55" s="26"/>
      <c r="D55" s="26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&amp;L&amp;"ＭＳ ゴシック,標準"環境統計集平成&amp;A年版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株式会社　博秀工芸</cp:lastModifiedBy>
  <cp:lastPrinted>2009-12-28T10:46:01Z</cp:lastPrinted>
  <dcterms:created xsi:type="dcterms:W3CDTF">2009-11-13T02:43:14Z</dcterms:created>
  <dcterms:modified xsi:type="dcterms:W3CDTF">2012-03-01T04:17:28Z</dcterms:modified>
  <cp:category/>
  <cp:version/>
  <cp:contentType/>
  <cp:contentStatus/>
</cp:coreProperties>
</file>