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311" windowWidth="14880" windowHeight="7260" activeTab="0"/>
  </bookViews>
  <sheets>
    <sheet name="24" sheetId="1" r:id="rId1"/>
    <sheet name="23" sheetId="2" r:id="rId2"/>
    <sheet name="22" sheetId="3" r:id="rId3"/>
    <sheet name="21" sheetId="4" r:id="rId4"/>
    <sheet name="20" sheetId="5" r:id="rId5"/>
    <sheet name="19" sheetId="6" r:id="rId6"/>
    <sheet name="18" sheetId="7" r:id="rId7"/>
    <sheet name="17" sheetId="8" r:id="rId8"/>
    <sheet name="16" sheetId="9" r:id="rId9"/>
    <sheet name="15" sheetId="10" r:id="rId10"/>
    <sheet name="14" sheetId="11" r:id="rId11"/>
  </sheets>
  <definedNames>
    <definedName name="_xlnm.Print_Area" localSheetId="8">'16'!$A$1:$F$54</definedName>
    <definedName name="_xlnm.Print_Area" localSheetId="2">'22'!$A$1:$F$54</definedName>
    <definedName name="_xlnm.Print_Area" localSheetId="1">'23'!$A$1:$F$54</definedName>
    <definedName name="_xlnm.Print_Area" localSheetId="0">'24'!$A$1:$F$53</definedName>
  </definedNames>
  <calcPr fullCalcOnLoad="1"/>
</workbook>
</file>

<file path=xl/sharedStrings.xml><?xml version="1.0" encoding="utf-8"?>
<sst xmlns="http://schemas.openxmlformats.org/spreadsheetml/2006/main" count="623" uniqueCount="261">
  <si>
    <t xml:space="preserve">             </t>
  </si>
  <si>
    <t>件数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</si>
  <si>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</si>
  <si>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</si>
  <si>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</si>
  <si>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</si>
  <si>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</si>
  <si>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</si>
  <si>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</si>
  <si>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</si>
  <si>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</si>
  <si>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</si>
  <si>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</si>
  <si>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</si>
  <si>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</si>
  <si>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</si>
  <si>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</si>
  <si>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</si>
  <si>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</si>
  <si>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</si>
  <si>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</si>
  <si>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</si>
  <si>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</si>
  <si>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</si>
  <si>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</si>
  <si>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</si>
  <si>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</si>
  <si>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</si>
  <si>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</si>
  <si>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</si>
  <si>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</si>
  <si>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</si>
  <si>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</si>
  <si>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</si>
  <si>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</si>
  <si>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</si>
  <si>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</si>
  <si>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</si>
  <si>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</si>
  <si>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</si>
  <si>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</si>
  <si>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</si>
  <si>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</si>
  <si>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</si>
  <si>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</si>
  <si>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</si>
  <si>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</si>
  <si>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</si>
  <si>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</si>
  <si>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</si>
  <si>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</si>
  <si>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構成比（％）</t>
  </si>
  <si>
    <t>出典：財団法人日本適合性認定協会資料より作成</t>
  </si>
  <si>
    <t>8.27　都道府県別ＩＳＯ１４００１審査登録状況</t>
  </si>
  <si>
    <t>（平成21年11月10日現在）</t>
  </si>
  <si>
    <t>注）　件数は、（財）日本適合性認定協会による適合組織件数。</t>
  </si>
  <si>
    <t>都道府県名</t>
  </si>
  <si>
    <t>件数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</si>
  <si>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</si>
  <si>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</si>
  <si>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</si>
  <si>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</si>
  <si>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</si>
  <si>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</si>
  <si>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</si>
  <si>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</si>
  <si>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</si>
  <si>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</si>
  <si>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</si>
  <si>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</si>
  <si>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</si>
  <si>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</si>
  <si>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</si>
  <si>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</si>
  <si>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</si>
  <si>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</si>
  <si>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</si>
  <si>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</si>
  <si>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</si>
  <si>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</si>
  <si>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</si>
  <si>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</si>
  <si>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</si>
  <si>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</si>
  <si>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</si>
  <si>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</si>
  <si>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</si>
  <si>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</si>
  <si>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</si>
  <si>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</si>
  <si>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</si>
  <si>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</si>
  <si>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</si>
  <si>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</si>
  <si>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</si>
  <si>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</si>
  <si>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</si>
  <si>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</si>
  <si>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</si>
  <si>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</si>
  <si>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</si>
  <si>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</si>
  <si>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</si>
  <si>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</si>
  <si>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</si>
  <si>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</si>
  <si>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件　数</t>
  </si>
  <si>
    <t>構成比（％）</t>
  </si>
  <si>
    <t>合　　　計</t>
  </si>
  <si>
    <t>注 )  件数は、（財）日本適合性認定協会適合組織件数。</t>
  </si>
  <si>
    <t>出典：財団法人日本適合性認定協会資料より作成</t>
  </si>
  <si>
    <t>都道府県計</t>
  </si>
  <si>
    <t>出典：社団法人日本適合性認定協会資料より作成</t>
  </si>
  <si>
    <t>合　計</t>
  </si>
  <si>
    <t>8.27 都道府県別ISO14001審査登録状況</t>
  </si>
  <si>
    <t>（平成20年11月10日現在）</t>
  </si>
  <si>
    <t>構成比（％）</t>
  </si>
  <si>
    <t>合計</t>
  </si>
  <si>
    <t>注　件数は、（財）日本適合性認定協会による適合組織件数。</t>
  </si>
  <si>
    <t>出典：財団法人日本適合性認定協会資料より作成。</t>
  </si>
  <si>
    <t>8.27　都道府県別ISO14001審査登録状況</t>
  </si>
  <si>
    <t>（平成20年1月末現在）</t>
  </si>
  <si>
    <t>8.25　都道府県別ISO14001審査登録状況</t>
  </si>
  <si>
    <t>（平成19年1月末現在）</t>
  </si>
  <si>
    <t>都道府県</t>
  </si>
  <si>
    <t>海　　　外</t>
  </si>
  <si>
    <t>合　　　計</t>
  </si>
  <si>
    <t>注1）件数は、（財）日本適合性認定協会適合組織件数。</t>
  </si>
  <si>
    <t>　2）構成比は、都道府県計に対するもので、海外所在の組織は含まない。</t>
  </si>
  <si>
    <t>出典：財団法人日本適合性認定協会資料より作成</t>
  </si>
  <si>
    <t>9.25　都道府県別ISO14001審査登録状況</t>
  </si>
  <si>
    <t>（平成17年9月末現在）</t>
  </si>
  <si>
    <t>注1）件数は、（社）日本適合性認定協会適合組織件数。</t>
  </si>
  <si>
    <t>　2）構成比は、都道府県計に対するもので、海外所在の組織は含まない。</t>
  </si>
  <si>
    <t>（平成16年9月末現在）</t>
  </si>
  <si>
    <t>都 道 府 県</t>
  </si>
  <si>
    <t>北    海    道</t>
  </si>
  <si>
    <t>青    森    県</t>
  </si>
  <si>
    <t>岩    手    県</t>
  </si>
  <si>
    <t>宮    城    県</t>
  </si>
  <si>
    <t>秋    田    県</t>
  </si>
  <si>
    <t>山    形    県</t>
  </si>
  <si>
    <t>福    島    県</t>
  </si>
  <si>
    <t>茨    城    県</t>
  </si>
  <si>
    <t>栃    木    県</t>
  </si>
  <si>
    <t>群    馬    県</t>
  </si>
  <si>
    <t>埼    玉    県</t>
  </si>
  <si>
    <t>千    葉    県</t>
  </si>
  <si>
    <t>東    京    都</t>
  </si>
  <si>
    <t>神  奈  川  県</t>
  </si>
  <si>
    <t>新    潟    県</t>
  </si>
  <si>
    <t>富    山    県</t>
  </si>
  <si>
    <t>石    川    県</t>
  </si>
  <si>
    <t>福    井    県</t>
  </si>
  <si>
    <t>山    梨    県</t>
  </si>
  <si>
    <t>長    野    県</t>
  </si>
  <si>
    <t>岐    阜    県</t>
  </si>
  <si>
    <t>静    岡    県</t>
  </si>
  <si>
    <t>愛    知    県</t>
  </si>
  <si>
    <t>三    重    県</t>
  </si>
  <si>
    <t>滋    賀    県</t>
  </si>
  <si>
    <t>京    都    府</t>
  </si>
  <si>
    <t>大    阪    府</t>
  </si>
  <si>
    <t>兵    庫    県</t>
  </si>
  <si>
    <t>奈    良    県</t>
  </si>
  <si>
    <t>和  歌  山  県</t>
  </si>
  <si>
    <t>鳥    取    県</t>
  </si>
  <si>
    <t>島    根    県</t>
  </si>
  <si>
    <t>岡    山    県</t>
  </si>
  <si>
    <t>広    島    県</t>
  </si>
  <si>
    <t>山    口    県</t>
  </si>
  <si>
    <t>徳    島    県</t>
  </si>
  <si>
    <t>香    川    県</t>
  </si>
  <si>
    <t>愛    媛    県</t>
  </si>
  <si>
    <t>高    知    県</t>
  </si>
  <si>
    <t>福    岡    県</t>
  </si>
  <si>
    <t>佐    賀    県</t>
  </si>
  <si>
    <t>長    崎    県</t>
  </si>
  <si>
    <t>熊    本    県</t>
  </si>
  <si>
    <t>大    分    県</t>
  </si>
  <si>
    <t>宮    崎    県</t>
  </si>
  <si>
    <t>鹿  児  島  県</t>
  </si>
  <si>
    <t>沖    縄    県</t>
  </si>
  <si>
    <t>そ    の    他※</t>
  </si>
  <si>
    <t>合     計</t>
  </si>
  <si>
    <t>※事業所が複数県にまたがる場合をその他としている。</t>
  </si>
  <si>
    <t>出典：（財）日本規格協会（環境管理規格審議委員会事務局）資料より作成</t>
  </si>
  <si>
    <t>9.17 都道府県別ISO14001審査登録状況</t>
  </si>
  <si>
    <t>平成15年8月末現在</t>
  </si>
  <si>
    <t>件　数</t>
  </si>
  <si>
    <t>北    海    道</t>
  </si>
  <si>
    <t>青    森    県</t>
  </si>
  <si>
    <t>岩    手    県</t>
  </si>
  <si>
    <t>宮    城    県</t>
  </si>
  <si>
    <t>秋    田    県</t>
  </si>
  <si>
    <t>山    形    県</t>
  </si>
  <si>
    <t>福    島    県</t>
  </si>
  <si>
    <t>茨    城    県</t>
  </si>
  <si>
    <t>栃    木    県</t>
  </si>
  <si>
    <t>群    馬    県</t>
  </si>
  <si>
    <t>埼    玉    県</t>
  </si>
  <si>
    <t>千    葉    県</t>
  </si>
  <si>
    <t>東    京    都</t>
  </si>
  <si>
    <t>神  奈  川  県</t>
  </si>
  <si>
    <t>新    潟    県</t>
  </si>
  <si>
    <t>富    山    県</t>
  </si>
  <si>
    <t>石    川    県</t>
  </si>
  <si>
    <t>福    井    県</t>
  </si>
  <si>
    <t>山    梨    県</t>
  </si>
  <si>
    <t>長    野    県</t>
  </si>
  <si>
    <t>岐    阜    県</t>
  </si>
  <si>
    <t>静    岡    県</t>
  </si>
  <si>
    <t>愛    知    県</t>
  </si>
  <si>
    <t>三    重    県</t>
  </si>
  <si>
    <t>滋    賀    県</t>
  </si>
  <si>
    <t>京    都    府</t>
  </si>
  <si>
    <t>大    阪    府</t>
  </si>
  <si>
    <t>兵    庫    県</t>
  </si>
  <si>
    <t>奈    良    県</t>
  </si>
  <si>
    <t>和  歌  山  県</t>
  </si>
  <si>
    <t>鳥    取    県</t>
  </si>
  <si>
    <t>島    根    県</t>
  </si>
  <si>
    <t>岡    山    県</t>
  </si>
  <si>
    <t>広    島    県</t>
  </si>
  <si>
    <t>山    口    県</t>
  </si>
  <si>
    <t>徳    島    県</t>
  </si>
  <si>
    <t>香    川    県</t>
  </si>
  <si>
    <t>愛    媛    県</t>
  </si>
  <si>
    <t>高    知    県</t>
  </si>
  <si>
    <t>福    岡    県</t>
  </si>
  <si>
    <t>佐    賀    県</t>
  </si>
  <si>
    <t>長    崎    県</t>
  </si>
  <si>
    <t>熊    本    県</t>
  </si>
  <si>
    <t>大    分    県</t>
  </si>
  <si>
    <t>宮    崎    県</t>
  </si>
  <si>
    <t>鹿  児  島  県</t>
  </si>
  <si>
    <t>沖    縄    県</t>
  </si>
  <si>
    <t>そ    の    他</t>
  </si>
  <si>
    <t>出典：（財）日本規格協会（環境管理規格審議委員会事務局）調べ</t>
  </si>
  <si>
    <t>都道府県別ISO14001審査登録状況</t>
  </si>
  <si>
    <t>　平成14年12月末現在</t>
  </si>
  <si>
    <t>都道府県</t>
  </si>
  <si>
    <t>その他</t>
  </si>
  <si>
    <t>　平成14年２月末現在</t>
  </si>
  <si>
    <t>都道府県名</t>
  </si>
  <si>
    <t>件数</t>
  </si>
  <si>
    <t>北海道</t>
  </si>
  <si>
    <t>青森県</t>
  </si>
  <si>
    <t>岩手県</t>
  </si>
  <si>
    <t>宮城県</t>
  </si>
  <si>
    <t>秋田県</t>
  </si>
  <si>
    <t>茨城県</t>
  </si>
  <si>
    <t>注）　件数は、（財）日本適合性認定協会による適合組織件数。</t>
  </si>
  <si>
    <t>出典：財団法人日本適合性認定協会資料より作成</t>
  </si>
  <si>
    <t>8.36　都道府県別ＩＳＯ１４００１審査登録状況</t>
  </si>
  <si>
    <t>（平成22年11月10日現在）</t>
  </si>
  <si>
    <t xml:space="preserve">             </t>
  </si>
  <si>
    <t>（平成24年1月20日現在）</t>
  </si>
  <si>
    <t>8.44　都道府県別ＩＳＯ１４００１認証取得状況</t>
  </si>
  <si>
    <t>注）　件数は、（公財）日本適合性認定協会による適合組織件数。</t>
  </si>
  <si>
    <t>出典：公益財団法人日本適合性認定協会資料より作成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</si>
</sst>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;[Red]\-#,##0.0\ "/>
    <numFmt numFmtId="180" formatCode="_-* #,##0_-;\-* #,##0_-;_-* &quot;-&quot;_-;_-@_-"/>
    <numFmt numFmtId="181" formatCode="#,##0.0_ "/>
    <numFmt numFmtId="182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31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0" xfId="64" applyFont="1" applyFill="1" applyBorder="1" applyAlignment="1">
      <alignment horizontal="left" vertical="top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1" fillId="0" borderId="0" xfId="65" applyFont="1" applyFill="1">
      <alignment vertical="center"/>
      <protection/>
    </xf>
    <xf numFmtId="38" fontId="1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11" xfId="65" applyFont="1" applyFill="1" applyBorder="1" applyAlignment="1">
      <alignment horizontal="center" vertical="center"/>
      <protection/>
    </xf>
    <xf numFmtId="38" fontId="5" fillId="0" borderId="11" xfId="48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top" wrapText="1"/>
      <protection/>
    </xf>
    <xf numFmtId="38" fontId="4" fillId="0" borderId="11" xfId="48" applyFont="1" applyFill="1" applyBorder="1" applyAlignment="1">
      <alignment horizontal="right" wrapText="1"/>
    </xf>
    <xf numFmtId="176" fontId="4" fillId="0" borderId="11" xfId="65" applyNumberFormat="1" applyFont="1" applyFill="1" applyBorder="1">
      <alignment vertical="center"/>
      <protection/>
    </xf>
    <xf numFmtId="38" fontId="4" fillId="0" borderId="11" xfId="48" applyFont="1" applyFill="1" applyBorder="1" applyAlignment="1">
      <alignment horizontal="right" vertical="center" wrapText="1"/>
    </xf>
    <xf numFmtId="0" fontId="4" fillId="0" borderId="0" xfId="65" applyFont="1" applyFill="1" applyAlignment="1">
      <alignment horizontal="right" vertical="center" wrapText="1"/>
      <protection/>
    </xf>
    <xf numFmtId="0" fontId="4" fillId="0" borderId="0" xfId="65" applyFont="1" applyFill="1" applyAlignment="1">
      <alignment horizontal="left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1" fillId="0" borderId="0" xfId="65" applyFont="1" applyFill="1" applyBorder="1">
      <alignment vertical="center"/>
      <protection/>
    </xf>
    <xf numFmtId="0" fontId="4" fillId="0" borderId="10" xfId="65" applyFont="1" applyFill="1" applyBorder="1" applyAlignment="1">
      <alignment horizontal="left" vertical="top"/>
      <protection/>
    </xf>
    <xf numFmtId="0" fontId="6" fillId="0" borderId="0" xfId="63" applyFont="1" applyAlignment="1">
      <alignment horizontal="left"/>
      <protection/>
    </xf>
    <xf numFmtId="0" fontId="6" fillId="0" borderId="0" xfId="63" applyFont="1" applyAlignment="1">
      <alignment horizontal="center"/>
      <protection/>
    </xf>
    <xf numFmtId="0" fontId="6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right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distributed" vertical="center"/>
      <protection/>
    </xf>
    <xf numFmtId="178" fontId="6" fillId="0" borderId="11" xfId="48" applyNumberFormat="1" applyFont="1" applyBorder="1" applyAlignment="1">
      <alignment vertical="center"/>
    </xf>
    <xf numFmtId="179" fontId="6" fillId="0" borderId="11" xfId="48" applyNumberFormat="1" applyFont="1" applyBorder="1" applyAlignment="1">
      <alignment vertical="center"/>
    </xf>
    <xf numFmtId="38" fontId="6" fillId="0" borderId="11" xfId="48" applyFont="1" applyFill="1" applyBorder="1" applyAlignment="1">
      <alignment horizontal="right" vertical="center" indent="6"/>
    </xf>
    <xf numFmtId="0" fontId="6" fillId="0" borderId="0" xfId="62" applyFont="1" applyAlignment="1">
      <alignment horizontal="left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right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distributed" vertical="center"/>
      <protection/>
    </xf>
    <xf numFmtId="178" fontId="6" fillId="0" borderId="11" xfId="48" applyNumberFormat="1" applyFont="1" applyFill="1" applyBorder="1" applyAlignment="1">
      <alignment vertical="center"/>
    </xf>
    <xf numFmtId="178" fontId="6" fillId="0" borderId="11" xfId="62" applyNumberFormat="1" applyFont="1" applyBorder="1" applyAlignment="1">
      <alignment vertical="center"/>
      <protection/>
    </xf>
    <xf numFmtId="0" fontId="6" fillId="0" borderId="0" xfId="61" applyFont="1" applyAlignment="1">
      <alignment horizontal="left"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38" fontId="6" fillId="0" borderId="12" xfId="48" applyFont="1" applyBorder="1" applyAlignment="1">
      <alignment horizontal="right" vertical="center" indent="6"/>
    </xf>
    <xf numFmtId="0" fontId="6" fillId="0" borderId="13" xfId="61" applyFont="1" applyBorder="1" applyAlignment="1">
      <alignment horizontal="center" vertical="center"/>
      <protection/>
    </xf>
    <xf numFmtId="38" fontId="6" fillId="0" borderId="13" xfId="48" applyFont="1" applyBorder="1" applyAlignment="1">
      <alignment horizontal="right" vertical="center" indent="6"/>
    </xf>
    <xf numFmtId="0" fontId="6" fillId="0" borderId="14" xfId="61" applyFont="1" applyBorder="1" applyAlignment="1">
      <alignment horizontal="center" vertical="center"/>
      <protection/>
    </xf>
    <xf numFmtId="38" fontId="6" fillId="0" borderId="14" xfId="48" applyFont="1" applyBorder="1" applyAlignment="1">
      <alignment horizontal="right" vertical="center" indent="6"/>
    </xf>
    <xf numFmtId="0" fontId="6" fillId="0" borderId="15" xfId="61" applyFont="1" applyBorder="1" applyAlignment="1">
      <alignment horizontal="center" vertical="center"/>
      <protection/>
    </xf>
    <xf numFmtId="38" fontId="6" fillId="0" borderId="15" xfId="48" applyFont="1" applyBorder="1" applyAlignment="1">
      <alignment horizontal="right" vertical="center" indent="6"/>
    </xf>
    <xf numFmtId="0" fontId="6" fillId="0" borderId="0" xfId="61" applyFont="1" applyAlignment="1">
      <alignment horizontal="center" vertical="center"/>
      <protection/>
    </xf>
    <xf numFmtId="0" fontId="3" fillId="0" borderId="0" xfId="61" applyAlignment="1">
      <alignment horizontal="center"/>
      <protection/>
    </xf>
    <xf numFmtId="0" fontId="3" fillId="0" borderId="0" xfId="61" applyAlignment="1">
      <alignment horizontal="left"/>
      <protection/>
    </xf>
    <xf numFmtId="0" fontId="3" fillId="0" borderId="0" xfId="6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38" fontId="6" fillId="0" borderId="19" xfId="48" applyFont="1" applyBorder="1" applyAlignment="1">
      <alignment horizontal="right" vertical="center" indent="6"/>
    </xf>
    <xf numFmtId="0" fontId="6" fillId="0" borderId="10" xfId="61" applyFont="1" applyBorder="1" applyAlignment="1">
      <alignment horizontal="center" vertical="center"/>
      <protection/>
    </xf>
    <xf numFmtId="38" fontId="6" fillId="0" borderId="20" xfId="48" applyFont="1" applyBorder="1" applyAlignment="1">
      <alignment horizontal="right" vertical="center" indent="6"/>
    </xf>
    <xf numFmtId="0" fontId="6" fillId="0" borderId="21" xfId="61" applyFont="1" applyBorder="1" applyAlignment="1">
      <alignment horizontal="center" vertical="center"/>
      <protection/>
    </xf>
    <xf numFmtId="38" fontId="6" fillId="0" borderId="22" xfId="48" applyFont="1" applyBorder="1" applyAlignment="1">
      <alignment horizontal="right" vertical="center" indent="6"/>
    </xf>
    <xf numFmtId="0" fontId="6" fillId="0" borderId="23" xfId="61" applyFont="1" applyBorder="1" applyAlignment="1">
      <alignment horizontal="center" vertical="center"/>
      <protection/>
    </xf>
    <xf numFmtId="38" fontId="6" fillId="0" borderId="24" xfId="48" applyFont="1" applyBorder="1" applyAlignment="1">
      <alignment horizontal="right" vertical="center" indent="6"/>
    </xf>
    <xf numFmtId="38" fontId="6" fillId="0" borderId="17" xfId="48" applyFont="1" applyFill="1" applyBorder="1" applyAlignment="1">
      <alignment horizontal="right" vertical="center" indent="6"/>
    </xf>
    <xf numFmtId="0" fontId="3" fillId="0" borderId="0" xfId="61" applyAlignment="1">
      <alignment horizontal="center" vertical="center"/>
      <protection/>
    </xf>
    <xf numFmtId="0" fontId="6" fillId="0" borderId="0" xfId="60" applyFont="1" applyAlignment="1">
      <alignment horizontal="left"/>
      <protection/>
    </xf>
    <xf numFmtId="0" fontId="3" fillId="0" borderId="0" xfId="60" applyAlignment="1">
      <alignment horizontal="left"/>
      <protection/>
    </xf>
    <xf numFmtId="0" fontId="3" fillId="0" borderId="0" xfId="60">
      <alignment/>
      <protection/>
    </xf>
    <xf numFmtId="0" fontId="6" fillId="0" borderId="11" xfId="60" applyFont="1" applyBorder="1" applyAlignment="1">
      <alignment horizontal="center" vertical="center"/>
      <protection/>
    </xf>
    <xf numFmtId="38" fontId="6" fillId="0" borderId="11" xfId="48" applyFont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0" fontId="1" fillId="0" borderId="10" xfId="66" applyFont="1" applyFill="1" applyBorder="1" applyAlignment="1">
      <alignment horizontal="left" vertical="top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1" xfId="0" applyNumberFormat="1" applyBorder="1" applyAlignment="1" applyProtection="1">
      <alignment vertical="center"/>
      <protection locked="0"/>
    </xf>
    <xf numFmtId="182" fontId="0" fillId="0" borderId="11" xfId="0" applyNumberFormat="1" applyBorder="1" applyAlignment="1">
      <alignment vertical="center"/>
    </xf>
    <xf numFmtId="0" fontId="3" fillId="0" borderId="0" xfId="61" applyAlignment="1">
      <alignment horizontal="left"/>
      <protection/>
    </xf>
    <xf numFmtId="0" fontId="6" fillId="0" borderId="0" xfId="61" applyFont="1" applyAlignment="1">
      <alignment horizontal="left"/>
      <protection/>
    </xf>
    <xf numFmtId="0" fontId="3" fillId="0" borderId="0" xfId="60" applyAlignment="1">
      <alignment horizontal="left"/>
      <protection/>
    </xf>
    <xf numFmtId="0" fontId="6" fillId="0" borderId="0" xfId="60" applyFont="1" applyAlignment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ex827" xfId="60"/>
    <cellStyle name="標準_09-17_1" xfId="61"/>
    <cellStyle name="標準_09-17_1_es170925" xfId="62"/>
    <cellStyle name="標準_09-17_1_es170925_es180925" xfId="63"/>
    <cellStyle name="標準_8.27都道府県別ISO14001審査登録状況" xfId="64"/>
    <cellStyle name="標準_8.27都道府県別ISO14001審査登録状況_08ex827" xfId="65"/>
    <cellStyle name="標準_8.27都道府県別ISO14001審査登録状況_09ex827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selection activeCell="A53" sqref="A53"/>
    </sheetView>
  </sheetViews>
  <sheetFormatPr defaultColWidth="9.140625" defaultRowHeight="15"/>
  <cols>
    <col min="1" max="1" width="11.00390625" style="0" bestFit="1" customWidth="1"/>
    <col min="2" max="2" width="9.57421875" style="0" bestFit="1" customWidth="1"/>
    <col min="3" max="3" width="11.140625" style="1" bestFit="1" customWidth="1"/>
  </cols>
  <sheetData>
    <row r="1" ht="13.5">
      <c r="A1" t="s">
        <v>258</v>
      </c>
    </row>
    <row r="2" spans="1:2" ht="13.5">
      <c r="A2" t="s">
        <v>256</v>
      </c>
      <c r="B2" s="1" t="s">
        <v>257</v>
      </c>
    </row>
    <row r="3" spans="1:3" ht="13.5">
      <c r="A3" s="5" t="s">
        <v>2</v>
      </c>
      <c r="B3" s="5" t="s">
        <v>1</v>
      </c>
      <c r="C3" s="6" t="s">
        <v>51</v>
      </c>
    </row>
    <row r="4" spans="1:3" ht="13.5">
      <c r="A4" s="7" t="s">
        <v>3</v>
      </c>
      <c r="B4" s="81">
        <v>416</v>
      </c>
      <c r="C4" s="82">
        <f>B4/B51</f>
        <v>0.020847950285657012</v>
      </c>
    </row>
    <row r="5" spans="1:3" ht="13.5">
      <c r="A5" s="7" t="s">
        <v>4</v>
      </c>
      <c r="B5" s="8">
        <v>104</v>
      </c>
      <c r="C5" s="82">
        <f>B5/B51</f>
        <v>0.005211987571414253</v>
      </c>
    </row>
    <row r="6" spans="1:3" ht="13.5">
      <c r="A6" s="7" t="s">
        <v>5</v>
      </c>
      <c r="B6" s="8">
        <v>136</v>
      </c>
      <c r="C6" s="82">
        <f>B6/B51</f>
        <v>0.0068156760549263305</v>
      </c>
    </row>
    <row r="7" spans="1:3" ht="13.5">
      <c r="A7" s="7" t="s">
        <v>6</v>
      </c>
      <c r="B7" s="8">
        <v>246</v>
      </c>
      <c r="C7" s="82">
        <f>B7/B51</f>
        <v>0.012328355216999098</v>
      </c>
    </row>
    <row r="8" spans="1:3" ht="13.5">
      <c r="A8" s="7" t="s">
        <v>7</v>
      </c>
      <c r="B8" s="8">
        <v>142</v>
      </c>
      <c r="C8" s="82">
        <f>B8/B51</f>
        <v>0.007116367645584845</v>
      </c>
    </row>
    <row r="9" spans="1:3" ht="13.5">
      <c r="A9" s="7" t="s">
        <v>8</v>
      </c>
      <c r="B9" s="8">
        <v>172</v>
      </c>
      <c r="C9" s="82">
        <f>B9/B51</f>
        <v>0.008619825598877418</v>
      </c>
    </row>
    <row r="10" spans="1:3" ht="13.5">
      <c r="A10" s="7" t="s">
        <v>9</v>
      </c>
      <c r="B10" s="8">
        <v>370</v>
      </c>
      <c r="C10" s="82">
        <f>B10/B51</f>
        <v>0.018542648090608398</v>
      </c>
    </row>
    <row r="11" spans="1:3" ht="13.5">
      <c r="A11" s="7" t="s">
        <v>10</v>
      </c>
      <c r="B11" s="8">
        <v>410</v>
      </c>
      <c r="C11" s="82">
        <f>B11/B51</f>
        <v>0.020547258694998495</v>
      </c>
    </row>
    <row r="12" spans="1:3" ht="13.5">
      <c r="A12" s="7" t="s">
        <v>11</v>
      </c>
      <c r="B12" s="8">
        <v>359</v>
      </c>
      <c r="C12" s="82">
        <f>B12/B51</f>
        <v>0.017991380174401123</v>
      </c>
    </row>
    <row r="13" spans="1:3" ht="13.5">
      <c r="A13" s="7" t="s">
        <v>12</v>
      </c>
      <c r="B13" s="8">
        <v>340</v>
      </c>
      <c r="C13" s="82">
        <f>B13/B51</f>
        <v>0.017039190137315828</v>
      </c>
    </row>
    <row r="14" spans="1:3" ht="13.5">
      <c r="A14" s="7" t="s">
        <v>13</v>
      </c>
      <c r="B14" s="8">
        <v>918</v>
      </c>
      <c r="C14" s="82">
        <f>B14/B51</f>
        <v>0.046005813370752734</v>
      </c>
    </row>
    <row r="15" spans="1:3" ht="13.5">
      <c r="A15" s="7" t="s">
        <v>14</v>
      </c>
      <c r="B15" s="8">
        <v>495</v>
      </c>
      <c r="C15" s="82">
        <f>B15/B51</f>
        <v>0.024807056229327454</v>
      </c>
    </row>
    <row r="16" spans="1:3" ht="13.5">
      <c r="A16" s="7" t="s">
        <v>15</v>
      </c>
      <c r="B16" s="8">
        <v>2901</v>
      </c>
      <c r="C16" s="82">
        <f>B16/B51</f>
        <v>0.1453843840833918</v>
      </c>
    </row>
    <row r="17" spans="1:3" ht="13.5">
      <c r="A17" s="7" t="s">
        <v>16</v>
      </c>
      <c r="B17" s="8">
        <v>1137</v>
      </c>
      <c r="C17" s="82">
        <f>B17/B51</f>
        <v>0.05698105642978851</v>
      </c>
    </row>
    <row r="18" spans="1:3" ht="13.5">
      <c r="A18" s="7" t="s">
        <v>17</v>
      </c>
      <c r="B18" s="8">
        <v>319</v>
      </c>
      <c r="C18" s="82">
        <f>B18/B51</f>
        <v>0.015986769570011026</v>
      </c>
    </row>
    <row r="19" spans="1:3" ht="13.5">
      <c r="A19" s="7" t="s">
        <v>18</v>
      </c>
      <c r="B19" s="8">
        <v>111</v>
      </c>
      <c r="C19" s="82">
        <f>B19/B51</f>
        <v>0.00556279442718252</v>
      </c>
    </row>
    <row r="20" spans="1:3" ht="13.5">
      <c r="A20" s="7" t="s">
        <v>19</v>
      </c>
      <c r="B20" s="8">
        <v>170</v>
      </c>
      <c r="C20" s="82">
        <f>B20/B51</f>
        <v>0.008519595068657914</v>
      </c>
    </row>
    <row r="21" spans="1:3" ht="13.5">
      <c r="A21" s="7" t="s">
        <v>20</v>
      </c>
      <c r="B21" s="8">
        <v>121</v>
      </c>
      <c r="C21" s="82">
        <f>B21/B51</f>
        <v>0.006063947078280044</v>
      </c>
    </row>
    <row r="22" spans="1:3" ht="13.5">
      <c r="A22" s="7" t="s">
        <v>21</v>
      </c>
      <c r="B22" s="8">
        <v>156</v>
      </c>
      <c r="C22" s="82">
        <f>B22/B51</f>
        <v>0.00781798135712138</v>
      </c>
    </row>
    <row r="23" spans="1:3" ht="13.5">
      <c r="A23" s="7" t="s">
        <v>22</v>
      </c>
      <c r="B23" s="8">
        <v>406</v>
      </c>
      <c r="C23" s="82">
        <f>B23/B51</f>
        <v>0.020346797634559488</v>
      </c>
    </row>
    <row r="24" spans="1:3" ht="13.5">
      <c r="A24" s="7" t="s">
        <v>23</v>
      </c>
      <c r="B24" s="8">
        <v>412</v>
      </c>
      <c r="C24" s="82">
        <f>B24/B51</f>
        <v>0.020647489225218002</v>
      </c>
    </row>
    <row r="25" spans="1:3" ht="13.5">
      <c r="A25" s="7" t="s">
        <v>24</v>
      </c>
      <c r="B25" s="8">
        <v>724</v>
      </c>
      <c r="C25" s="82">
        <f>B25/B51</f>
        <v>0.03628345193946076</v>
      </c>
    </row>
    <row r="26" spans="1:3" ht="13.5">
      <c r="A26" s="7" t="s">
        <v>25</v>
      </c>
      <c r="B26" s="8">
        <v>1868</v>
      </c>
      <c r="C26" s="82">
        <f>B26/B51</f>
        <v>0.09361531522501754</v>
      </c>
    </row>
    <row r="27" spans="1:3" ht="13.5">
      <c r="A27" s="7" t="s">
        <v>26</v>
      </c>
      <c r="B27" s="8">
        <v>446</v>
      </c>
      <c r="C27" s="82">
        <f>B27/B51</f>
        <v>0.022351408238949586</v>
      </c>
    </row>
    <row r="28" spans="1:3" ht="13.5">
      <c r="A28" s="7" t="s">
        <v>27</v>
      </c>
      <c r="B28" s="8">
        <v>315</v>
      </c>
      <c r="C28" s="82">
        <f>B28/B51</f>
        <v>0.015786308509572015</v>
      </c>
    </row>
    <row r="29" spans="1:3" ht="13.5">
      <c r="A29" s="7" t="s">
        <v>28</v>
      </c>
      <c r="B29" s="8">
        <v>382</v>
      </c>
      <c r="C29" s="82">
        <f>B29/B51</f>
        <v>0.01914403127192543</v>
      </c>
    </row>
    <row r="30" spans="1:3" ht="13.5">
      <c r="A30" s="7" t="s">
        <v>29</v>
      </c>
      <c r="B30" s="8">
        <v>2091</v>
      </c>
      <c r="C30" s="82">
        <f>B30/B51</f>
        <v>0.10479101934449234</v>
      </c>
    </row>
    <row r="31" spans="1:3" ht="13.5">
      <c r="A31" s="7" t="s">
        <v>30</v>
      </c>
      <c r="B31" s="8">
        <v>759</v>
      </c>
      <c r="C31" s="82">
        <f>B31/B51</f>
        <v>0.038037486218302094</v>
      </c>
    </row>
    <row r="32" spans="1:3" ht="13.5">
      <c r="A32" s="7" t="s">
        <v>31</v>
      </c>
      <c r="B32" s="8">
        <v>210</v>
      </c>
      <c r="C32" s="82">
        <f>B32/B51</f>
        <v>0.01052420567304801</v>
      </c>
    </row>
    <row r="33" spans="1:3" ht="13.5">
      <c r="A33" s="7" t="s">
        <v>32</v>
      </c>
      <c r="B33" s="8">
        <v>115</v>
      </c>
      <c r="C33" s="82">
        <f>B33/B51</f>
        <v>0.005763255487621529</v>
      </c>
    </row>
    <row r="34" spans="1:3" ht="13.5">
      <c r="A34" s="7" t="s">
        <v>33</v>
      </c>
      <c r="B34" s="8">
        <v>97</v>
      </c>
      <c r="C34" s="82">
        <f>B34/B51</f>
        <v>0.004861180715645986</v>
      </c>
    </row>
    <row r="35" spans="1:3" ht="13.5">
      <c r="A35" s="7" t="s">
        <v>34</v>
      </c>
      <c r="B35" s="8">
        <v>85</v>
      </c>
      <c r="C35" s="82">
        <f>B35/B51</f>
        <v>0.004259797534328957</v>
      </c>
    </row>
    <row r="36" spans="1:3" ht="13.5">
      <c r="A36" s="7" t="s">
        <v>35</v>
      </c>
      <c r="B36" s="8">
        <v>309</v>
      </c>
      <c r="C36" s="82">
        <f>B36/B51</f>
        <v>0.015485616918913502</v>
      </c>
    </row>
    <row r="37" spans="1:3" ht="13.5">
      <c r="A37" s="7" t="s">
        <v>36</v>
      </c>
      <c r="B37" s="8">
        <v>413</v>
      </c>
      <c r="C37" s="82">
        <f>B37/B51</f>
        <v>0.020697604490327755</v>
      </c>
    </row>
    <row r="38" spans="1:3" ht="13.5">
      <c r="A38" s="7" t="s">
        <v>37</v>
      </c>
      <c r="B38" s="8">
        <v>257</v>
      </c>
      <c r="C38" s="82">
        <f>B38/B51</f>
        <v>0.012879623133206375</v>
      </c>
    </row>
    <row r="39" spans="1:3" ht="13.5">
      <c r="A39" s="7" t="s">
        <v>38</v>
      </c>
      <c r="B39" s="8">
        <v>75</v>
      </c>
      <c r="C39" s="82">
        <f>B39/B51</f>
        <v>0.0037586448832314322</v>
      </c>
    </row>
    <row r="40" spans="1:3" ht="13.5">
      <c r="A40" s="7" t="s">
        <v>39</v>
      </c>
      <c r="B40" s="8">
        <v>250</v>
      </c>
      <c r="C40" s="82">
        <f>B40/B51</f>
        <v>0.012528816277438107</v>
      </c>
    </row>
    <row r="41" spans="1:3" ht="13.5">
      <c r="A41" s="7" t="s">
        <v>40</v>
      </c>
      <c r="B41" s="8">
        <v>145</v>
      </c>
      <c r="C41" s="82">
        <f>B41/B51</f>
        <v>0.007266713440914102</v>
      </c>
    </row>
    <row r="42" spans="1:3" ht="13.5">
      <c r="A42" s="7" t="s">
        <v>41</v>
      </c>
      <c r="B42" s="8">
        <v>58</v>
      </c>
      <c r="C42" s="82">
        <f>B42/B51</f>
        <v>0.002906685376365641</v>
      </c>
    </row>
    <row r="43" spans="1:3" ht="13.5">
      <c r="A43" s="7" t="s">
        <v>42</v>
      </c>
      <c r="B43" s="8">
        <v>503</v>
      </c>
      <c r="C43" s="82">
        <f>B43/B51</f>
        <v>0.02520797835020547</v>
      </c>
    </row>
    <row r="44" spans="1:3" ht="13.5">
      <c r="A44" s="7" t="s">
        <v>43</v>
      </c>
      <c r="B44" s="8">
        <v>104</v>
      </c>
      <c r="C44" s="82">
        <f>B44/B51</f>
        <v>0.005211987571414253</v>
      </c>
    </row>
    <row r="45" spans="1:3" ht="13.5">
      <c r="A45" s="7" t="s">
        <v>44</v>
      </c>
      <c r="B45" s="8">
        <v>72</v>
      </c>
      <c r="C45" s="82">
        <f>B45/B51</f>
        <v>0.003608299087902175</v>
      </c>
    </row>
    <row r="46" spans="1:3" ht="13.5">
      <c r="A46" s="7" t="s">
        <v>45</v>
      </c>
      <c r="B46" s="8">
        <v>154</v>
      </c>
      <c r="C46" s="82">
        <f>B46/B51</f>
        <v>0.007717750826901874</v>
      </c>
    </row>
    <row r="47" spans="1:3" ht="13.5">
      <c r="A47" s="7" t="s">
        <v>46</v>
      </c>
      <c r="B47" s="8">
        <v>110</v>
      </c>
      <c r="C47" s="82">
        <f>B47/B51</f>
        <v>0.005512679162072767</v>
      </c>
    </row>
    <row r="48" spans="1:3" ht="13.5">
      <c r="A48" s="7" t="s">
        <v>47</v>
      </c>
      <c r="B48" s="8">
        <v>164</v>
      </c>
      <c r="C48" s="82">
        <f>B48/B51</f>
        <v>0.008218903477999398</v>
      </c>
    </row>
    <row r="49" spans="1:3" ht="13.5">
      <c r="A49" s="7" t="s">
        <v>48</v>
      </c>
      <c r="B49" s="8">
        <v>339</v>
      </c>
      <c r="C49" s="82">
        <f>B49/B51</f>
        <v>0.016989074872206075</v>
      </c>
    </row>
    <row r="50" spans="1:3" ht="13.5">
      <c r="A50" s="7" t="s">
        <v>49</v>
      </c>
      <c r="B50" s="8">
        <v>68</v>
      </c>
      <c r="C50" s="82">
        <f>B50/B51</f>
        <v>0.0034078380274631653</v>
      </c>
    </row>
    <row r="51" spans="1:3" ht="13.5">
      <c r="A51" s="7" t="s">
        <v>50</v>
      </c>
      <c r="B51" s="8">
        <v>19954</v>
      </c>
      <c r="C51" s="9">
        <v>100</v>
      </c>
    </row>
    <row r="52" spans="1:3" s="79" customFormat="1" ht="13.5">
      <c r="A52" s="78" t="s">
        <v>259</v>
      </c>
      <c r="C52" s="80"/>
    </row>
    <row r="53" spans="1:3" s="79" customFormat="1" ht="13.5">
      <c r="A53" s="78" t="s">
        <v>260</v>
      </c>
      <c r="C53" s="80"/>
    </row>
    <row r="54" spans="1:2" ht="13.5">
      <c r="A54" t="s">
        <v>0</v>
      </c>
      <c r="B54" t="s">
        <v>0</v>
      </c>
    </row>
    <row r="56" spans="1:2" ht="13.5">
      <c r="A56" t="s">
        <v>0</v>
      </c>
      <c r="B56" t="s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12.00390625" style="74" customWidth="1"/>
    <col min="2" max="2" width="11.28125" style="74" customWidth="1"/>
    <col min="3" max="16384" width="9.00390625" style="74" customWidth="1"/>
  </cols>
  <sheetData>
    <row r="1" spans="1:10" ht="13.5">
      <c r="A1" s="72" t="s">
        <v>239</v>
      </c>
      <c r="B1" s="73"/>
      <c r="C1" s="73"/>
      <c r="D1" s="73"/>
      <c r="E1" s="73"/>
      <c r="F1" s="73"/>
      <c r="G1" s="73"/>
      <c r="H1" s="73"/>
      <c r="I1" s="73"/>
      <c r="J1" s="73"/>
    </row>
    <row r="3" spans="1:5" ht="13.5">
      <c r="A3" s="85" t="s">
        <v>240</v>
      </c>
      <c r="B3" s="85"/>
      <c r="C3" s="85"/>
      <c r="D3" s="85"/>
      <c r="E3" s="85"/>
    </row>
    <row r="4" spans="1:2" ht="15" customHeight="1">
      <c r="A4" s="75" t="s">
        <v>241</v>
      </c>
      <c r="B4" s="75" t="s">
        <v>189</v>
      </c>
    </row>
    <row r="5" spans="1:2" ht="15" customHeight="1">
      <c r="A5" s="75" t="s">
        <v>58</v>
      </c>
      <c r="B5" s="76">
        <v>199</v>
      </c>
    </row>
    <row r="6" spans="1:2" ht="15" customHeight="1">
      <c r="A6" s="75" t="s">
        <v>59</v>
      </c>
      <c r="B6" s="76">
        <v>46</v>
      </c>
    </row>
    <row r="7" spans="1:2" ht="15" customHeight="1">
      <c r="A7" s="75" t="s">
        <v>60</v>
      </c>
      <c r="B7" s="76">
        <v>110</v>
      </c>
    </row>
    <row r="8" spans="1:2" ht="15" customHeight="1">
      <c r="A8" s="75" t="s">
        <v>61</v>
      </c>
      <c r="B8" s="76">
        <v>150</v>
      </c>
    </row>
    <row r="9" spans="1:2" ht="15" customHeight="1">
      <c r="A9" s="75" t="s">
        <v>62</v>
      </c>
      <c r="B9" s="76">
        <v>82</v>
      </c>
    </row>
    <row r="10" spans="1:2" ht="15" customHeight="1">
      <c r="A10" s="75" t="s">
        <v>63</v>
      </c>
      <c r="B10" s="76">
        <v>90</v>
      </c>
    </row>
    <row r="11" spans="1:2" ht="15" customHeight="1">
      <c r="A11" s="75" t="s">
        <v>64</v>
      </c>
      <c r="B11" s="76">
        <v>177</v>
      </c>
    </row>
    <row r="12" spans="1:2" ht="15" customHeight="1">
      <c r="A12" s="75" t="s">
        <v>65</v>
      </c>
      <c r="B12" s="76">
        <v>261</v>
      </c>
    </row>
    <row r="13" spans="1:2" ht="15" customHeight="1">
      <c r="A13" s="75" t="s">
        <v>66</v>
      </c>
      <c r="B13" s="76">
        <v>208</v>
      </c>
    </row>
    <row r="14" spans="1:2" ht="15" customHeight="1">
      <c r="A14" s="75" t="s">
        <v>67</v>
      </c>
      <c r="B14" s="76">
        <v>174</v>
      </c>
    </row>
    <row r="15" spans="1:2" ht="15" customHeight="1">
      <c r="A15" s="75" t="s">
        <v>68</v>
      </c>
      <c r="B15" s="76">
        <v>427</v>
      </c>
    </row>
    <row r="16" spans="1:2" ht="15" customHeight="1">
      <c r="A16" s="75" t="s">
        <v>69</v>
      </c>
      <c r="B16" s="76">
        <v>262</v>
      </c>
    </row>
    <row r="17" spans="1:2" ht="15" customHeight="1">
      <c r="A17" s="75" t="s">
        <v>70</v>
      </c>
      <c r="B17" s="76">
        <v>971</v>
      </c>
    </row>
    <row r="18" spans="1:2" ht="15" customHeight="1">
      <c r="A18" s="75" t="s">
        <v>71</v>
      </c>
      <c r="B18" s="76">
        <v>577</v>
      </c>
    </row>
    <row r="19" spans="1:2" ht="15" customHeight="1">
      <c r="A19" s="75" t="s">
        <v>72</v>
      </c>
      <c r="B19" s="76">
        <v>162</v>
      </c>
    </row>
    <row r="20" spans="1:2" ht="15" customHeight="1">
      <c r="A20" s="75" t="s">
        <v>73</v>
      </c>
      <c r="B20" s="76">
        <v>133</v>
      </c>
    </row>
    <row r="21" spans="1:2" ht="15" customHeight="1">
      <c r="A21" s="75" t="s">
        <v>74</v>
      </c>
      <c r="B21" s="76">
        <v>100</v>
      </c>
    </row>
    <row r="22" spans="1:2" ht="15" customHeight="1">
      <c r="A22" s="75" t="s">
        <v>75</v>
      </c>
      <c r="B22" s="76">
        <v>105</v>
      </c>
    </row>
    <row r="23" spans="1:2" ht="15" customHeight="1">
      <c r="A23" s="75" t="s">
        <v>76</v>
      </c>
      <c r="B23" s="76">
        <v>89</v>
      </c>
    </row>
    <row r="24" spans="1:2" ht="15" customHeight="1">
      <c r="A24" s="75" t="s">
        <v>77</v>
      </c>
      <c r="B24" s="76">
        <v>369</v>
      </c>
    </row>
    <row r="25" spans="1:2" ht="15" customHeight="1">
      <c r="A25" s="75" t="s">
        <v>78</v>
      </c>
      <c r="B25" s="76">
        <v>234</v>
      </c>
    </row>
    <row r="26" spans="1:2" ht="15" customHeight="1">
      <c r="A26" s="75" t="s">
        <v>79</v>
      </c>
      <c r="B26" s="76">
        <v>485</v>
      </c>
    </row>
    <row r="27" spans="1:2" ht="15" customHeight="1">
      <c r="A27" s="75" t="s">
        <v>80</v>
      </c>
      <c r="B27" s="76">
        <v>825</v>
      </c>
    </row>
    <row r="28" spans="1:2" ht="15" customHeight="1">
      <c r="A28" s="75" t="s">
        <v>81</v>
      </c>
      <c r="B28" s="76">
        <v>345</v>
      </c>
    </row>
    <row r="29" spans="1:2" ht="15" customHeight="1">
      <c r="A29" s="75" t="s">
        <v>82</v>
      </c>
      <c r="B29" s="76">
        <v>259</v>
      </c>
    </row>
    <row r="30" spans="1:2" ht="15" customHeight="1">
      <c r="A30" s="75" t="s">
        <v>83</v>
      </c>
      <c r="B30" s="76">
        <v>196</v>
      </c>
    </row>
    <row r="31" spans="1:2" ht="15" customHeight="1">
      <c r="A31" s="75" t="s">
        <v>84</v>
      </c>
      <c r="B31" s="76">
        <v>719</v>
      </c>
    </row>
    <row r="32" spans="1:2" ht="15" customHeight="1">
      <c r="A32" s="75" t="s">
        <v>85</v>
      </c>
      <c r="B32" s="76">
        <v>390</v>
      </c>
    </row>
    <row r="33" spans="1:2" ht="15" customHeight="1">
      <c r="A33" s="75" t="s">
        <v>86</v>
      </c>
      <c r="B33" s="76">
        <v>62</v>
      </c>
    </row>
    <row r="34" spans="1:2" ht="15" customHeight="1">
      <c r="A34" s="75" t="s">
        <v>87</v>
      </c>
      <c r="B34" s="76">
        <v>41</v>
      </c>
    </row>
    <row r="35" spans="1:2" ht="15" customHeight="1">
      <c r="A35" s="75" t="s">
        <v>88</v>
      </c>
      <c r="B35" s="76">
        <v>41</v>
      </c>
    </row>
    <row r="36" spans="1:2" ht="15" customHeight="1">
      <c r="A36" s="75" t="s">
        <v>89</v>
      </c>
      <c r="B36" s="76">
        <v>36</v>
      </c>
    </row>
    <row r="37" spans="1:2" ht="15" customHeight="1">
      <c r="A37" s="75" t="s">
        <v>90</v>
      </c>
      <c r="B37" s="76">
        <v>157</v>
      </c>
    </row>
    <row r="38" spans="1:2" ht="15" customHeight="1">
      <c r="A38" s="75" t="s">
        <v>91</v>
      </c>
      <c r="B38" s="76">
        <v>206</v>
      </c>
    </row>
    <row r="39" spans="1:2" ht="15" customHeight="1">
      <c r="A39" s="75" t="s">
        <v>92</v>
      </c>
      <c r="B39" s="76">
        <v>92</v>
      </c>
    </row>
    <row r="40" spans="1:2" ht="15" customHeight="1">
      <c r="A40" s="75" t="s">
        <v>93</v>
      </c>
      <c r="B40" s="76">
        <v>51</v>
      </c>
    </row>
    <row r="41" spans="1:2" ht="15" customHeight="1">
      <c r="A41" s="75" t="s">
        <v>94</v>
      </c>
      <c r="B41" s="76">
        <v>67</v>
      </c>
    </row>
    <row r="42" spans="1:2" ht="15" customHeight="1">
      <c r="A42" s="75" t="s">
        <v>95</v>
      </c>
      <c r="B42" s="76">
        <v>68</v>
      </c>
    </row>
    <row r="43" spans="1:2" ht="15" customHeight="1">
      <c r="A43" s="75" t="s">
        <v>96</v>
      </c>
      <c r="B43" s="76">
        <v>25</v>
      </c>
    </row>
    <row r="44" spans="1:2" ht="15" customHeight="1">
      <c r="A44" s="75" t="s">
        <v>97</v>
      </c>
      <c r="B44" s="76">
        <v>227</v>
      </c>
    </row>
    <row r="45" spans="1:2" ht="15" customHeight="1">
      <c r="A45" s="75" t="s">
        <v>98</v>
      </c>
      <c r="B45" s="76">
        <v>55</v>
      </c>
    </row>
    <row r="46" spans="1:2" ht="15" customHeight="1">
      <c r="A46" s="75" t="s">
        <v>99</v>
      </c>
      <c r="B46" s="76">
        <v>33</v>
      </c>
    </row>
    <row r="47" spans="1:2" ht="15" customHeight="1">
      <c r="A47" s="75" t="s">
        <v>100</v>
      </c>
      <c r="B47" s="76">
        <v>82</v>
      </c>
    </row>
    <row r="48" spans="1:2" ht="15" customHeight="1">
      <c r="A48" s="75" t="s">
        <v>101</v>
      </c>
      <c r="B48" s="76">
        <v>77</v>
      </c>
    </row>
    <row r="49" spans="1:2" ht="15" customHeight="1">
      <c r="A49" s="75" t="s">
        <v>102</v>
      </c>
      <c r="B49" s="76">
        <v>46</v>
      </c>
    </row>
    <row r="50" spans="1:2" ht="15" customHeight="1">
      <c r="A50" s="75" t="s">
        <v>103</v>
      </c>
      <c r="B50" s="76">
        <v>51</v>
      </c>
    </row>
    <row r="51" spans="1:2" ht="15" customHeight="1">
      <c r="A51" s="75" t="s">
        <v>104</v>
      </c>
      <c r="B51" s="76">
        <v>23</v>
      </c>
    </row>
    <row r="52" spans="1:2" ht="15" customHeight="1">
      <c r="A52" s="75" t="s">
        <v>242</v>
      </c>
      <c r="B52" s="76">
        <v>1367</v>
      </c>
    </row>
    <row r="53" spans="1:2" ht="15" customHeight="1">
      <c r="A53" s="75" t="s">
        <v>113</v>
      </c>
      <c r="B53" s="77">
        <v>10361</v>
      </c>
    </row>
    <row r="55" spans="1:7" ht="13.5">
      <c r="A55" s="86" t="s">
        <v>238</v>
      </c>
      <c r="B55" s="86"/>
      <c r="C55" s="86"/>
      <c r="D55" s="86"/>
      <c r="E55" s="86"/>
      <c r="F55" s="86"/>
      <c r="G55" s="86"/>
    </row>
  </sheetData>
  <sheetProtection/>
  <mergeCells count="2">
    <mergeCell ref="A3:E3"/>
    <mergeCell ref="A55:G5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&amp;L&amp;"ＭＳ ゴシック,標準"環境統計集平成&amp;A年版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12.00390625" style="74" customWidth="1"/>
    <col min="2" max="2" width="11.28125" style="74" customWidth="1"/>
    <col min="3" max="16384" width="9.00390625" style="74" customWidth="1"/>
  </cols>
  <sheetData>
    <row r="1" spans="1:10" ht="13.5">
      <c r="A1" s="86" t="s">
        <v>239</v>
      </c>
      <c r="B1" s="85"/>
      <c r="C1" s="85"/>
      <c r="D1" s="85"/>
      <c r="E1" s="85"/>
      <c r="F1" s="85"/>
      <c r="G1" s="85"/>
      <c r="H1" s="85"/>
      <c r="I1" s="85"/>
      <c r="J1" s="85"/>
    </row>
    <row r="3" spans="1:5" ht="13.5">
      <c r="A3" s="85" t="s">
        <v>243</v>
      </c>
      <c r="B3" s="85"/>
      <c r="C3" s="85"/>
      <c r="D3" s="85"/>
      <c r="E3" s="85"/>
    </row>
    <row r="4" spans="1:2" ht="15" customHeight="1">
      <c r="A4" s="75" t="s">
        <v>241</v>
      </c>
      <c r="B4" s="75" t="s">
        <v>189</v>
      </c>
    </row>
    <row r="5" spans="1:2" ht="15" customHeight="1">
      <c r="A5" s="75" t="s">
        <v>58</v>
      </c>
      <c r="B5" s="76">
        <v>147</v>
      </c>
    </row>
    <row r="6" spans="1:2" ht="15" customHeight="1">
      <c r="A6" s="75" t="s">
        <v>59</v>
      </c>
      <c r="B6" s="76">
        <v>39</v>
      </c>
    </row>
    <row r="7" spans="1:2" ht="15" customHeight="1">
      <c r="A7" s="75" t="s">
        <v>60</v>
      </c>
      <c r="B7" s="76">
        <v>97</v>
      </c>
    </row>
    <row r="8" spans="1:2" ht="15" customHeight="1">
      <c r="A8" s="75" t="s">
        <v>61</v>
      </c>
      <c r="B8" s="76">
        <v>126</v>
      </c>
    </row>
    <row r="9" spans="1:2" ht="15" customHeight="1">
      <c r="A9" s="75" t="s">
        <v>62</v>
      </c>
      <c r="B9" s="76">
        <v>70</v>
      </c>
    </row>
    <row r="10" spans="1:2" ht="15" customHeight="1">
      <c r="A10" s="75" t="s">
        <v>63</v>
      </c>
      <c r="B10" s="76">
        <v>73</v>
      </c>
    </row>
    <row r="11" spans="1:2" ht="15" customHeight="1">
      <c r="A11" s="75" t="s">
        <v>64</v>
      </c>
      <c r="B11" s="76">
        <v>157</v>
      </c>
    </row>
    <row r="12" spans="1:2" ht="15" customHeight="1">
      <c r="A12" s="75" t="s">
        <v>65</v>
      </c>
      <c r="B12" s="76">
        <v>220</v>
      </c>
    </row>
    <row r="13" spans="1:2" ht="15" customHeight="1">
      <c r="A13" s="75" t="s">
        <v>66</v>
      </c>
      <c r="B13" s="76">
        <v>181</v>
      </c>
    </row>
    <row r="14" spans="1:2" ht="15" customHeight="1">
      <c r="A14" s="75" t="s">
        <v>67</v>
      </c>
      <c r="B14" s="76">
        <v>147</v>
      </c>
    </row>
    <row r="15" spans="1:2" ht="15" customHeight="1">
      <c r="A15" s="75" t="s">
        <v>68</v>
      </c>
      <c r="B15" s="76">
        <v>350</v>
      </c>
    </row>
    <row r="16" spans="1:2" ht="15" customHeight="1">
      <c r="A16" s="75" t="s">
        <v>69</v>
      </c>
      <c r="B16" s="76">
        <v>230</v>
      </c>
    </row>
    <row r="17" spans="1:2" ht="15" customHeight="1">
      <c r="A17" s="75" t="s">
        <v>71</v>
      </c>
      <c r="B17" s="76">
        <v>478</v>
      </c>
    </row>
    <row r="18" spans="1:2" ht="15" customHeight="1">
      <c r="A18" s="75" t="s">
        <v>70</v>
      </c>
      <c r="B18" s="76">
        <v>800</v>
      </c>
    </row>
    <row r="19" spans="1:2" ht="15" customHeight="1">
      <c r="A19" s="75" t="s">
        <v>76</v>
      </c>
      <c r="B19" s="76">
        <v>69</v>
      </c>
    </row>
    <row r="20" spans="1:2" ht="15" customHeight="1">
      <c r="A20" s="75" t="s">
        <v>72</v>
      </c>
      <c r="B20" s="76">
        <v>128</v>
      </c>
    </row>
    <row r="21" spans="1:2" ht="15" customHeight="1">
      <c r="A21" s="75" t="s">
        <v>77</v>
      </c>
      <c r="B21" s="76">
        <v>295</v>
      </c>
    </row>
    <row r="22" spans="1:2" ht="15" customHeight="1">
      <c r="A22" s="75" t="s">
        <v>79</v>
      </c>
      <c r="B22" s="76">
        <v>401</v>
      </c>
    </row>
    <row r="23" spans="1:2" ht="15" customHeight="1">
      <c r="A23" s="75" t="s">
        <v>80</v>
      </c>
      <c r="B23" s="76">
        <v>631</v>
      </c>
    </row>
    <row r="24" spans="1:2" ht="15" customHeight="1">
      <c r="A24" s="75" t="s">
        <v>78</v>
      </c>
      <c r="B24" s="76">
        <v>174</v>
      </c>
    </row>
    <row r="25" spans="1:2" ht="15" customHeight="1">
      <c r="A25" s="75" t="s">
        <v>81</v>
      </c>
      <c r="B25" s="76">
        <v>220</v>
      </c>
    </row>
    <row r="26" spans="1:2" ht="15" customHeight="1">
      <c r="A26" s="75" t="s">
        <v>73</v>
      </c>
      <c r="B26" s="76">
        <v>104</v>
      </c>
    </row>
    <row r="27" spans="1:2" ht="15" customHeight="1">
      <c r="A27" s="75" t="s">
        <v>74</v>
      </c>
      <c r="B27" s="76">
        <v>81</v>
      </c>
    </row>
    <row r="28" spans="1:2" ht="15" customHeight="1">
      <c r="A28" s="75" t="s">
        <v>84</v>
      </c>
      <c r="B28" s="76">
        <v>574</v>
      </c>
    </row>
    <row r="29" spans="1:2" ht="15" customHeight="1">
      <c r="A29" s="75" t="s">
        <v>83</v>
      </c>
      <c r="B29" s="76">
        <v>150</v>
      </c>
    </row>
    <row r="30" spans="1:2" ht="15" customHeight="1">
      <c r="A30" s="75" t="s">
        <v>85</v>
      </c>
      <c r="B30" s="76">
        <v>313</v>
      </c>
    </row>
    <row r="31" spans="1:2" ht="15" customHeight="1">
      <c r="A31" s="75" t="s">
        <v>86</v>
      </c>
      <c r="B31" s="76">
        <v>41</v>
      </c>
    </row>
    <row r="32" spans="1:2" ht="15" customHeight="1">
      <c r="A32" s="75" t="s">
        <v>87</v>
      </c>
      <c r="B32" s="76">
        <v>32</v>
      </c>
    </row>
    <row r="33" spans="1:2" ht="15" customHeight="1">
      <c r="A33" s="75" t="s">
        <v>82</v>
      </c>
      <c r="B33" s="76">
        <v>212</v>
      </c>
    </row>
    <row r="34" spans="1:2" ht="15" customHeight="1">
      <c r="A34" s="75" t="s">
        <v>75</v>
      </c>
      <c r="B34" s="76">
        <v>77</v>
      </c>
    </row>
    <row r="35" spans="1:2" ht="15" customHeight="1">
      <c r="A35" s="75" t="s">
        <v>90</v>
      </c>
      <c r="B35" s="76">
        <v>136</v>
      </c>
    </row>
    <row r="36" spans="1:2" ht="15" customHeight="1">
      <c r="A36" s="75" t="s">
        <v>91</v>
      </c>
      <c r="B36" s="76">
        <v>147</v>
      </c>
    </row>
    <row r="37" spans="1:2" ht="15" customHeight="1">
      <c r="A37" s="75" t="s">
        <v>88</v>
      </c>
      <c r="B37" s="76">
        <v>33</v>
      </c>
    </row>
    <row r="38" spans="1:2" ht="15" customHeight="1">
      <c r="A38" s="75" t="s">
        <v>89</v>
      </c>
      <c r="B38" s="76">
        <v>35</v>
      </c>
    </row>
    <row r="39" spans="1:2" ht="15" customHeight="1">
      <c r="A39" s="75" t="s">
        <v>92</v>
      </c>
      <c r="B39" s="76">
        <v>82</v>
      </c>
    </row>
    <row r="40" spans="1:2" ht="15" customHeight="1">
      <c r="A40" s="75" t="s">
        <v>93</v>
      </c>
      <c r="B40" s="76">
        <v>36</v>
      </c>
    </row>
    <row r="41" spans="1:2" ht="15" customHeight="1">
      <c r="A41" s="75" t="s">
        <v>94</v>
      </c>
      <c r="B41" s="76">
        <v>40</v>
      </c>
    </row>
    <row r="42" spans="1:2" ht="15" customHeight="1">
      <c r="A42" s="75" t="s">
        <v>95</v>
      </c>
      <c r="B42" s="76">
        <v>55</v>
      </c>
    </row>
    <row r="43" spans="1:2" ht="15" customHeight="1">
      <c r="A43" s="75" t="s">
        <v>96</v>
      </c>
      <c r="B43" s="76">
        <v>21</v>
      </c>
    </row>
    <row r="44" spans="1:2" ht="15" customHeight="1">
      <c r="A44" s="75" t="s">
        <v>97</v>
      </c>
      <c r="B44" s="76">
        <v>183</v>
      </c>
    </row>
    <row r="45" spans="1:2" ht="15" customHeight="1">
      <c r="A45" s="75" t="s">
        <v>98</v>
      </c>
      <c r="B45" s="76">
        <v>44</v>
      </c>
    </row>
    <row r="46" spans="1:2" ht="15" customHeight="1">
      <c r="A46" s="75" t="s">
        <v>99</v>
      </c>
      <c r="B46" s="76">
        <v>19</v>
      </c>
    </row>
    <row r="47" spans="1:2" ht="15" customHeight="1">
      <c r="A47" s="75" t="s">
        <v>100</v>
      </c>
      <c r="B47" s="76">
        <v>63</v>
      </c>
    </row>
    <row r="48" spans="1:2" ht="15" customHeight="1">
      <c r="A48" s="75" t="s">
        <v>101</v>
      </c>
      <c r="B48" s="76">
        <v>61</v>
      </c>
    </row>
    <row r="49" spans="1:2" ht="15" customHeight="1">
      <c r="A49" s="75" t="s">
        <v>102</v>
      </c>
      <c r="B49" s="76">
        <v>30</v>
      </c>
    </row>
    <row r="50" spans="1:2" ht="15" customHeight="1">
      <c r="A50" s="75" t="s">
        <v>103</v>
      </c>
      <c r="B50" s="76">
        <v>39</v>
      </c>
    </row>
    <row r="51" spans="1:2" ht="15" customHeight="1">
      <c r="A51" s="75" t="s">
        <v>104</v>
      </c>
      <c r="B51" s="76">
        <v>14</v>
      </c>
    </row>
    <row r="52" spans="1:2" ht="15" customHeight="1">
      <c r="A52" s="75" t="s">
        <v>242</v>
      </c>
      <c r="B52" s="76">
        <v>789</v>
      </c>
    </row>
    <row r="53" spans="1:2" ht="15" customHeight="1">
      <c r="A53" s="75" t="s">
        <v>113</v>
      </c>
      <c r="B53" s="77">
        <v>8444</v>
      </c>
    </row>
    <row r="55" spans="1:7" ht="13.5">
      <c r="A55" s="86" t="s">
        <v>238</v>
      </c>
      <c r="B55" s="86"/>
      <c r="C55" s="86"/>
      <c r="D55" s="86"/>
      <c r="E55" s="86"/>
      <c r="F55" s="86"/>
      <c r="G55" s="86"/>
    </row>
  </sheetData>
  <sheetProtection/>
  <mergeCells count="3">
    <mergeCell ref="A1:J1"/>
    <mergeCell ref="A3:E3"/>
    <mergeCell ref="A55:G5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&amp;L&amp;"ＭＳ ゴシック,標準"環境統計集平成&amp;A年版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1.00390625" style="0" bestFit="1" customWidth="1"/>
    <col min="2" max="2" width="9.57421875" style="0" bestFit="1" customWidth="1"/>
    <col min="3" max="3" width="11.140625" style="1" bestFit="1" customWidth="1"/>
  </cols>
  <sheetData>
    <row r="1" ht="13.5">
      <c r="A1" t="s">
        <v>254</v>
      </c>
    </row>
    <row r="2" spans="1:2" ht="13.5">
      <c r="A2" t="s">
        <v>256</v>
      </c>
      <c r="B2" s="1" t="s">
        <v>255</v>
      </c>
    </row>
    <row r="3" spans="1:3" ht="13.5">
      <c r="A3" s="5" t="s">
        <v>244</v>
      </c>
      <c r="B3" s="5" t="s">
        <v>245</v>
      </c>
      <c r="C3" s="6" t="s">
        <v>51</v>
      </c>
    </row>
    <row r="4" spans="1:3" ht="13.5">
      <c r="A4" s="7" t="s">
        <v>246</v>
      </c>
      <c r="B4" s="8">
        <v>424</v>
      </c>
      <c r="C4" s="9">
        <v>2.1</v>
      </c>
    </row>
    <row r="5" spans="1:3" ht="13.5">
      <c r="A5" s="7" t="s">
        <v>247</v>
      </c>
      <c r="B5" s="8">
        <v>107</v>
      </c>
      <c r="C5" s="9">
        <v>0.5</v>
      </c>
    </row>
    <row r="6" spans="1:3" ht="13.5">
      <c r="A6" s="7" t="s">
        <v>248</v>
      </c>
      <c r="B6" s="8">
        <v>150</v>
      </c>
      <c r="C6" s="9">
        <v>0.7</v>
      </c>
    </row>
    <row r="7" spans="1:3" ht="13.5">
      <c r="A7" s="7" t="s">
        <v>249</v>
      </c>
      <c r="B7" s="8">
        <v>254</v>
      </c>
      <c r="C7" s="9">
        <v>1.3</v>
      </c>
    </row>
    <row r="8" spans="1:3" ht="13.5">
      <c r="A8" s="7" t="s">
        <v>250</v>
      </c>
      <c r="B8" s="8">
        <v>132</v>
      </c>
      <c r="C8" s="9">
        <v>0.6</v>
      </c>
    </row>
    <row r="9" spans="1:3" ht="13.5">
      <c r="A9" s="7" t="s">
        <v>8</v>
      </c>
      <c r="B9" s="8">
        <v>177</v>
      </c>
      <c r="C9" s="9">
        <v>0.9</v>
      </c>
    </row>
    <row r="10" spans="1:3" ht="13.5">
      <c r="A10" s="7" t="s">
        <v>9</v>
      </c>
      <c r="B10" s="8">
        <v>385</v>
      </c>
      <c r="C10" s="9">
        <v>1.9</v>
      </c>
    </row>
    <row r="11" spans="1:3" ht="13.5">
      <c r="A11" s="7" t="s">
        <v>251</v>
      </c>
      <c r="B11" s="8">
        <v>414</v>
      </c>
      <c r="C11" s="9">
        <v>2</v>
      </c>
    </row>
    <row r="12" spans="1:3" ht="13.5">
      <c r="A12" s="7" t="s">
        <v>11</v>
      </c>
      <c r="B12" s="8">
        <v>364</v>
      </c>
      <c r="C12" s="9">
        <v>1.8</v>
      </c>
    </row>
    <row r="13" spans="1:3" ht="13.5">
      <c r="A13" s="7" t="s">
        <v>12</v>
      </c>
      <c r="B13" s="8">
        <v>337</v>
      </c>
      <c r="C13" s="9">
        <v>1.7</v>
      </c>
    </row>
    <row r="14" spans="1:3" ht="13.5">
      <c r="A14" s="7" t="s">
        <v>13</v>
      </c>
      <c r="B14" s="8">
        <v>944</v>
      </c>
      <c r="C14" s="9">
        <v>4.6</v>
      </c>
    </row>
    <row r="15" spans="1:3" ht="13.5">
      <c r="A15" s="7" t="s">
        <v>14</v>
      </c>
      <c r="B15" s="8">
        <v>490</v>
      </c>
      <c r="C15" s="9">
        <v>2.4</v>
      </c>
    </row>
    <row r="16" spans="1:3" ht="13.5">
      <c r="A16" s="7" t="s">
        <v>15</v>
      </c>
      <c r="B16" s="8">
        <v>3007</v>
      </c>
      <c r="C16" s="9">
        <v>14.8</v>
      </c>
    </row>
    <row r="17" spans="1:3" ht="13.5">
      <c r="A17" s="7" t="s">
        <v>16</v>
      </c>
      <c r="B17" s="8">
        <v>1159</v>
      </c>
      <c r="C17" s="9">
        <v>5.7</v>
      </c>
    </row>
    <row r="18" spans="1:3" ht="13.5">
      <c r="A18" s="7" t="s">
        <v>17</v>
      </c>
      <c r="B18" s="8">
        <v>327</v>
      </c>
      <c r="C18" s="9">
        <v>1.6</v>
      </c>
    </row>
    <row r="19" spans="1:3" ht="13.5">
      <c r="A19" s="7" t="s">
        <v>18</v>
      </c>
      <c r="B19" s="8">
        <v>122</v>
      </c>
      <c r="C19" s="9">
        <v>0.6</v>
      </c>
    </row>
    <row r="20" spans="1:3" ht="13.5">
      <c r="A20" s="7" t="s">
        <v>19</v>
      </c>
      <c r="B20" s="8">
        <v>175</v>
      </c>
      <c r="C20" s="9">
        <v>0.9</v>
      </c>
    </row>
    <row r="21" spans="1:3" ht="13.5">
      <c r="A21" s="7" t="s">
        <v>20</v>
      </c>
      <c r="B21" s="8">
        <v>140</v>
      </c>
      <c r="C21" s="9">
        <v>0.7</v>
      </c>
    </row>
    <row r="22" spans="1:3" ht="13.5">
      <c r="A22" s="7" t="s">
        <v>21</v>
      </c>
      <c r="B22" s="8">
        <v>147</v>
      </c>
      <c r="C22" s="9">
        <v>0.7</v>
      </c>
    </row>
    <row r="23" spans="1:3" ht="13.5">
      <c r="A23" s="7" t="s">
        <v>22</v>
      </c>
      <c r="B23" s="8">
        <v>419</v>
      </c>
      <c r="C23" s="9">
        <v>2.1</v>
      </c>
    </row>
    <row r="24" spans="1:3" ht="13.5">
      <c r="A24" s="7" t="s">
        <v>23</v>
      </c>
      <c r="B24" s="8">
        <v>436</v>
      </c>
      <c r="C24" s="9">
        <v>2.1</v>
      </c>
    </row>
    <row r="25" spans="1:3" ht="13.5">
      <c r="A25" s="7" t="s">
        <v>24</v>
      </c>
      <c r="B25" s="8">
        <v>752</v>
      </c>
      <c r="C25" s="9">
        <v>3.7</v>
      </c>
    </row>
    <row r="26" spans="1:3" ht="13.5">
      <c r="A26" s="7" t="s">
        <v>25</v>
      </c>
      <c r="B26" s="8">
        <v>1901</v>
      </c>
      <c r="C26" s="9">
        <v>9.4</v>
      </c>
    </row>
    <row r="27" spans="1:3" ht="13.5">
      <c r="A27" s="7" t="s">
        <v>26</v>
      </c>
      <c r="B27" s="8">
        <v>463</v>
      </c>
      <c r="C27" s="9">
        <v>2.3</v>
      </c>
    </row>
    <row r="28" spans="1:3" ht="13.5">
      <c r="A28" s="7" t="s">
        <v>27</v>
      </c>
      <c r="B28" s="8">
        <v>336</v>
      </c>
      <c r="C28" s="9">
        <v>1.7</v>
      </c>
    </row>
    <row r="29" spans="1:3" ht="13.5">
      <c r="A29" s="7" t="s">
        <v>28</v>
      </c>
      <c r="B29" s="8">
        <v>396</v>
      </c>
      <c r="C29" s="9">
        <v>1.9</v>
      </c>
    </row>
    <row r="30" spans="1:3" ht="13.5">
      <c r="A30" s="7" t="s">
        <v>29</v>
      </c>
      <c r="B30" s="8">
        <v>2144</v>
      </c>
      <c r="C30" s="9">
        <v>10.6</v>
      </c>
    </row>
    <row r="31" spans="1:3" ht="13.5">
      <c r="A31" s="7" t="s">
        <v>30</v>
      </c>
      <c r="B31" s="8">
        <v>773</v>
      </c>
      <c r="C31" s="9">
        <v>3.8</v>
      </c>
    </row>
    <row r="32" spans="1:3" ht="13.5">
      <c r="A32" s="7" t="s">
        <v>31</v>
      </c>
      <c r="B32" s="8">
        <v>192</v>
      </c>
      <c r="C32" s="9">
        <v>0.9</v>
      </c>
    </row>
    <row r="33" spans="1:3" ht="13.5">
      <c r="A33" s="7" t="s">
        <v>32</v>
      </c>
      <c r="B33" s="8">
        <v>120</v>
      </c>
      <c r="C33" s="9">
        <v>0.6</v>
      </c>
    </row>
    <row r="34" spans="1:3" ht="13.5">
      <c r="A34" s="7" t="s">
        <v>33</v>
      </c>
      <c r="B34" s="8">
        <v>99</v>
      </c>
      <c r="C34" s="9">
        <v>0.5</v>
      </c>
    </row>
    <row r="35" spans="1:3" ht="13.5">
      <c r="A35" s="7" t="s">
        <v>34</v>
      </c>
      <c r="B35" s="8">
        <v>95</v>
      </c>
      <c r="C35" s="9">
        <v>0.5</v>
      </c>
    </row>
    <row r="36" spans="1:3" ht="13.5">
      <c r="A36" s="7" t="s">
        <v>35</v>
      </c>
      <c r="B36" s="8">
        <v>302</v>
      </c>
      <c r="C36" s="9">
        <v>1.5</v>
      </c>
    </row>
    <row r="37" spans="1:3" ht="13.5">
      <c r="A37" s="7" t="s">
        <v>36</v>
      </c>
      <c r="B37" s="8">
        <v>412</v>
      </c>
      <c r="C37" s="9">
        <v>2</v>
      </c>
    </row>
    <row r="38" spans="1:3" ht="13.5">
      <c r="A38" s="7" t="s">
        <v>37</v>
      </c>
      <c r="B38" s="8">
        <v>257</v>
      </c>
      <c r="C38" s="9">
        <v>1.3</v>
      </c>
    </row>
    <row r="39" spans="1:3" ht="13.5">
      <c r="A39" s="7" t="s">
        <v>38</v>
      </c>
      <c r="B39" s="8">
        <v>78</v>
      </c>
      <c r="C39" s="9">
        <v>0.4</v>
      </c>
    </row>
    <row r="40" spans="1:3" ht="13.5">
      <c r="A40" s="7" t="s">
        <v>39</v>
      </c>
      <c r="B40" s="8">
        <v>195</v>
      </c>
      <c r="C40" s="9">
        <v>1</v>
      </c>
    </row>
    <row r="41" spans="1:3" ht="13.5">
      <c r="A41" s="7" t="s">
        <v>40</v>
      </c>
      <c r="B41" s="8">
        <v>135</v>
      </c>
      <c r="C41" s="9">
        <v>0.7</v>
      </c>
    </row>
    <row r="42" spans="1:3" ht="13.5">
      <c r="A42" s="7" t="s">
        <v>41</v>
      </c>
      <c r="B42" s="8">
        <v>54</v>
      </c>
      <c r="C42" s="9">
        <v>0.3</v>
      </c>
    </row>
    <row r="43" spans="1:3" ht="13.5">
      <c r="A43" s="7" t="s">
        <v>42</v>
      </c>
      <c r="B43" s="8">
        <v>505</v>
      </c>
      <c r="C43" s="9">
        <v>2.5</v>
      </c>
    </row>
    <row r="44" spans="1:3" ht="13.5">
      <c r="A44" s="7" t="s">
        <v>43</v>
      </c>
      <c r="B44" s="8">
        <v>104</v>
      </c>
      <c r="C44" s="9">
        <v>0.5</v>
      </c>
    </row>
    <row r="45" spans="1:3" ht="13.5">
      <c r="A45" s="7" t="s">
        <v>44</v>
      </c>
      <c r="B45" s="8">
        <v>70</v>
      </c>
      <c r="C45" s="9">
        <v>0.3</v>
      </c>
    </row>
    <row r="46" spans="1:3" ht="13.5">
      <c r="A46" s="7" t="s">
        <v>45</v>
      </c>
      <c r="B46" s="8">
        <v>161</v>
      </c>
      <c r="C46" s="9">
        <v>0.8</v>
      </c>
    </row>
    <row r="47" spans="1:3" ht="13.5">
      <c r="A47" s="7" t="s">
        <v>46</v>
      </c>
      <c r="B47" s="8">
        <v>103</v>
      </c>
      <c r="C47" s="9">
        <v>0.5</v>
      </c>
    </row>
    <row r="48" spans="1:3" ht="13.5">
      <c r="A48" s="7" t="s">
        <v>47</v>
      </c>
      <c r="B48" s="8">
        <v>145</v>
      </c>
      <c r="C48" s="9">
        <v>0.7</v>
      </c>
    </row>
    <row r="49" spans="1:3" ht="13.5">
      <c r="A49" s="7" t="s">
        <v>48</v>
      </c>
      <c r="B49" s="8">
        <v>329</v>
      </c>
      <c r="C49" s="9">
        <v>1.6</v>
      </c>
    </row>
    <row r="50" spans="1:3" ht="13.5">
      <c r="A50" s="7" t="s">
        <v>49</v>
      </c>
      <c r="B50" s="8">
        <v>78</v>
      </c>
      <c r="C50" s="9">
        <v>0.4</v>
      </c>
    </row>
    <row r="51" spans="1:3" ht="13.5">
      <c r="A51" s="7" t="s">
        <v>50</v>
      </c>
      <c r="B51" s="8">
        <v>20309</v>
      </c>
      <c r="C51" s="9">
        <v>100</v>
      </c>
    </row>
    <row r="53" spans="1:3" s="79" customFormat="1" ht="13.5">
      <c r="A53" s="78" t="s">
        <v>252</v>
      </c>
      <c r="C53" s="80"/>
    </row>
    <row r="54" spans="1:3" s="79" customFormat="1" ht="13.5">
      <c r="A54" s="78" t="s">
        <v>253</v>
      </c>
      <c r="C54" s="80"/>
    </row>
    <row r="55" spans="1:2" ht="13.5">
      <c r="A55" t="s">
        <v>0</v>
      </c>
      <c r="B55" t="s">
        <v>0</v>
      </c>
    </row>
    <row r="57" spans="1:2" ht="13.5">
      <c r="A57" t="s">
        <v>0</v>
      </c>
      <c r="B57" t="s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1.00390625" style="0" bestFit="1" customWidth="1"/>
    <col min="2" max="2" width="9.57421875" style="0" bestFit="1" customWidth="1"/>
    <col min="3" max="3" width="11.140625" style="1" bestFit="1" customWidth="1"/>
  </cols>
  <sheetData>
    <row r="1" ht="13.5">
      <c r="A1" t="s">
        <v>53</v>
      </c>
    </row>
    <row r="2" spans="1:2" ht="13.5">
      <c r="A2" t="s">
        <v>0</v>
      </c>
      <c r="B2" s="1" t="s">
        <v>54</v>
      </c>
    </row>
    <row r="3" spans="1:3" ht="13.5">
      <c r="A3" s="5" t="s">
        <v>2</v>
      </c>
      <c r="B3" s="5" t="s">
        <v>1</v>
      </c>
      <c r="C3" s="6" t="s">
        <v>51</v>
      </c>
    </row>
    <row r="4" spans="1:3" ht="13.5">
      <c r="A4" s="7" t="s">
        <v>3</v>
      </c>
      <c r="B4" s="8">
        <v>436</v>
      </c>
      <c r="C4" s="9">
        <v>2.1</v>
      </c>
    </row>
    <row r="5" spans="1:3" ht="13.5">
      <c r="A5" s="7" t="s">
        <v>4</v>
      </c>
      <c r="B5" s="8">
        <v>108</v>
      </c>
      <c r="C5" s="9">
        <v>0.5</v>
      </c>
    </row>
    <row r="6" spans="1:3" ht="13.5">
      <c r="A6" s="7" t="s">
        <v>5</v>
      </c>
      <c r="B6" s="8">
        <v>162</v>
      </c>
      <c r="C6" s="9">
        <v>0.8</v>
      </c>
    </row>
    <row r="7" spans="1:3" ht="13.5">
      <c r="A7" s="7" t="s">
        <v>6</v>
      </c>
      <c r="B7" s="8">
        <v>257</v>
      </c>
      <c r="C7" s="9">
        <v>1.3</v>
      </c>
    </row>
    <row r="8" spans="1:3" ht="13.5">
      <c r="A8" s="7" t="s">
        <v>7</v>
      </c>
      <c r="B8" s="8">
        <v>133</v>
      </c>
      <c r="C8" s="9">
        <v>0.6</v>
      </c>
    </row>
    <row r="9" spans="1:3" ht="13.5">
      <c r="A9" s="7" t="s">
        <v>8</v>
      </c>
      <c r="B9" s="8">
        <v>180</v>
      </c>
      <c r="C9" s="9">
        <v>0.9</v>
      </c>
    </row>
    <row r="10" spans="1:3" ht="13.5">
      <c r="A10" s="7" t="s">
        <v>9</v>
      </c>
      <c r="B10" s="8">
        <v>387</v>
      </c>
      <c r="C10" s="9">
        <v>1.9</v>
      </c>
    </row>
    <row r="11" spans="1:3" ht="13.5">
      <c r="A11" s="7" t="s">
        <v>10</v>
      </c>
      <c r="B11" s="8">
        <v>413</v>
      </c>
      <c r="C11" s="9">
        <v>2</v>
      </c>
    </row>
    <row r="12" spans="1:3" ht="13.5">
      <c r="A12" s="7" t="s">
        <v>11</v>
      </c>
      <c r="B12" s="8">
        <v>366</v>
      </c>
      <c r="C12" s="9">
        <v>1.8</v>
      </c>
    </row>
    <row r="13" spans="1:3" ht="13.5">
      <c r="A13" s="7" t="s">
        <v>12</v>
      </c>
      <c r="B13" s="8">
        <v>351</v>
      </c>
      <c r="C13" s="9">
        <v>1.7</v>
      </c>
    </row>
    <row r="14" spans="1:3" ht="13.5">
      <c r="A14" s="7" t="s">
        <v>13</v>
      </c>
      <c r="B14" s="8">
        <v>965</v>
      </c>
      <c r="C14" s="9">
        <v>4.7</v>
      </c>
    </row>
    <row r="15" spans="1:3" ht="13.5">
      <c r="A15" s="7" t="s">
        <v>14</v>
      </c>
      <c r="B15" s="8">
        <v>485</v>
      </c>
      <c r="C15" s="9">
        <v>2.4</v>
      </c>
    </row>
    <row r="16" spans="1:3" ht="13.5">
      <c r="A16" s="7" t="s">
        <v>15</v>
      </c>
      <c r="B16" s="8">
        <v>3038</v>
      </c>
      <c r="C16" s="9">
        <v>14.8</v>
      </c>
    </row>
    <row r="17" spans="1:3" ht="13.5">
      <c r="A17" s="7" t="s">
        <v>16</v>
      </c>
      <c r="B17" s="8">
        <v>1218</v>
      </c>
      <c r="C17" s="9">
        <v>5.9</v>
      </c>
    </row>
    <row r="18" spans="1:3" ht="13.5">
      <c r="A18" s="7" t="s">
        <v>17</v>
      </c>
      <c r="B18" s="8">
        <v>324</v>
      </c>
      <c r="C18" s="9">
        <v>1.6</v>
      </c>
    </row>
    <row r="19" spans="1:3" ht="13.5">
      <c r="A19" s="7" t="s">
        <v>18</v>
      </c>
      <c r="B19" s="8">
        <v>139</v>
      </c>
      <c r="C19" s="9">
        <v>0.7</v>
      </c>
    </row>
    <row r="20" spans="1:3" ht="13.5">
      <c r="A20" s="7" t="s">
        <v>19</v>
      </c>
      <c r="B20" s="8">
        <v>185</v>
      </c>
      <c r="C20" s="9">
        <v>0.9</v>
      </c>
    </row>
    <row r="21" spans="1:3" ht="13.5">
      <c r="A21" s="7" t="s">
        <v>20</v>
      </c>
      <c r="B21" s="8">
        <v>154</v>
      </c>
      <c r="C21" s="9">
        <v>0.8</v>
      </c>
    </row>
    <row r="22" spans="1:3" ht="13.5">
      <c r="A22" s="7" t="s">
        <v>21</v>
      </c>
      <c r="B22" s="8">
        <v>133</v>
      </c>
      <c r="C22" s="9">
        <v>0.6</v>
      </c>
    </row>
    <row r="23" spans="1:3" ht="13.5">
      <c r="A23" s="7" t="s">
        <v>22</v>
      </c>
      <c r="B23" s="8">
        <v>436</v>
      </c>
      <c r="C23" s="9">
        <v>2.1</v>
      </c>
    </row>
    <row r="24" spans="1:3" ht="13.5">
      <c r="A24" s="7" t="s">
        <v>23</v>
      </c>
      <c r="B24" s="8">
        <v>440</v>
      </c>
      <c r="C24" s="9">
        <v>2.1</v>
      </c>
    </row>
    <row r="25" spans="1:3" ht="13.5">
      <c r="A25" s="7" t="s">
        <v>24</v>
      </c>
      <c r="B25" s="8">
        <v>780</v>
      </c>
      <c r="C25" s="9">
        <v>3.8</v>
      </c>
    </row>
    <row r="26" spans="1:3" ht="13.5">
      <c r="A26" s="7" t="s">
        <v>25</v>
      </c>
      <c r="B26" s="8">
        <v>1911</v>
      </c>
      <c r="C26" s="9">
        <v>9.3</v>
      </c>
    </row>
    <row r="27" spans="1:3" ht="13.5">
      <c r="A27" s="7" t="s">
        <v>26</v>
      </c>
      <c r="B27" s="8">
        <v>473</v>
      </c>
      <c r="C27" s="9">
        <v>2.3</v>
      </c>
    </row>
    <row r="28" spans="1:3" ht="13.5">
      <c r="A28" s="7" t="s">
        <v>27</v>
      </c>
      <c r="B28" s="8">
        <v>349</v>
      </c>
      <c r="C28" s="9">
        <v>1.7</v>
      </c>
    </row>
    <row r="29" spans="1:3" ht="13.5">
      <c r="A29" s="7" t="s">
        <v>28</v>
      </c>
      <c r="B29" s="8">
        <v>425</v>
      </c>
      <c r="C29" s="9">
        <v>2.1</v>
      </c>
    </row>
    <row r="30" spans="1:3" ht="13.5">
      <c r="A30" s="7" t="s">
        <v>29</v>
      </c>
      <c r="B30" s="8">
        <v>2162</v>
      </c>
      <c r="C30" s="9">
        <v>10.6</v>
      </c>
    </row>
    <row r="31" spans="1:3" ht="13.5">
      <c r="A31" s="7" t="s">
        <v>30</v>
      </c>
      <c r="B31" s="8">
        <v>788</v>
      </c>
      <c r="C31" s="9">
        <v>3.8</v>
      </c>
    </row>
    <row r="32" spans="1:3" ht="13.5">
      <c r="A32" s="7" t="s">
        <v>31</v>
      </c>
      <c r="B32" s="8">
        <v>154</v>
      </c>
      <c r="C32" s="9">
        <v>0.8</v>
      </c>
    </row>
    <row r="33" spans="1:3" ht="13.5">
      <c r="A33" s="7" t="s">
        <v>32</v>
      </c>
      <c r="B33" s="8">
        <v>122</v>
      </c>
      <c r="C33" s="9">
        <v>0.6</v>
      </c>
    </row>
    <row r="34" spans="1:3" ht="13.5">
      <c r="A34" s="7" t="s">
        <v>33</v>
      </c>
      <c r="B34" s="8">
        <v>98</v>
      </c>
      <c r="C34" s="9">
        <v>0.5</v>
      </c>
    </row>
    <row r="35" spans="1:3" ht="13.5">
      <c r="A35" s="7" t="s">
        <v>34</v>
      </c>
      <c r="B35" s="8">
        <v>98</v>
      </c>
      <c r="C35" s="9">
        <v>0.5</v>
      </c>
    </row>
    <row r="36" spans="1:3" ht="13.5">
      <c r="A36" s="7" t="s">
        <v>35</v>
      </c>
      <c r="B36" s="8">
        <v>300</v>
      </c>
      <c r="C36" s="9">
        <v>1.5</v>
      </c>
    </row>
    <row r="37" spans="1:3" ht="13.5">
      <c r="A37" s="7" t="s">
        <v>36</v>
      </c>
      <c r="B37" s="8">
        <v>412</v>
      </c>
      <c r="C37" s="9">
        <v>2</v>
      </c>
    </row>
    <row r="38" spans="1:3" ht="13.5">
      <c r="A38" s="7" t="s">
        <v>37</v>
      </c>
      <c r="B38" s="8">
        <v>239</v>
      </c>
      <c r="C38" s="9">
        <v>1.2</v>
      </c>
    </row>
    <row r="39" spans="1:3" ht="13.5">
      <c r="A39" s="7" t="s">
        <v>38</v>
      </c>
      <c r="B39" s="8">
        <v>70</v>
      </c>
      <c r="C39" s="9">
        <v>0.3</v>
      </c>
    </row>
    <row r="40" spans="1:3" ht="13.5">
      <c r="A40" s="7" t="s">
        <v>39</v>
      </c>
      <c r="B40" s="8">
        <v>133</v>
      </c>
      <c r="C40" s="9">
        <v>0.6</v>
      </c>
    </row>
    <row r="41" spans="1:3" ht="13.5">
      <c r="A41" s="7" t="s">
        <v>40</v>
      </c>
      <c r="B41" s="8">
        <v>141</v>
      </c>
      <c r="C41" s="9">
        <v>0.7</v>
      </c>
    </row>
    <row r="42" spans="1:3" ht="13.5">
      <c r="A42" s="7" t="s">
        <v>41</v>
      </c>
      <c r="B42" s="8">
        <v>50</v>
      </c>
      <c r="C42" s="9">
        <v>0.2</v>
      </c>
    </row>
    <row r="43" spans="1:3" ht="13.5">
      <c r="A43" s="7" t="s">
        <v>42</v>
      </c>
      <c r="B43" s="8">
        <v>511</v>
      </c>
      <c r="C43" s="9">
        <v>2.5</v>
      </c>
    </row>
    <row r="44" spans="1:3" ht="13.5">
      <c r="A44" s="7" t="s">
        <v>43</v>
      </c>
      <c r="B44" s="8">
        <v>106</v>
      </c>
      <c r="C44" s="9">
        <v>0.5</v>
      </c>
    </row>
    <row r="45" spans="1:3" ht="13.5">
      <c r="A45" s="7" t="s">
        <v>44</v>
      </c>
      <c r="B45" s="8">
        <v>75</v>
      </c>
      <c r="C45" s="9">
        <v>0.4</v>
      </c>
    </row>
    <row r="46" spans="1:3" ht="13.5">
      <c r="A46" s="7" t="s">
        <v>45</v>
      </c>
      <c r="B46" s="8">
        <v>165</v>
      </c>
      <c r="C46" s="9">
        <v>0.8</v>
      </c>
    </row>
    <row r="47" spans="1:3" ht="13.5">
      <c r="A47" s="7" t="s">
        <v>46</v>
      </c>
      <c r="B47" s="8">
        <v>107</v>
      </c>
      <c r="C47" s="9">
        <v>0.5</v>
      </c>
    </row>
    <row r="48" spans="1:3" ht="13.5">
      <c r="A48" s="7" t="s">
        <v>47</v>
      </c>
      <c r="B48" s="8">
        <v>131</v>
      </c>
      <c r="C48" s="9">
        <v>0.6</v>
      </c>
    </row>
    <row r="49" spans="1:3" ht="13.5">
      <c r="A49" s="7" t="s">
        <v>48</v>
      </c>
      <c r="B49" s="8">
        <v>266</v>
      </c>
      <c r="C49" s="9">
        <v>1.3</v>
      </c>
    </row>
    <row r="50" spans="1:3" ht="13.5">
      <c r="A50" s="7" t="s">
        <v>49</v>
      </c>
      <c r="B50" s="8">
        <v>104</v>
      </c>
      <c r="C50" s="9">
        <v>0.5</v>
      </c>
    </row>
    <row r="51" spans="1:3" ht="13.5">
      <c r="A51" s="7" t="s">
        <v>50</v>
      </c>
      <c r="B51" s="8">
        <v>20480</v>
      </c>
      <c r="C51" s="9">
        <v>100</v>
      </c>
    </row>
    <row r="53" spans="1:3" s="3" customFormat="1" ht="13.5">
      <c r="A53" s="2" t="s">
        <v>55</v>
      </c>
      <c r="C53" s="4"/>
    </row>
    <row r="54" spans="1:3" s="3" customFormat="1" ht="13.5">
      <c r="A54" s="2" t="s">
        <v>52</v>
      </c>
      <c r="C54" s="4"/>
    </row>
    <row r="55" spans="1:2" ht="13.5">
      <c r="A55" t="s">
        <v>0</v>
      </c>
      <c r="B55" t="s">
        <v>0</v>
      </c>
    </row>
    <row r="57" spans="1:2" ht="13.5">
      <c r="A57" t="s">
        <v>0</v>
      </c>
      <c r="B57" t="s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2" width="9.00390625" style="10" customWidth="1"/>
    <col min="3" max="3" width="9.00390625" style="11" customWidth="1"/>
    <col min="4" max="16384" width="9.00390625" style="10" customWidth="1"/>
  </cols>
  <sheetData>
    <row r="1" ht="13.5">
      <c r="A1" s="10" t="s">
        <v>114</v>
      </c>
    </row>
    <row r="2" ht="13.5">
      <c r="C2" s="12" t="s">
        <v>115</v>
      </c>
    </row>
    <row r="3" spans="2:4" ht="13.5">
      <c r="B3" s="13" t="s">
        <v>56</v>
      </c>
      <c r="C3" s="14" t="s">
        <v>57</v>
      </c>
      <c r="D3" s="13" t="s">
        <v>116</v>
      </c>
    </row>
    <row r="4" spans="2:4" ht="13.5">
      <c r="B4" s="15" t="s">
        <v>58</v>
      </c>
      <c r="C4" s="16">
        <v>444</v>
      </c>
      <c r="D4" s="17">
        <f aca="true" t="shared" si="0" ref="D4:D51">C4/20598*100</f>
        <v>2.1555490824351877</v>
      </c>
    </row>
    <row r="5" spans="2:9" ht="13.5">
      <c r="B5" s="15" t="s">
        <v>59</v>
      </c>
      <c r="C5" s="18">
        <v>115</v>
      </c>
      <c r="D5" s="17">
        <f t="shared" si="0"/>
        <v>0.5583066317118167</v>
      </c>
      <c r="G5" s="19"/>
      <c r="H5" s="20"/>
      <c r="I5" s="19"/>
    </row>
    <row r="6" spans="2:9" ht="13.5">
      <c r="B6" s="15" t="s">
        <v>60</v>
      </c>
      <c r="C6" s="18">
        <v>175</v>
      </c>
      <c r="D6" s="17">
        <f t="shared" si="0"/>
        <v>0.8495970482571124</v>
      </c>
      <c r="G6" s="21"/>
      <c r="H6" s="20"/>
      <c r="I6" s="19"/>
    </row>
    <row r="7" spans="2:9" ht="13.5">
      <c r="B7" s="15" t="s">
        <v>61</v>
      </c>
      <c r="C7" s="18">
        <v>261</v>
      </c>
      <c r="D7" s="17">
        <f t="shared" si="0"/>
        <v>1.2671133119720361</v>
      </c>
      <c r="G7" s="21"/>
      <c r="H7" s="20"/>
      <c r="I7" s="19"/>
    </row>
    <row r="8" spans="2:9" ht="13.5">
      <c r="B8" s="15" t="s">
        <v>62</v>
      </c>
      <c r="C8" s="18">
        <v>136</v>
      </c>
      <c r="D8" s="17">
        <f t="shared" si="0"/>
        <v>0.6602582775026702</v>
      </c>
      <c r="G8" s="21"/>
      <c r="H8" s="20"/>
      <c r="I8" s="19"/>
    </row>
    <row r="9" spans="2:9" ht="13.5">
      <c r="B9" s="15" t="s">
        <v>63</v>
      </c>
      <c r="C9" s="18">
        <v>194</v>
      </c>
      <c r="D9" s="17">
        <f t="shared" si="0"/>
        <v>0.9418390134964559</v>
      </c>
      <c r="G9" s="21"/>
      <c r="H9" s="20"/>
      <c r="I9" s="19"/>
    </row>
    <row r="10" spans="2:9" ht="13.5">
      <c r="B10" s="15" t="s">
        <v>64</v>
      </c>
      <c r="C10" s="18">
        <v>391</v>
      </c>
      <c r="D10" s="17">
        <f t="shared" si="0"/>
        <v>1.8982425478201768</v>
      </c>
      <c r="G10" s="21"/>
      <c r="H10" s="20"/>
      <c r="I10" s="19"/>
    </row>
    <row r="11" spans="2:9" ht="13.5">
      <c r="B11" s="15" t="s">
        <v>65</v>
      </c>
      <c r="C11" s="18">
        <v>425</v>
      </c>
      <c r="D11" s="17">
        <f t="shared" si="0"/>
        <v>2.063307117195844</v>
      </c>
      <c r="G11" s="21"/>
      <c r="H11" s="20"/>
      <c r="I11" s="19"/>
    </row>
    <row r="12" spans="2:9" ht="13.5">
      <c r="B12" s="15" t="s">
        <v>66</v>
      </c>
      <c r="C12" s="18">
        <v>365</v>
      </c>
      <c r="D12" s="17">
        <f t="shared" si="0"/>
        <v>1.7720167006505485</v>
      </c>
      <c r="G12" s="21"/>
      <c r="H12" s="20"/>
      <c r="I12" s="19"/>
    </row>
    <row r="13" spans="2:9" ht="13.5">
      <c r="B13" s="15" t="s">
        <v>67</v>
      </c>
      <c r="C13" s="18">
        <v>351</v>
      </c>
      <c r="D13" s="17">
        <f t="shared" si="0"/>
        <v>1.7040489367899796</v>
      </c>
      <c r="G13" s="21"/>
      <c r="H13" s="20"/>
      <c r="I13" s="19"/>
    </row>
    <row r="14" spans="2:9" ht="13.5">
      <c r="B14" s="15" t="s">
        <v>68</v>
      </c>
      <c r="C14" s="18">
        <v>981</v>
      </c>
      <c r="D14" s="17">
        <f t="shared" si="0"/>
        <v>4.762598310515584</v>
      </c>
      <c r="G14" s="21"/>
      <c r="H14" s="20"/>
      <c r="I14" s="19"/>
    </row>
    <row r="15" spans="2:9" ht="13.5">
      <c r="B15" s="15" t="s">
        <v>69</v>
      </c>
      <c r="C15" s="18">
        <v>491</v>
      </c>
      <c r="D15" s="17">
        <f t="shared" si="0"/>
        <v>2.3837265753956696</v>
      </c>
      <c r="G15" s="21"/>
      <c r="H15" s="20"/>
      <c r="I15" s="19"/>
    </row>
    <row r="16" spans="2:9" ht="13.5">
      <c r="B16" s="15" t="s">
        <v>70</v>
      </c>
      <c r="C16" s="18">
        <v>3015</v>
      </c>
      <c r="D16" s="17">
        <f t="shared" si="0"/>
        <v>14.637343431401106</v>
      </c>
      <c r="G16" s="21"/>
      <c r="H16" s="20"/>
      <c r="I16" s="19"/>
    </row>
    <row r="17" spans="2:9" ht="13.5">
      <c r="B17" s="15" t="s">
        <v>71</v>
      </c>
      <c r="C17" s="18">
        <v>1239</v>
      </c>
      <c r="D17" s="17">
        <f t="shared" si="0"/>
        <v>6.0151471016603555</v>
      </c>
      <c r="G17" s="21"/>
      <c r="H17" s="20"/>
      <c r="I17" s="19"/>
    </row>
    <row r="18" spans="2:9" ht="13.5">
      <c r="B18" s="15" t="s">
        <v>72</v>
      </c>
      <c r="C18" s="18">
        <v>331</v>
      </c>
      <c r="D18" s="17">
        <f t="shared" si="0"/>
        <v>1.606952131274881</v>
      </c>
      <c r="G18" s="21"/>
      <c r="H18" s="20"/>
      <c r="I18" s="19"/>
    </row>
    <row r="19" spans="2:9" ht="13.5">
      <c r="B19" s="15" t="s">
        <v>73</v>
      </c>
      <c r="C19" s="18">
        <v>149</v>
      </c>
      <c r="D19" s="17">
        <f t="shared" si="0"/>
        <v>0.7233712010874842</v>
      </c>
      <c r="G19" s="21"/>
      <c r="H19" s="20"/>
      <c r="I19" s="19"/>
    </row>
    <row r="20" spans="2:9" ht="13.5">
      <c r="B20" s="15" t="s">
        <v>74</v>
      </c>
      <c r="C20" s="18">
        <v>181</v>
      </c>
      <c r="D20" s="17">
        <f t="shared" si="0"/>
        <v>0.8787260899116418</v>
      </c>
      <c r="G20" s="21"/>
      <c r="H20" s="20"/>
      <c r="I20" s="19"/>
    </row>
    <row r="21" spans="2:9" ht="13.5">
      <c r="B21" s="15" t="s">
        <v>75</v>
      </c>
      <c r="C21" s="18">
        <v>161</v>
      </c>
      <c r="D21" s="17">
        <f t="shared" si="0"/>
        <v>0.7816292843965433</v>
      </c>
      <c r="G21" s="21"/>
      <c r="H21" s="20"/>
      <c r="I21" s="19"/>
    </row>
    <row r="22" spans="2:9" ht="13.5">
      <c r="B22" s="15" t="s">
        <v>76</v>
      </c>
      <c r="C22" s="18">
        <v>126</v>
      </c>
      <c r="D22" s="17">
        <f t="shared" si="0"/>
        <v>0.611709874745121</v>
      </c>
      <c r="G22" s="21"/>
      <c r="H22" s="20"/>
      <c r="I22" s="19"/>
    </row>
    <row r="23" spans="2:9" ht="13.5">
      <c r="B23" s="15" t="s">
        <v>77</v>
      </c>
      <c r="C23" s="18">
        <v>468</v>
      </c>
      <c r="D23" s="17">
        <f t="shared" si="0"/>
        <v>2.2720652490533064</v>
      </c>
      <c r="G23" s="21"/>
      <c r="H23" s="20"/>
      <c r="I23" s="19"/>
    </row>
    <row r="24" spans="2:9" ht="13.5">
      <c r="B24" s="15" t="s">
        <v>78</v>
      </c>
      <c r="C24" s="18">
        <v>440</v>
      </c>
      <c r="D24" s="17">
        <f t="shared" si="0"/>
        <v>2.136129721332168</v>
      </c>
      <c r="G24" s="21"/>
      <c r="H24" s="20"/>
      <c r="I24" s="19"/>
    </row>
    <row r="25" spans="2:9" ht="13.5">
      <c r="B25" s="15" t="s">
        <v>79</v>
      </c>
      <c r="C25" s="18">
        <v>801</v>
      </c>
      <c r="D25" s="17">
        <f t="shared" si="0"/>
        <v>3.888727060879697</v>
      </c>
      <c r="G25" s="21"/>
      <c r="H25" s="20"/>
      <c r="I25" s="19"/>
    </row>
    <row r="26" spans="2:9" ht="13.5">
      <c r="B26" s="15" t="s">
        <v>80</v>
      </c>
      <c r="C26" s="18">
        <v>1888</v>
      </c>
      <c r="D26" s="17">
        <f t="shared" si="0"/>
        <v>9.165938440625302</v>
      </c>
      <c r="G26" s="21"/>
      <c r="H26" s="20"/>
      <c r="I26" s="19"/>
    </row>
    <row r="27" spans="2:9" ht="13.5">
      <c r="B27" s="15" t="s">
        <v>81</v>
      </c>
      <c r="C27" s="18">
        <v>492</v>
      </c>
      <c r="D27" s="17">
        <f t="shared" si="0"/>
        <v>2.3885814156714242</v>
      </c>
      <c r="G27" s="21"/>
      <c r="H27" s="20"/>
      <c r="I27" s="19"/>
    </row>
    <row r="28" spans="2:9" ht="13.5">
      <c r="B28" s="15" t="s">
        <v>82</v>
      </c>
      <c r="C28" s="18">
        <v>362</v>
      </c>
      <c r="D28" s="17">
        <f t="shared" si="0"/>
        <v>1.7574521798232836</v>
      </c>
      <c r="G28" s="21"/>
      <c r="H28" s="20"/>
      <c r="I28" s="19"/>
    </row>
    <row r="29" spans="2:9" ht="13.5">
      <c r="B29" s="15" t="s">
        <v>83</v>
      </c>
      <c r="C29" s="18">
        <v>442</v>
      </c>
      <c r="D29" s="17">
        <f t="shared" si="0"/>
        <v>2.145839401883678</v>
      </c>
      <c r="G29" s="21"/>
      <c r="H29" s="20"/>
      <c r="I29" s="19"/>
    </row>
    <row r="30" spans="2:9" ht="13.5">
      <c r="B30" s="15" t="s">
        <v>84</v>
      </c>
      <c r="C30" s="18">
        <v>2173</v>
      </c>
      <c r="D30" s="17">
        <f t="shared" si="0"/>
        <v>10.549567919215457</v>
      </c>
      <c r="G30" s="21"/>
      <c r="H30" s="20"/>
      <c r="I30" s="19"/>
    </row>
    <row r="31" spans="2:9" ht="13.5">
      <c r="B31" s="15" t="s">
        <v>85</v>
      </c>
      <c r="C31" s="18">
        <v>778</v>
      </c>
      <c r="D31" s="17">
        <f t="shared" si="0"/>
        <v>3.777065734537334</v>
      </c>
      <c r="G31" s="21"/>
      <c r="H31" s="20"/>
      <c r="I31" s="19"/>
    </row>
    <row r="32" spans="2:9" ht="13.5">
      <c r="B32" s="15" t="s">
        <v>86</v>
      </c>
      <c r="C32" s="18">
        <v>150</v>
      </c>
      <c r="D32" s="17">
        <f t="shared" si="0"/>
        <v>0.7282260413632392</v>
      </c>
      <c r="G32" s="21"/>
      <c r="H32" s="20"/>
      <c r="I32" s="19"/>
    </row>
    <row r="33" spans="2:9" ht="13.5">
      <c r="B33" s="15" t="s">
        <v>87</v>
      </c>
      <c r="C33" s="18">
        <v>117</v>
      </c>
      <c r="D33" s="17">
        <f t="shared" si="0"/>
        <v>0.5680163122633266</v>
      </c>
      <c r="G33" s="21"/>
      <c r="H33" s="20"/>
      <c r="I33" s="19"/>
    </row>
    <row r="34" spans="2:9" ht="13.5">
      <c r="B34" s="15" t="s">
        <v>88</v>
      </c>
      <c r="C34" s="18">
        <v>107</v>
      </c>
      <c r="D34" s="17">
        <f t="shared" si="0"/>
        <v>0.5194679095057773</v>
      </c>
      <c r="G34" s="21"/>
      <c r="H34" s="20"/>
      <c r="I34" s="19"/>
    </row>
    <row r="35" spans="2:9" ht="13.5">
      <c r="B35" s="15" t="s">
        <v>89</v>
      </c>
      <c r="C35" s="18">
        <v>103</v>
      </c>
      <c r="D35" s="17">
        <f t="shared" si="0"/>
        <v>0.5000485484027576</v>
      </c>
      <c r="G35" s="21"/>
      <c r="H35" s="20"/>
      <c r="I35" s="19"/>
    </row>
    <row r="36" spans="2:9" ht="13.5">
      <c r="B36" s="15" t="s">
        <v>90</v>
      </c>
      <c r="C36" s="18">
        <v>314</v>
      </c>
      <c r="D36" s="17">
        <f t="shared" si="0"/>
        <v>1.5244198465870473</v>
      </c>
      <c r="G36" s="21"/>
      <c r="H36" s="20"/>
      <c r="I36" s="19"/>
    </row>
    <row r="37" spans="2:9" ht="13.5">
      <c r="B37" s="15" t="s">
        <v>91</v>
      </c>
      <c r="C37" s="18">
        <v>433</v>
      </c>
      <c r="D37" s="17">
        <f t="shared" si="0"/>
        <v>2.1021458394018837</v>
      </c>
      <c r="G37" s="21"/>
      <c r="H37" s="20"/>
      <c r="I37" s="19"/>
    </row>
    <row r="38" spans="2:9" ht="13.5">
      <c r="B38" s="15" t="s">
        <v>92</v>
      </c>
      <c r="C38" s="18">
        <v>197</v>
      </c>
      <c r="D38" s="17">
        <f t="shared" si="0"/>
        <v>0.9564035343237208</v>
      </c>
      <c r="G38" s="21"/>
      <c r="H38" s="20"/>
      <c r="I38" s="19"/>
    </row>
    <row r="39" spans="2:9" ht="13.5">
      <c r="B39" s="15" t="s">
        <v>93</v>
      </c>
      <c r="C39" s="18">
        <v>74</v>
      </c>
      <c r="D39" s="17">
        <f t="shared" si="0"/>
        <v>0.35925818040586466</v>
      </c>
      <c r="G39" s="21"/>
      <c r="H39" s="20"/>
      <c r="I39" s="19"/>
    </row>
    <row r="40" spans="2:9" ht="13.5">
      <c r="B40" s="15" t="s">
        <v>94</v>
      </c>
      <c r="C40" s="18">
        <v>125</v>
      </c>
      <c r="D40" s="17">
        <f t="shared" si="0"/>
        <v>0.606855034469366</v>
      </c>
      <c r="G40" s="21"/>
      <c r="H40" s="20"/>
      <c r="I40" s="19"/>
    </row>
    <row r="41" spans="2:9" ht="13.5">
      <c r="B41" s="15" t="s">
        <v>95</v>
      </c>
      <c r="C41" s="18">
        <v>149</v>
      </c>
      <c r="D41" s="17">
        <f t="shared" si="0"/>
        <v>0.7233712010874842</v>
      </c>
      <c r="G41" s="21"/>
      <c r="H41" s="20"/>
      <c r="I41" s="19"/>
    </row>
    <row r="42" spans="2:9" ht="13.5">
      <c r="B42" s="15" t="s">
        <v>96</v>
      </c>
      <c r="C42" s="18">
        <v>55</v>
      </c>
      <c r="D42" s="17">
        <f t="shared" si="0"/>
        <v>0.267016215166521</v>
      </c>
      <c r="G42" s="21"/>
      <c r="H42" s="20"/>
      <c r="I42" s="19"/>
    </row>
    <row r="43" spans="2:9" ht="13.5">
      <c r="B43" s="15" t="s">
        <v>97</v>
      </c>
      <c r="C43" s="18">
        <v>515</v>
      </c>
      <c r="D43" s="17">
        <f t="shared" si="0"/>
        <v>2.500242742013788</v>
      </c>
      <c r="G43" s="21"/>
      <c r="H43" s="20"/>
      <c r="I43" s="19"/>
    </row>
    <row r="44" spans="2:9" ht="13.5">
      <c r="B44" s="15" t="s">
        <v>98</v>
      </c>
      <c r="C44" s="18">
        <v>106</v>
      </c>
      <c r="D44" s="17">
        <f t="shared" si="0"/>
        <v>0.5146130692300224</v>
      </c>
      <c r="G44" s="21"/>
      <c r="H44" s="20"/>
      <c r="I44" s="19"/>
    </row>
    <row r="45" spans="2:9" ht="13.5">
      <c r="B45" s="15" t="s">
        <v>99</v>
      </c>
      <c r="C45" s="18">
        <v>86</v>
      </c>
      <c r="D45" s="17">
        <f t="shared" si="0"/>
        <v>0.41751626371492373</v>
      </c>
      <c r="G45" s="21"/>
      <c r="H45" s="20"/>
      <c r="I45" s="19"/>
    </row>
    <row r="46" spans="2:9" ht="13.5">
      <c r="B46" s="15" t="s">
        <v>100</v>
      </c>
      <c r="C46" s="18">
        <v>168</v>
      </c>
      <c r="D46" s="17">
        <f t="shared" si="0"/>
        <v>0.8156131663268279</v>
      </c>
      <c r="G46" s="21"/>
      <c r="H46" s="20"/>
      <c r="I46" s="19"/>
    </row>
    <row r="47" spans="2:9" ht="13.5">
      <c r="B47" s="15" t="s">
        <v>101</v>
      </c>
      <c r="C47" s="18">
        <v>109</v>
      </c>
      <c r="D47" s="17">
        <f t="shared" si="0"/>
        <v>0.529177590057287</v>
      </c>
      <c r="G47" s="21"/>
      <c r="H47" s="20"/>
      <c r="I47" s="19"/>
    </row>
    <row r="48" spans="2:9" ht="13.5">
      <c r="B48" s="15" t="s">
        <v>102</v>
      </c>
      <c r="C48" s="18">
        <v>103</v>
      </c>
      <c r="D48" s="17">
        <f t="shared" si="0"/>
        <v>0.5000485484027576</v>
      </c>
      <c r="G48" s="21"/>
      <c r="H48" s="20"/>
      <c r="I48" s="19"/>
    </row>
    <row r="49" spans="2:9" ht="13.5">
      <c r="B49" s="15" t="s">
        <v>103</v>
      </c>
      <c r="C49" s="18">
        <v>225</v>
      </c>
      <c r="D49" s="17">
        <f t="shared" si="0"/>
        <v>1.0923390620448585</v>
      </c>
      <c r="G49" s="21"/>
      <c r="H49" s="20"/>
      <c r="I49" s="19"/>
    </row>
    <row r="50" spans="2:9" ht="13.5">
      <c r="B50" s="15" t="s">
        <v>104</v>
      </c>
      <c r="C50" s="18">
        <v>86</v>
      </c>
      <c r="D50" s="17">
        <f t="shared" si="0"/>
        <v>0.41751626371492373</v>
      </c>
      <c r="G50" s="21"/>
      <c r="H50" s="20"/>
      <c r="I50" s="19"/>
    </row>
    <row r="51" spans="2:9" ht="13.5">
      <c r="B51" s="15" t="s">
        <v>117</v>
      </c>
      <c r="C51" s="16">
        <f>SUM(C4:C50)</f>
        <v>20597</v>
      </c>
      <c r="D51" s="17">
        <f t="shared" si="0"/>
        <v>99.99514515972425</v>
      </c>
      <c r="G51" s="21"/>
      <c r="H51" s="21"/>
      <c r="I51" s="19"/>
    </row>
    <row r="52" spans="1:7" ht="13.5">
      <c r="A52" s="22"/>
      <c r="B52" s="23" t="s">
        <v>118</v>
      </c>
      <c r="G52" s="21"/>
    </row>
    <row r="53" ht="13.5">
      <c r="B53" s="23" t="s">
        <v>119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6">
      <selection activeCell="I23" sqref="I23"/>
    </sheetView>
  </sheetViews>
  <sheetFormatPr defaultColWidth="9.140625" defaultRowHeight="13.5" customHeight="1"/>
  <cols>
    <col min="1" max="1" width="11.8515625" style="26" customWidth="1"/>
    <col min="2" max="2" width="13.421875" style="27" customWidth="1"/>
    <col min="3" max="3" width="13.421875" style="26" customWidth="1"/>
    <col min="4" max="16384" width="9.00390625" style="26" customWidth="1"/>
  </cols>
  <sheetData>
    <row r="1" spans="1:10" ht="13.5" customHeight="1">
      <c r="A1" s="24" t="s">
        <v>120</v>
      </c>
      <c r="B1" s="25"/>
      <c r="C1" s="24"/>
      <c r="D1" s="24"/>
      <c r="E1" s="24"/>
      <c r="F1" s="24"/>
      <c r="G1" s="24"/>
      <c r="H1" s="24"/>
      <c r="I1" s="24"/>
      <c r="J1" s="24"/>
    </row>
    <row r="2" spans="1:5" ht="13.5" customHeight="1">
      <c r="A2" s="24"/>
      <c r="C2" s="28" t="s">
        <v>121</v>
      </c>
      <c r="D2" s="24"/>
      <c r="E2" s="24"/>
    </row>
    <row r="3" spans="1:3" ht="13.5" customHeight="1">
      <c r="A3" s="29" t="s">
        <v>105</v>
      </c>
      <c r="B3" s="29" t="s">
        <v>106</v>
      </c>
      <c r="C3" s="29" t="s">
        <v>107</v>
      </c>
    </row>
    <row r="4" spans="1:3" ht="13.5" customHeight="1">
      <c r="A4" s="30" t="s">
        <v>58</v>
      </c>
      <c r="B4" s="31">
        <v>454</v>
      </c>
      <c r="C4" s="32">
        <v>2.2</v>
      </c>
    </row>
    <row r="5" spans="1:3" ht="13.5" customHeight="1">
      <c r="A5" s="30" t="s">
        <v>59</v>
      </c>
      <c r="B5" s="31">
        <v>115</v>
      </c>
      <c r="C5" s="32">
        <v>0.6</v>
      </c>
    </row>
    <row r="6" spans="1:3" ht="13.5" customHeight="1">
      <c r="A6" s="30" t="s">
        <v>60</v>
      </c>
      <c r="B6" s="31">
        <v>171</v>
      </c>
      <c r="C6" s="32">
        <v>0.8</v>
      </c>
    </row>
    <row r="7" spans="1:3" ht="13.5" customHeight="1">
      <c r="A7" s="30" t="s">
        <v>61</v>
      </c>
      <c r="B7" s="31">
        <v>268</v>
      </c>
      <c r="C7" s="32">
        <v>1.3</v>
      </c>
    </row>
    <row r="8" spans="1:3" ht="13.5" customHeight="1">
      <c r="A8" s="30" t="s">
        <v>62</v>
      </c>
      <c r="B8" s="31">
        <v>135</v>
      </c>
      <c r="C8" s="32">
        <v>0.7</v>
      </c>
    </row>
    <row r="9" spans="1:3" ht="13.5" customHeight="1">
      <c r="A9" s="30" t="s">
        <v>63</v>
      </c>
      <c r="B9" s="31">
        <v>189</v>
      </c>
      <c r="C9" s="32">
        <v>0.9</v>
      </c>
    </row>
    <row r="10" spans="1:3" ht="13.5" customHeight="1">
      <c r="A10" s="30" t="s">
        <v>64</v>
      </c>
      <c r="B10" s="31">
        <v>373</v>
      </c>
      <c r="C10" s="32">
        <v>1.8</v>
      </c>
    </row>
    <row r="11" spans="1:3" ht="13.5" customHeight="1">
      <c r="A11" s="30" t="s">
        <v>65</v>
      </c>
      <c r="B11" s="31">
        <v>416</v>
      </c>
      <c r="C11" s="32">
        <v>2</v>
      </c>
    </row>
    <row r="12" spans="1:3" ht="13.5" customHeight="1">
      <c r="A12" s="30" t="s">
        <v>66</v>
      </c>
      <c r="B12" s="31">
        <v>354</v>
      </c>
      <c r="C12" s="32">
        <v>1.7</v>
      </c>
    </row>
    <row r="13" spans="1:3" ht="13.5" customHeight="1">
      <c r="A13" s="30" t="s">
        <v>67</v>
      </c>
      <c r="B13" s="31">
        <v>348</v>
      </c>
      <c r="C13" s="32">
        <v>1.7</v>
      </c>
    </row>
    <row r="14" spans="1:3" ht="13.5" customHeight="1">
      <c r="A14" s="30" t="s">
        <v>68</v>
      </c>
      <c r="B14" s="31">
        <v>959</v>
      </c>
      <c r="C14" s="32">
        <v>4.7</v>
      </c>
    </row>
    <row r="15" spans="1:3" ht="13.5" customHeight="1">
      <c r="A15" s="30" t="s">
        <v>69</v>
      </c>
      <c r="B15" s="31">
        <v>480</v>
      </c>
      <c r="C15" s="32">
        <v>2.4</v>
      </c>
    </row>
    <row r="16" spans="1:3" ht="13.5" customHeight="1">
      <c r="A16" s="30" t="s">
        <v>70</v>
      </c>
      <c r="B16" s="31">
        <v>2985</v>
      </c>
      <c r="C16" s="32">
        <v>14.7</v>
      </c>
    </row>
    <row r="17" spans="1:3" ht="13.5" customHeight="1">
      <c r="A17" s="30" t="s">
        <v>71</v>
      </c>
      <c r="B17" s="31">
        <v>1227</v>
      </c>
      <c r="C17" s="32">
        <v>6</v>
      </c>
    </row>
    <row r="18" spans="1:3" ht="13.5" customHeight="1">
      <c r="A18" s="30" t="s">
        <v>72</v>
      </c>
      <c r="B18" s="31">
        <v>325</v>
      </c>
      <c r="C18" s="32">
        <v>1.6</v>
      </c>
    </row>
    <row r="19" spans="1:3" ht="13.5" customHeight="1">
      <c r="A19" s="30" t="s">
        <v>73</v>
      </c>
      <c r="B19" s="31">
        <v>156</v>
      </c>
      <c r="C19" s="32">
        <v>0.8</v>
      </c>
    </row>
    <row r="20" spans="1:3" ht="13.5" customHeight="1">
      <c r="A20" s="30" t="s">
        <v>74</v>
      </c>
      <c r="B20" s="31">
        <v>185</v>
      </c>
      <c r="C20" s="32">
        <v>0.9</v>
      </c>
    </row>
    <row r="21" spans="1:3" ht="13.5" customHeight="1">
      <c r="A21" s="30" t="s">
        <v>75</v>
      </c>
      <c r="B21" s="31">
        <v>165</v>
      </c>
      <c r="C21" s="32">
        <v>0.8</v>
      </c>
    </row>
    <row r="22" spans="1:3" ht="13.5" customHeight="1">
      <c r="A22" s="30" t="s">
        <v>76</v>
      </c>
      <c r="B22" s="31">
        <v>126</v>
      </c>
      <c r="C22" s="32">
        <v>0.6</v>
      </c>
    </row>
    <row r="23" spans="1:3" ht="13.5" customHeight="1">
      <c r="A23" s="30" t="s">
        <v>77</v>
      </c>
      <c r="B23" s="31">
        <v>464</v>
      </c>
      <c r="C23" s="32">
        <v>2.3</v>
      </c>
    </row>
    <row r="24" spans="1:3" ht="13.5" customHeight="1">
      <c r="A24" s="30" t="s">
        <v>78</v>
      </c>
      <c r="B24" s="31">
        <v>446</v>
      </c>
      <c r="C24" s="32">
        <v>2.2</v>
      </c>
    </row>
    <row r="25" spans="1:3" ht="13.5" customHeight="1">
      <c r="A25" s="30" t="s">
        <v>79</v>
      </c>
      <c r="B25" s="31">
        <v>806</v>
      </c>
      <c r="C25" s="32">
        <v>4</v>
      </c>
    </row>
    <row r="26" spans="1:3" ht="13.5" customHeight="1">
      <c r="A26" s="30" t="s">
        <v>80</v>
      </c>
      <c r="B26" s="31">
        <v>1833</v>
      </c>
      <c r="C26" s="32">
        <v>9</v>
      </c>
    </row>
    <row r="27" spans="1:3" ht="13.5" customHeight="1">
      <c r="A27" s="30" t="s">
        <v>81</v>
      </c>
      <c r="B27" s="31">
        <v>490</v>
      </c>
      <c r="C27" s="32">
        <v>2.4</v>
      </c>
    </row>
    <row r="28" spans="1:3" ht="13.5" customHeight="1">
      <c r="A28" s="30" t="s">
        <v>82</v>
      </c>
      <c r="B28" s="31">
        <v>374</v>
      </c>
      <c r="C28" s="32">
        <v>1.8</v>
      </c>
    </row>
    <row r="29" spans="1:3" ht="13.5" customHeight="1">
      <c r="A29" s="30" t="s">
        <v>83</v>
      </c>
      <c r="B29" s="31">
        <v>425</v>
      </c>
      <c r="C29" s="32">
        <v>2.1</v>
      </c>
    </row>
    <row r="30" spans="1:3" ht="13.5" customHeight="1">
      <c r="A30" s="30" t="s">
        <v>84</v>
      </c>
      <c r="B30" s="31">
        <v>2137</v>
      </c>
      <c r="C30" s="32">
        <v>10.5</v>
      </c>
    </row>
    <row r="31" spans="1:3" ht="13.5" customHeight="1">
      <c r="A31" s="30" t="s">
        <v>85</v>
      </c>
      <c r="B31" s="31">
        <v>744</v>
      </c>
      <c r="C31" s="32">
        <v>3.7</v>
      </c>
    </row>
    <row r="32" spans="1:3" ht="13.5" customHeight="1">
      <c r="A32" s="30" t="s">
        <v>86</v>
      </c>
      <c r="B32" s="31">
        <v>141</v>
      </c>
      <c r="C32" s="32">
        <v>0.7</v>
      </c>
    </row>
    <row r="33" spans="1:3" ht="13.5" customHeight="1">
      <c r="A33" s="30" t="s">
        <v>87</v>
      </c>
      <c r="B33" s="31">
        <v>120</v>
      </c>
      <c r="C33" s="32">
        <v>0.6</v>
      </c>
    </row>
    <row r="34" spans="1:3" ht="13.5" customHeight="1">
      <c r="A34" s="30" t="s">
        <v>88</v>
      </c>
      <c r="B34" s="31">
        <v>112</v>
      </c>
      <c r="C34" s="32">
        <v>0.6</v>
      </c>
    </row>
    <row r="35" spans="1:3" ht="13.5" customHeight="1">
      <c r="A35" s="30" t="s">
        <v>89</v>
      </c>
      <c r="B35" s="31">
        <v>101</v>
      </c>
      <c r="C35" s="32">
        <v>0.5</v>
      </c>
    </row>
    <row r="36" spans="1:3" ht="13.5" customHeight="1">
      <c r="A36" s="30" t="s">
        <v>90</v>
      </c>
      <c r="B36" s="31">
        <v>303</v>
      </c>
      <c r="C36" s="32">
        <v>1.5</v>
      </c>
    </row>
    <row r="37" spans="1:3" ht="13.5" customHeight="1">
      <c r="A37" s="30" t="s">
        <v>91</v>
      </c>
      <c r="B37" s="31">
        <v>432</v>
      </c>
      <c r="C37" s="32">
        <v>2.1</v>
      </c>
    </row>
    <row r="38" spans="1:3" ht="13.5" customHeight="1">
      <c r="A38" s="30" t="s">
        <v>92</v>
      </c>
      <c r="B38" s="31">
        <v>197</v>
      </c>
      <c r="C38" s="32">
        <v>1</v>
      </c>
    </row>
    <row r="39" spans="1:3" ht="13.5" customHeight="1">
      <c r="A39" s="30" t="s">
        <v>93</v>
      </c>
      <c r="B39" s="31">
        <v>78</v>
      </c>
      <c r="C39" s="32">
        <v>0.4</v>
      </c>
    </row>
    <row r="40" spans="1:3" ht="13.5" customHeight="1">
      <c r="A40" s="30" t="s">
        <v>94</v>
      </c>
      <c r="B40" s="31">
        <v>122</v>
      </c>
      <c r="C40" s="32">
        <v>0.6</v>
      </c>
    </row>
    <row r="41" spans="1:3" ht="13.5" customHeight="1">
      <c r="A41" s="30" t="s">
        <v>95</v>
      </c>
      <c r="B41" s="31">
        <v>142</v>
      </c>
      <c r="C41" s="32">
        <v>0.7</v>
      </c>
    </row>
    <row r="42" spans="1:3" ht="13.5" customHeight="1">
      <c r="A42" s="30" t="s">
        <v>96</v>
      </c>
      <c r="B42" s="31">
        <v>58</v>
      </c>
      <c r="C42" s="32">
        <v>0.3</v>
      </c>
    </row>
    <row r="43" spans="1:3" ht="13.5" customHeight="1">
      <c r="A43" s="30" t="s">
        <v>97</v>
      </c>
      <c r="B43" s="31">
        <v>517</v>
      </c>
      <c r="C43" s="32">
        <v>2.5</v>
      </c>
    </row>
    <row r="44" spans="1:3" ht="13.5" customHeight="1">
      <c r="A44" s="30" t="s">
        <v>98</v>
      </c>
      <c r="B44" s="31">
        <v>107</v>
      </c>
      <c r="C44" s="32">
        <v>0.5</v>
      </c>
    </row>
    <row r="45" spans="1:3" ht="13.5" customHeight="1">
      <c r="A45" s="30" t="s">
        <v>99</v>
      </c>
      <c r="B45" s="31">
        <v>93</v>
      </c>
      <c r="C45" s="32">
        <v>0.5</v>
      </c>
    </row>
    <row r="46" spans="1:3" ht="13.5" customHeight="1">
      <c r="A46" s="30" t="s">
        <v>100</v>
      </c>
      <c r="B46" s="31">
        <v>171</v>
      </c>
      <c r="C46" s="32">
        <v>0.8</v>
      </c>
    </row>
    <row r="47" spans="1:3" ht="13.5" customHeight="1">
      <c r="A47" s="30" t="s">
        <v>101</v>
      </c>
      <c r="B47" s="31">
        <v>112</v>
      </c>
      <c r="C47" s="32">
        <v>0.6</v>
      </c>
    </row>
    <row r="48" spans="1:3" ht="13.5" customHeight="1">
      <c r="A48" s="30" t="s">
        <v>102</v>
      </c>
      <c r="B48" s="31">
        <v>113</v>
      </c>
      <c r="C48" s="32">
        <v>0.6</v>
      </c>
    </row>
    <row r="49" spans="1:3" ht="13.5" customHeight="1">
      <c r="A49" s="30" t="s">
        <v>103</v>
      </c>
      <c r="B49" s="31">
        <v>194</v>
      </c>
      <c r="C49" s="32">
        <v>1</v>
      </c>
    </row>
    <row r="50" spans="1:3" ht="13.5" customHeight="1">
      <c r="A50" s="30" t="s">
        <v>104</v>
      </c>
      <c r="B50" s="31">
        <v>96</v>
      </c>
      <c r="C50" s="32">
        <v>0.5</v>
      </c>
    </row>
    <row r="51" spans="1:3" ht="13.5" customHeight="1">
      <c r="A51" s="29" t="s">
        <v>108</v>
      </c>
      <c r="B51" s="31">
        <v>20359</v>
      </c>
      <c r="C51" s="32">
        <v>100</v>
      </c>
    </row>
    <row r="52" spans="1:2" ht="13.5" customHeight="1">
      <c r="A52" s="26" t="s">
        <v>109</v>
      </c>
      <c r="B52" s="26"/>
    </row>
    <row r="53" spans="1:7" ht="13.5" customHeight="1">
      <c r="A53" s="24" t="s">
        <v>110</v>
      </c>
      <c r="B53" s="24"/>
      <c r="C53" s="24"/>
      <c r="D53" s="24"/>
      <c r="E53" s="24"/>
      <c r="F53" s="24"/>
      <c r="G53" s="24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I23" sqref="I23"/>
    </sheetView>
  </sheetViews>
  <sheetFormatPr defaultColWidth="9.140625" defaultRowHeight="13.5" customHeight="1"/>
  <cols>
    <col min="1" max="1" width="11.8515625" style="26" customWidth="1"/>
    <col min="2" max="2" width="13.421875" style="27" customWidth="1"/>
    <col min="3" max="3" width="13.421875" style="26" customWidth="1"/>
    <col min="4" max="16384" width="9.00390625" style="26" customWidth="1"/>
  </cols>
  <sheetData>
    <row r="1" spans="1:10" ht="13.5" customHeight="1">
      <c r="A1" s="24" t="s">
        <v>122</v>
      </c>
      <c r="B1" s="25"/>
      <c r="C1" s="24"/>
      <c r="D1" s="24"/>
      <c r="E1" s="24"/>
      <c r="F1" s="24"/>
      <c r="G1" s="24"/>
      <c r="H1" s="24"/>
      <c r="I1" s="24"/>
      <c r="J1" s="24"/>
    </row>
    <row r="2" spans="1:5" ht="13.5" customHeight="1">
      <c r="A2" s="24"/>
      <c r="C2" s="28" t="s">
        <v>123</v>
      </c>
      <c r="D2" s="24"/>
      <c r="E2" s="24"/>
    </row>
    <row r="3" spans="1:3" ht="13.5" customHeight="1">
      <c r="A3" s="29" t="s">
        <v>124</v>
      </c>
      <c r="B3" s="29" t="s">
        <v>106</v>
      </c>
      <c r="C3" s="29" t="s">
        <v>107</v>
      </c>
    </row>
    <row r="4" spans="1:3" ht="13.5" customHeight="1">
      <c r="A4" s="30" t="s">
        <v>58</v>
      </c>
      <c r="B4" s="31">
        <v>451</v>
      </c>
      <c r="C4" s="32">
        <v>2.3</v>
      </c>
    </row>
    <row r="5" spans="1:3" ht="13.5" customHeight="1">
      <c r="A5" s="30" t="s">
        <v>59</v>
      </c>
      <c r="B5" s="31">
        <v>110</v>
      </c>
      <c r="C5" s="32">
        <v>0.6</v>
      </c>
    </row>
    <row r="6" spans="1:3" ht="13.5" customHeight="1">
      <c r="A6" s="30" t="s">
        <v>60</v>
      </c>
      <c r="B6" s="31">
        <v>176</v>
      </c>
      <c r="C6" s="32">
        <v>0.9</v>
      </c>
    </row>
    <row r="7" spans="1:3" ht="13.5" customHeight="1">
      <c r="A7" s="30" t="s">
        <v>61</v>
      </c>
      <c r="B7" s="31">
        <v>277</v>
      </c>
      <c r="C7" s="32">
        <v>1.4</v>
      </c>
    </row>
    <row r="8" spans="1:3" ht="13.5" customHeight="1">
      <c r="A8" s="30" t="s">
        <v>62</v>
      </c>
      <c r="B8" s="31">
        <v>122</v>
      </c>
      <c r="C8" s="32">
        <v>0.6</v>
      </c>
    </row>
    <row r="9" spans="1:3" ht="13.5" customHeight="1">
      <c r="A9" s="30" t="s">
        <v>63</v>
      </c>
      <c r="B9" s="31">
        <v>185</v>
      </c>
      <c r="C9" s="32">
        <v>1</v>
      </c>
    </row>
    <row r="10" spans="1:3" ht="13.5" customHeight="1">
      <c r="A10" s="30" t="s">
        <v>64</v>
      </c>
      <c r="B10" s="31">
        <v>347</v>
      </c>
      <c r="C10" s="32">
        <v>1.8</v>
      </c>
    </row>
    <row r="11" spans="1:3" ht="13.5" customHeight="1">
      <c r="A11" s="30" t="s">
        <v>65</v>
      </c>
      <c r="B11" s="31">
        <v>387</v>
      </c>
      <c r="C11" s="32">
        <v>2</v>
      </c>
    </row>
    <row r="12" spans="1:3" ht="13.5" customHeight="1">
      <c r="A12" s="30" t="s">
        <v>66</v>
      </c>
      <c r="B12" s="31">
        <v>341</v>
      </c>
      <c r="C12" s="32">
        <v>1.8</v>
      </c>
    </row>
    <row r="13" spans="1:3" ht="13.5" customHeight="1">
      <c r="A13" s="30" t="s">
        <v>67</v>
      </c>
      <c r="B13" s="31">
        <v>326</v>
      </c>
      <c r="C13" s="32">
        <v>1.7</v>
      </c>
    </row>
    <row r="14" spans="1:3" ht="13.5" customHeight="1">
      <c r="A14" s="30" t="s">
        <v>68</v>
      </c>
      <c r="B14" s="31">
        <v>890</v>
      </c>
      <c r="C14" s="32">
        <v>4.6</v>
      </c>
    </row>
    <row r="15" spans="1:3" ht="13.5" customHeight="1">
      <c r="A15" s="30" t="s">
        <v>69</v>
      </c>
      <c r="B15" s="31">
        <v>452</v>
      </c>
      <c r="C15" s="32">
        <v>2.3</v>
      </c>
    </row>
    <row r="16" spans="1:3" ht="13.5" customHeight="1">
      <c r="A16" s="30" t="s">
        <v>70</v>
      </c>
      <c r="B16" s="31">
        <v>2833</v>
      </c>
      <c r="C16" s="32">
        <v>14.6</v>
      </c>
    </row>
    <row r="17" spans="1:3" ht="13.5" customHeight="1">
      <c r="A17" s="30" t="s">
        <v>71</v>
      </c>
      <c r="B17" s="31">
        <v>1143</v>
      </c>
      <c r="C17" s="32">
        <v>5.9</v>
      </c>
    </row>
    <row r="18" spans="1:3" ht="13.5" customHeight="1">
      <c r="A18" s="30" t="s">
        <v>72</v>
      </c>
      <c r="B18" s="31">
        <v>301</v>
      </c>
      <c r="C18" s="32">
        <v>1.6</v>
      </c>
    </row>
    <row r="19" spans="1:3" ht="13.5" customHeight="1">
      <c r="A19" s="30" t="s">
        <v>73</v>
      </c>
      <c r="B19" s="31">
        <v>156</v>
      </c>
      <c r="C19" s="32">
        <v>0.8</v>
      </c>
    </row>
    <row r="20" spans="1:3" ht="13.5" customHeight="1">
      <c r="A20" s="30" t="s">
        <v>74</v>
      </c>
      <c r="B20" s="31">
        <v>195</v>
      </c>
      <c r="C20" s="32">
        <v>1</v>
      </c>
    </row>
    <row r="21" spans="1:3" ht="13.5" customHeight="1">
      <c r="A21" s="30" t="s">
        <v>75</v>
      </c>
      <c r="B21" s="31">
        <v>167</v>
      </c>
      <c r="C21" s="32">
        <v>0.9</v>
      </c>
    </row>
    <row r="22" spans="1:3" ht="13.5" customHeight="1">
      <c r="A22" s="30" t="s">
        <v>76</v>
      </c>
      <c r="B22" s="31">
        <v>122</v>
      </c>
      <c r="C22" s="32">
        <v>0.6</v>
      </c>
    </row>
    <row r="23" spans="1:3" ht="13.5" customHeight="1">
      <c r="A23" s="30" t="s">
        <v>77</v>
      </c>
      <c r="B23" s="31">
        <v>457</v>
      </c>
      <c r="C23" s="32">
        <v>2.4</v>
      </c>
    </row>
    <row r="24" spans="1:3" ht="13.5" customHeight="1">
      <c r="A24" s="30" t="s">
        <v>78</v>
      </c>
      <c r="B24" s="31">
        <v>434</v>
      </c>
      <c r="C24" s="32">
        <v>2.2</v>
      </c>
    </row>
    <row r="25" spans="1:3" ht="13.5" customHeight="1">
      <c r="A25" s="30" t="s">
        <v>79</v>
      </c>
      <c r="B25" s="31">
        <v>784</v>
      </c>
      <c r="C25" s="32">
        <v>4</v>
      </c>
    </row>
    <row r="26" spans="1:3" ht="13.5" customHeight="1">
      <c r="A26" s="30" t="s">
        <v>80</v>
      </c>
      <c r="B26" s="31">
        <v>1748</v>
      </c>
      <c r="C26" s="32">
        <v>9</v>
      </c>
    </row>
    <row r="27" spans="1:3" ht="13.5" customHeight="1">
      <c r="A27" s="30" t="s">
        <v>81</v>
      </c>
      <c r="B27" s="31">
        <v>483</v>
      </c>
      <c r="C27" s="32">
        <v>2.5</v>
      </c>
    </row>
    <row r="28" spans="1:3" ht="13.5" customHeight="1">
      <c r="A28" s="30" t="s">
        <v>82</v>
      </c>
      <c r="B28" s="31">
        <v>368</v>
      </c>
      <c r="C28" s="32">
        <v>1.9</v>
      </c>
    </row>
    <row r="29" spans="1:3" ht="13.5" customHeight="1">
      <c r="A29" s="30" t="s">
        <v>83</v>
      </c>
      <c r="B29" s="31">
        <v>390</v>
      </c>
      <c r="C29" s="32">
        <v>2</v>
      </c>
    </row>
    <row r="30" spans="1:3" ht="13.5" customHeight="1">
      <c r="A30" s="30" t="s">
        <v>84</v>
      </c>
      <c r="B30" s="31">
        <v>2007</v>
      </c>
      <c r="C30" s="32">
        <v>10.3</v>
      </c>
    </row>
    <row r="31" spans="1:3" ht="13.5" customHeight="1">
      <c r="A31" s="30" t="s">
        <v>85</v>
      </c>
      <c r="B31" s="31">
        <v>707</v>
      </c>
      <c r="C31" s="32">
        <v>3.6</v>
      </c>
    </row>
    <row r="32" spans="1:3" ht="13.5" customHeight="1">
      <c r="A32" s="30" t="s">
        <v>86</v>
      </c>
      <c r="B32" s="31">
        <v>133</v>
      </c>
      <c r="C32" s="32">
        <v>0.7</v>
      </c>
    </row>
    <row r="33" spans="1:3" ht="13.5" customHeight="1">
      <c r="A33" s="30" t="s">
        <v>87</v>
      </c>
      <c r="B33" s="31">
        <v>115</v>
      </c>
      <c r="C33" s="32">
        <v>0.6</v>
      </c>
    </row>
    <row r="34" spans="1:3" ht="13.5" customHeight="1">
      <c r="A34" s="30" t="s">
        <v>88</v>
      </c>
      <c r="B34" s="31">
        <v>112</v>
      </c>
      <c r="C34" s="32">
        <v>0.6</v>
      </c>
    </row>
    <row r="35" spans="1:3" ht="13.5" customHeight="1">
      <c r="A35" s="30" t="s">
        <v>89</v>
      </c>
      <c r="B35" s="31">
        <v>101</v>
      </c>
      <c r="C35" s="32">
        <v>0.5</v>
      </c>
    </row>
    <row r="36" spans="1:3" ht="13.5" customHeight="1">
      <c r="A36" s="30" t="s">
        <v>90</v>
      </c>
      <c r="B36" s="31">
        <v>295</v>
      </c>
      <c r="C36" s="32">
        <v>1.5</v>
      </c>
    </row>
    <row r="37" spans="1:3" ht="13.5" customHeight="1">
      <c r="A37" s="30" t="s">
        <v>91</v>
      </c>
      <c r="B37" s="31">
        <v>394</v>
      </c>
      <c r="C37" s="32">
        <v>2</v>
      </c>
    </row>
    <row r="38" spans="1:3" ht="13.5" customHeight="1">
      <c r="A38" s="30" t="s">
        <v>92</v>
      </c>
      <c r="B38" s="31">
        <v>194</v>
      </c>
      <c r="C38" s="32">
        <v>1</v>
      </c>
    </row>
    <row r="39" spans="1:3" ht="13.5" customHeight="1">
      <c r="A39" s="30" t="s">
        <v>93</v>
      </c>
      <c r="B39" s="31">
        <v>80</v>
      </c>
      <c r="C39" s="32">
        <v>0.4</v>
      </c>
    </row>
    <row r="40" spans="1:3" ht="13.5" customHeight="1">
      <c r="A40" s="30" t="s">
        <v>94</v>
      </c>
      <c r="B40" s="31">
        <v>118</v>
      </c>
      <c r="C40" s="32">
        <v>0.6</v>
      </c>
    </row>
    <row r="41" spans="1:3" ht="13.5" customHeight="1">
      <c r="A41" s="30" t="s">
        <v>95</v>
      </c>
      <c r="B41" s="31">
        <v>142</v>
      </c>
      <c r="C41" s="32">
        <v>0.7</v>
      </c>
    </row>
    <row r="42" spans="1:3" ht="13.5" customHeight="1">
      <c r="A42" s="30" t="s">
        <v>96</v>
      </c>
      <c r="B42" s="31">
        <v>65</v>
      </c>
      <c r="C42" s="32">
        <v>0.3</v>
      </c>
    </row>
    <row r="43" spans="1:3" ht="13.5" customHeight="1">
      <c r="A43" s="30" t="s">
        <v>97</v>
      </c>
      <c r="B43" s="31">
        <v>500</v>
      </c>
      <c r="C43" s="32">
        <v>2.6</v>
      </c>
    </row>
    <row r="44" spans="1:3" ht="13.5" customHeight="1">
      <c r="A44" s="30" t="s">
        <v>98</v>
      </c>
      <c r="B44" s="31">
        <v>109</v>
      </c>
      <c r="C44" s="32">
        <v>0.6</v>
      </c>
    </row>
    <row r="45" spans="1:3" ht="13.5" customHeight="1">
      <c r="A45" s="30" t="s">
        <v>99</v>
      </c>
      <c r="B45" s="31">
        <v>99</v>
      </c>
      <c r="C45" s="32">
        <v>0.5</v>
      </c>
    </row>
    <row r="46" spans="1:3" ht="13.5" customHeight="1">
      <c r="A46" s="30" t="s">
        <v>100</v>
      </c>
      <c r="B46" s="31">
        <v>166</v>
      </c>
      <c r="C46" s="32">
        <v>0.9</v>
      </c>
    </row>
    <row r="47" spans="1:3" ht="13.5" customHeight="1">
      <c r="A47" s="30" t="s">
        <v>101</v>
      </c>
      <c r="B47" s="31">
        <v>113</v>
      </c>
      <c r="C47" s="32">
        <v>0.6</v>
      </c>
    </row>
    <row r="48" spans="1:3" ht="13.5" customHeight="1">
      <c r="A48" s="30" t="s">
        <v>102</v>
      </c>
      <c r="B48" s="31">
        <v>107</v>
      </c>
      <c r="C48" s="32">
        <v>0.6</v>
      </c>
    </row>
    <row r="49" spans="1:3" ht="13.5" customHeight="1">
      <c r="A49" s="30" t="s">
        <v>103</v>
      </c>
      <c r="B49" s="31">
        <v>127</v>
      </c>
      <c r="C49" s="32">
        <v>0.7</v>
      </c>
    </row>
    <row r="50" spans="1:3" ht="13.5" customHeight="1">
      <c r="A50" s="30" t="s">
        <v>104</v>
      </c>
      <c r="B50" s="31">
        <v>90</v>
      </c>
      <c r="C50" s="32">
        <v>0.5</v>
      </c>
    </row>
    <row r="51" spans="1:3" ht="13.5" customHeight="1">
      <c r="A51" s="29" t="s">
        <v>111</v>
      </c>
      <c r="B51" s="31">
        <f>SUM(B4:B50)</f>
        <v>19419</v>
      </c>
      <c r="C51" s="32">
        <v>100</v>
      </c>
    </row>
    <row r="52" spans="1:3" ht="13.5" customHeight="1">
      <c r="A52" s="29" t="s">
        <v>125</v>
      </c>
      <c r="B52" s="31">
        <v>75</v>
      </c>
      <c r="C52" s="33"/>
    </row>
    <row r="53" spans="1:3" ht="13.5" customHeight="1">
      <c r="A53" s="29" t="s">
        <v>126</v>
      </c>
      <c r="B53" s="31">
        <f>B51+B52</f>
        <v>19494</v>
      </c>
      <c r="C53" s="33"/>
    </row>
    <row r="54" spans="1:2" ht="13.5" customHeight="1">
      <c r="A54" s="26" t="s">
        <v>127</v>
      </c>
      <c r="B54" s="26"/>
    </row>
    <row r="55" spans="1:7" ht="13.5" customHeight="1">
      <c r="A55" s="24" t="s">
        <v>128</v>
      </c>
      <c r="B55" s="24"/>
      <c r="C55" s="24"/>
      <c r="D55" s="24"/>
      <c r="E55" s="24"/>
      <c r="F55" s="24"/>
      <c r="G55" s="24"/>
    </row>
    <row r="56" ht="13.5" customHeight="1">
      <c r="A56" s="26" t="s">
        <v>129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I23" sqref="I23"/>
    </sheetView>
  </sheetViews>
  <sheetFormatPr defaultColWidth="9.140625" defaultRowHeight="13.5" customHeight="1"/>
  <cols>
    <col min="1" max="1" width="11.8515625" style="36" customWidth="1"/>
    <col min="2" max="2" width="13.421875" style="37" customWidth="1"/>
    <col min="3" max="3" width="13.421875" style="36" customWidth="1"/>
    <col min="4" max="16384" width="9.00390625" style="36" customWidth="1"/>
  </cols>
  <sheetData>
    <row r="1" spans="1:10" ht="13.5" customHeight="1">
      <c r="A1" s="34" t="s">
        <v>130</v>
      </c>
      <c r="B1" s="35"/>
      <c r="C1" s="34"/>
      <c r="D1" s="34"/>
      <c r="E1" s="34"/>
      <c r="F1" s="34"/>
      <c r="G1" s="34"/>
      <c r="H1" s="34"/>
      <c r="I1" s="34"/>
      <c r="J1" s="34"/>
    </row>
    <row r="2" spans="1:5" ht="13.5" customHeight="1">
      <c r="A2" s="34"/>
      <c r="C2" s="38" t="s">
        <v>131</v>
      </c>
      <c r="D2" s="34"/>
      <c r="E2" s="34"/>
    </row>
    <row r="3" spans="1:3" ht="13.5" customHeight="1">
      <c r="A3" s="39" t="s">
        <v>124</v>
      </c>
      <c r="B3" s="39" t="s">
        <v>106</v>
      </c>
      <c r="C3" s="39" t="s">
        <v>107</v>
      </c>
    </row>
    <row r="4" spans="1:3" ht="13.5" customHeight="1">
      <c r="A4" s="40" t="s">
        <v>58</v>
      </c>
      <c r="B4" s="31">
        <v>383</v>
      </c>
      <c r="C4" s="32">
        <v>2.3</v>
      </c>
    </row>
    <row r="5" spans="1:3" ht="13.5" customHeight="1">
      <c r="A5" s="40" t="s">
        <v>59</v>
      </c>
      <c r="B5" s="31">
        <v>95</v>
      </c>
      <c r="C5" s="32">
        <v>0.6</v>
      </c>
    </row>
    <row r="6" spans="1:3" ht="13.5" customHeight="1">
      <c r="A6" s="40" t="s">
        <v>60</v>
      </c>
      <c r="B6" s="31">
        <v>170</v>
      </c>
      <c r="C6" s="32">
        <v>1</v>
      </c>
    </row>
    <row r="7" spans="1:3" ht="13.5" customHeight="1">
      <c r="A7" s="40" t="s">
        <v>61</v>
      </c>
      <c r="B7" s="31">
        <v>251</v>
      </c>
      <c r="C7" s="32">
        <v>1.5</v>
      </c>
    </row>
    <row r="8" spans="1:3" ht="13.5" customHeight="1">
      <c r="A8" s="40" t="s">
        <v>62</v>
      </c>
      <c r="B8" s="31">
        <v>106</v>
      </c>
      <c r="C8" s="32">
        <v>0.6</v>
      </c>
    </row>
    <row r="9" spans="1:3" ht="13.5" customHeight="1">
      <c r="A9" s="40" t="s">
        <v>63</v>
      </c>
      <c r="B9" s="31">
        <v>157</v>
      </c>
      <c r="C9" s="32">
        <v>0.9</v>
      </c>
    </row>
    <row r="10" spans="1:3" ht="13.5" customHeight="1">
      <c r="A10" s="40" t="s">
        <v>64</v>
      </c>
      <c r="B10" s="31">
        <v>277</v>
      </c>
      <c r="C10" s="32">
        <v>1.6</v>
      </c>
    </row>
    <row r="11" spans="1:3" ht="13.5" customHeight="1">
      <c r="A11" s="40" t="s">
        <v>65</v>
      </c>
      <c r="B11" s="31">
        <v>345</v>
      </c>
      <c r="C11" s="32">
        <v>2</v>
      </c>
    </row>
    <row r="12" spans="1:3" ht="13.5" customHeight="1">
      <c r="A12" s="40" t="s">
        <v>66</v>
      </c>
      <c r="B12" s="31">
        <v>295</v>
      </c>
      <c r="C12" s="32">
        <v>1.7</v>
      </c>
    </row>
    <row r="13" spans="1:3" ht="13.5" customHeight="1">
      <c r="A13" s="40" t="s">
        <v>67</v>
      </c>
      <c r="B13" s="31">
        <v>277</v>
      </c>
      <c r="C13" s="32">
        <v>1.6</v>
      </c>
    </row>
    <row r="14" spans="1:3" ht="13.5" customHeight="1">
      <c r="A14" s="40" t="s">
        <v>68</v>
      </c>
      <c r="B14" s="31">
        <v>754</v>
      </c>
      <c r="C14" s="32">
        <v>4.5</v>
      </c>
    </row>
    <row r="15" spans="1:3" ht="13.5" customHeight="1">
      <c r="A15" s="40" t="s">
        <v>69</v>
      </c>
      <c r="B15" s="31">
        <v>385</v>
      </c>
      <c r="C15" s="32">
        <v>2.3</v>
      </c>
    </row>
    <row r="16" spans="1:3" ht="13.5" customHeight="1">
      <c r="A16" s="40" t="s">
        <v>70</v>
      </c>
      <c r="B16" s="31">
        <v>2377</v>
      </c>
      <c r="C16" s="32">
        <v>14</v>
      </c>
    </row>
    <row r="17" spans="1:3" ht="13.5" customHeight="1">
      <c r="A17" s="40" t="s">
        <v>71</v>
      </c>
      <c r="B17" s="31">
        <v>999</v>
      </c>
      <c r="C17" s="32">
        <v>5.9</v>
      </c>
    </row>
    <row r="18" spans="1:3" ht="13.5" customHeight="1">
      <c r="A18" s="40" t="s">
        <v>72</v>
      </c>
      <c r="B18" s="31">
        <v>268</v>
      </c>
      <c r="C18" s="32">
        <v>1.6</v>
      </c>
    </row>
    <row r="19" spans="1:3" ht="13.5" customHeight="1">
      <c r="A19" s="40" t="s">
        <v>73</v>
      </c>
      <c r="B19" s="31">
        <v>158</v>
      </c>
      <c r="C19" s="32">
        <v>0.9</v>
      </c>
    </row>
    <row r="20" spans="1:3" ht="13.5" customHeight="1">
      <c r="A20" s="40" t="s">
        <v>74</v>
      </c>
      <c r="B20" s="31">
        <v>186</v>
      </c>
      <c r="C20" s="32">
        <v>1.1</v>
      </c>
    </row>
    <row r="21" spans="1:3" ht="13.5" customHeight="1">
      <c r="A21" s="40" t="s">
        <v>75</v>
      </c>
      <c r="B21" s="31">
        <v>148</v>
      </c>
      <c r="C21" s="32">
        <v>0.9</v>
      </c>
    </row>
    <row r="22" spans="1:3" ht="13.5" customHeight="1">
      <c r="A22" s="40" t="s">
        <v>76</v>
      </c>
      <c r="B22" s="31">
        <v>106</v>
      </c>
      <c r="C22" s="32">
        <v>0.6</v>
      </c>
    </row>
    <row r="23" spans="1:3" ht="13.5" customHeight="1">
      <c r="A23" s="40" t="s">
        <v>77</v>
      </c>
      <c r="B23" s="31">
        <v>440</v>
      </c>
      <c r="C23" s="32">
        <v>2.6</v>
      </c>
    </row>
    <row r="24" spans="1:3" ht="13.5" customHeight="1">
      <c r="A24" s="40" t="s">
        <v>78</v>
      </c>
      <c r="B24" s="31">
        <v>425</v>
      </c>
      <c r="C24" s="32">
        <v>2.5</v>
      </c>
    </row>
    <row r="25" spans="1:3" ht="13.5" customHeight="1">
      <c r="A25" s="40" t="s">
        <v>79</v>
      </c>
      <c r="B25" s="31">
        <v>723</v>
      </c>
      <c r="C25" s="32">
        <v>4.3</v>
      </c>
    </row>
    <row r="26" spans="1:3" ht="13.5" customHeight="1">
      <c r="A26" s="40" t="s">
        <v>80</v>
      </c>
      <c r="B26" s="31">
        <v>1546</v>
      </c>
      <c r="C26" s="32">
        <v>9.1</v>
      </c>
    </row>
    <row r="27" spans="1:3" ht="13.5" customHeight="1">
      <c r="A27" s="40" t="s">
        <v>81</v>
      </c>
      <c r="B27" s="31">
        <v>469</v>
      </c>
      <c r="C27" s="32">
        <v>2.8</v>
      </c>
    </row>
    <row r="28" spans="1:3" ht="13.5" customHeight="1">
      <c r="A28" s="40" t="s">
        <v>82</v>
      </c>
      <c r="B28" s="31">
        <v>330</v>
      </c>
      <c r="C28" s="32">
        <v>2</v>
      </c>
    </row>
    <row r="29" spans="1:3" ht="13.5" customHeight="1">
      <c r="A29" s="40" t="s">
        <v>83</v>
      </c>
      <c r="B29" s="31">
        <v>320</v>
      </c>
      <c r="C29" s="32">
        <v>1.9</v>
      </c>
    </row>
    <row r="30" spans="1:3" ht="13.5" customHeight="1">
      <c r="A30" s="40" t="s">
        <v>84</v>
      </c>
      <c r="B30" s="31">
        <v>1675</v>
      </c>
      <c r="C30" s="32">
        <v>9.9</v>
      </c>
    </row>
    <row r="31" spans="1:3" ht="13.5" customHeight="1">
      <c r="A31" s="40" t="s">
        <v>85</v>
      </c>
      <c r="B31" s="31">
        <v>610</v>
      </c>
      <c r="C31" s="32">
        <v>3.6</v>
      </c>
    </row>
    <row r="32" spans="1:3" ht="13.5" customHeight="1">
      <c r="A32" s="40" t="s">
        <v>86</v>
      </c>
      <c r="B32" s="31">
        <v>111</v>
      </c>
      <c r="C32" s="32">
        <v>0.7</v>
      </c>
    </row>
    <row r="33" spans="1:3" ht="13.5" customHeight="1">
      <c r="A33" s="40" t="s">
        <v>87</v>
      </c>
      <c r="B33" s="31">
        <v>92</v>
      </c>
      <c r="C33" s="32">
        <v>0.5</v>
      </c>
    </row>
    <row r="34" spans="1:3" ht="13.5" customHeight="1">
      <c r="A34" s="40" t="s">
        <v>88</v>
      </c>
      <c r="B34" s="31">
        <v>96</v>
      </c>
      <c r="C34" s="32">
        <v>0.6</v>
      </c>
    </row>
    <row r="35" spans="1:3" ht="13.5" customHeight="1">
      <c r="A35" s="40" t="s">
        <v>89</v>
      </c>
      <c r="B35" s="31">
        <v>92</v>
      </c>
      <c r="C35" s="32">
        <v>0.5</v>
      </c>
    </row>
    <row r="36" spans="1:3" ht="13.5" customHeight="1">
      <c r="A36" s="40" t="s">
        <v>90</v>
      </c>
      <c r="B36" s="31">
        <v>262</v>
      </c>
      <c r="C36" s="32">
        <v>1.5</v>
      </c>
    </row>
    <row r="37" spans="1:3" ht="13.5" customHeight="1">
      <c r="A37" s="40" t="s">
        <v>91</v>
      </c>
      <c r="B37" s="31">
        <v>355</v>
      </c>
      <c r="C37" s="32">
        <v>2.1</v>
      </c>
    </row>
    <row r="38" spans="1:3" ht="13.5" customHeight="1">
      <c r="A38" s="40" t="s">
        <v>92</v>
      </c>
      <c r="B38" s="31">
        <v>171</v>
      </c>
      <c r="C38" s="32">
        <v>1</v>
      </c>
    </row>
    <row r="39" spans="1:3" ht="13.5" customHeight="1">
      <c r="A39" s="40" t="s">
        <v>93</v>
      </c>
      <c r="B39" s="31">
        <v>74</v>
      </c>
      <c r="C39" s="32">
        <v>0.4</v>
      </c>
    </row>
    <row r="40" spans="1:3" ht="13.5" customHeight="1">
      <c r="A40" s="40" t="s">
        <v>94</v>
      </c>
      <c r="B40" s="31">
        <v>105</v>
      </c>
      <c r="C40" s="32">
        <v>0.6</v>
      </c>
    </row>
    <row r="41" spans="1:3" ht="13.5" customHeight="1">
      <c r="A41" s="40" t="s">
        <v>95</v>
      </c>
      <c r="B41" s="31">
        <v>126</v>
      </c>
      <c r="C41" s="32">
        <v>0.7</v>
      </c>
    </row>
    <row r="42" spans="1:3" ht="13.5" customHeight="1">
      <c r="A42" s="40" t="s">
        <v>96</v>
      </c>
      <c r="B42" s="31">
        <v>59</v>
      </c>
      <c r="C42" s="32">
        <v>0.3</v>
      </c>
    </row>
    <row r="43" spans="1:3" ht="13.5" customHeight="1">
      <c r="A43" s="40" t="s">
        <v>97</v>
      </c>
      <c r="B43" s="31">
        <v>445</v>
      </c>
      <c r="C43" s="32">
        <v>2.6</v>
      </c>
    </row>
    <row r="44" spans="1:3" ht="13.5" customHeight="1">
      <c r="A44" s="40" t="s">
        <v>98</v>
      </c>
      <c r="B44" s="31">
        <v>88</v>
      </c>
      <c r="C44" s="32">
        <v>0.5</v>
      </c>
    </row>
    <row r="45" spans="1:3" ht="13.5" customHeight="1">
      <c r="A45" s="40" t="s">
        <v>99</v>
      </c>
      <c r="B45" s="31">
        <v>85</v>
      </c>
      <c r="C45" s="32">
        <v>0.5</v>
      </c>
    </row>
    <row r="46" spans="1:3" ht="13.5" customHeight="1">
      <c r="A46" s="40" t="s">
        <v>100</v>
      </c>
      <c r="B46" s="31">
        <v>143</v>
      </c>
      <c r="C46" s="32">
        <v>0.8</v>
      </c>
    </row>
    <row r="47" spans="1:3" ht="13.5" customHeight="1">
      <c r="A47" s="40" t="s">
        <v>101</v>
      </c>
      <c r="B47" s="31">
        <v>104</v>
      </c>
      <c r="C47" s="32">
        <v>0.6</v>
      </c>
    </row>
    <row r="48" spans="1:3" ht="13.5" customHeight="1">
      <c r="A48" s="40" t="s">
        <v>102</v>
      </c>
      <c r="B48" s="31">
        <v>95</v>
      </c>
      <c r="C48" s="32">
        <v>0.6</v>
      </c>
    </row>
    <row r="49" spans="1:3" ht="13.5" customHeight="1">
      <c r="A49" s="40" t="s">
        <v>103</v>
      </c>
      <c r="B49" s="31">
        <v>95</v>
      </c>
      <c r="C49" s="32">
        <v>0.6</v>
      </c>
    </row>
    <row r="50" spans="1:3" ht="13.5" customHeight="1">
      <c r="A50" s="40" t="s">
        <v>104</v>
      </c>
      <c r="B50" s="31">
        <v>47</v>
      </c>
      <c r="C50" s="32">
        <v>0.3</v>
      </c>
    </row>
    <row r="51" spans="1:3" ht="13.5" customHeight="1">
      <c r="A51" s="39" t="s">
        <v>111</v>
      </c>
      <c r="B51" s="31">
        <v>16920</v>
      </c>
      <c r="C51" s="32">
        <v>100</v>
      </c>
    </row>
    <row r="52" spans="1:3" ht="13.5" customHeight="1">
      <c r="A52" s="39" t="s">
        <v>125</v>
      </c>
      <c r="B52" s="41">
        <v>66</v>
      </c>
      <c r="C52" s="33"/>
    </row>
    <row r="53" spans="1:3" ht="13.5" customHeight="1">
      <c r="A53" s="39" t="s">
        <v>126</v>
      </c>
      <c r="B53" s="42">
        <v>16986</v>
      </c>
      <c r="C53" s="33"/>
    </row>
    <row r="54" spans="1:2" ht="13.5" customHeight="1">
      <c r="A54" s="36" t="s">
        <v>132</v>
      </c>
      <c r="B54" s="36"/>
    </row>
    <row r="55" spans="1:7" ht="13.5" customHeight="1">
      <c r="A55" s="34" t="s">
        <v>133</v>
      </c>
      <c r="B55" s="34"/>
      <c r="C55" s="34"/>
      <c r="D55" s="34"/>
      <c r="E55" s="34"/>
      <c r="F55" s="34"/>
      <c r="G55" s="34"/>
    </row>
    <row r="56" ht="13.5" customHeight="1">
      <c r="A56" s="36" t="s">
        <v>112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23" sqref="I23"/>
    </sheetView>
  </sheetViews>
  <sheetFormatPr defaultColWidth="9.140625" defaultRowHeight="13.5" customHeight="1"/>
  <cols>
    <col min="1" max="1" width="30.421875" style="45" customWidth="1"/>
    <col min="2" max="2" width="30.421875" style="56" customWidth="1"/>
    <col min="3" max="16384" width="9.00390625" style="45" customWidth="1"/>
  </cols>
  <sheetData>
    <row r="1" spans="1:10" ht="13.5" customHeight="1">
      <c r="A1" s="43" t="s">
        <v>130</v>
      </c>
      <c r="B1" s="44"/>
      <c r="C1" s="43"/>
      <c r="D1" s="43"/>
      <c r="E1" s="43"/>
      <c r="F1" s="43"/>
      <c r="G1" s="43"/>
      <c r="H1" s="43"/>
      <c r="I1" s="43"/>
      <c r="J1" s="43"/>
    </row>
    <row r="2" spans="1:5" ht="13.5" customHeight="1">
      <c r="A2" s="43"/>
      <c r="B2" s="46" t="s">
        <v>134</v>
      </c>
      <c r="C2" s="43"/>
      <c r="D2" s="43"/>
      <c r="E2" s="43"/>
    </row>
    <row r="3" spans="1:2" ht="13.5" customHeight="1">
      <c r="A3" s="47" t="s">
        <v>135</v>
      </c>
      <c r="B3" s="47" t="s">
        <v>106</v>
      </c>
    </row>
    <row r="4" spans="1:2" ht="13.5" customHeight="1">
      <c r="A4" s="48" t="s">
        <v>136</v>
      </c>
      <c r="B4" s="49">
        <v>315</v>
      </c>
    </row>
    <row r="5" spans="1:2" ht="13.5" customHeight="1">
      <c r="A5" s="50" t="s">
        <v>137</v>
      </c>
      <c r="B5" s="51">
        <v>82</v>
      </c>
    </row>
    <row r="6" spans="1:2" ht="13.5" customHeight="1">
      <c r="A6" s="50" t="s">
        <v>138</v>
      </c>
      <c r="B6" s="51">
        <v>155</v>
      </c>
    </row>
    <row r="7" spans="1:2" ht="13.5" customHeight="1">
      <c r="A7" s="50" t="s">
        <v>139</v>
      </c>
      <c r="B7" s="51">
        <v>209</v>
      </c>
    </row>
    <row r="8" spans="1:2" ht="13.5" customHeight="1">
      <c r="A8" s="50" t="s">
        <v>140</v>
      </c>
      <c r="B8" s="51">
        <v>118</v>
      </c>
    </row>
    <row r="9" spans="1:2" ht="13.5" customHeight="1">
      <c r="A9" s="52" t="s">
        <v>141</v>
      </c>
      <c r="B9" s="53">
        <v>158</v>
      </c>
    </row>
    <row r="10" spans="1:2" ht="13.5" customHeight="1">
      <c r="A10" s="50" t="s">
        <v>142</v>
      </c>
      <c r="B10" s="51">
        <v>230</v>
      </c>
    </row>
    <row r="11" spans="1:2" ht="13.5" customHeight="1">
      <c r="A11" s="50" t="s">
        <v>143</v>
      </c>
      <c r="B11" s="51">
        <v>326</v>
      </c>
    </row>
    <row r="12" spans="1:2" ht="13.5" customHeight="1">
      <c r="A12" s="50" t="s">
        <v>144</v>
      </c>
      <c r="B12" s="51">
        <v>272</v>
      </c>
    </row>
    <row r="13" spans="1:2" ht="13.5" customHeight="1">
      <c r="A13" s="54" t="s">
        <v>145</v>
      </c>
      <c r="B13" s="55">
        <v>263</v>
      </c>
    </row>
    <row r="14" spans="1:2" ht="13.5" customHeight="1">
      <c r="A14" s="50" t="s">
        <v>146</v>
      </c>
      <c r="B14" s="51">
        <v>624</v>
      </c>
    </row>
    <row r="15" spans="1:2" ht="13.5" customHeight="1">
      <c r="A15" s="50" t="s">
        <v>147</v>
      </c>
      <c r="B15" s="51">
        <v>341</v>
      </c>
    </row>
    <row r="16" spans="1:2" ht="13.5" customHeight="1">
      <c r="A16" s="50" t="s">
        <v>148</v>
      </c>
      <c r="B16" s="51">
        <v>1360</v>
      </c>
    </row>
    <row r="17" spans="1:2" ht="13.5" customHeight="1">
      <c r="A17" s="50" t="s">
        <v>149</v>
      </c>
      <c r="B17" s="51">
        <v>806</v>
      </c>
    </row>
    <row r="18" spans="1:2" ht="13.5" customHeight="1">
      <c r="A18" s="50" t="s">
        <v>150</v>
      </c>
      <c r="B18" s="51">
        <v>241</v>
      </c>
    </row>
    <row r="19" spans="1:2" ht="13.5" customHeight="1">
      <c r="A19" s="52" t="s">
        <v>151</v>
      </c>
      <c r="B19" s="53">
        <v>201</v>
      </c>
    </row>
    <row r="20" spans="1:2" ht="13.5" customHeight="1">
      <c r="A20" s="50" t="s">
        <v>152</v>
      </c>
      <c r="B20" s="51">
        <v>164</v>
      </c>
    </row>
    <row r="21" spans="1:2" ht="13.5" customHeight="1">
      <c r="A21" s="50" t="s">
        <v>153</v>
      </c>
      <c r="B21" s="51">
        <v>141</v>
      </c>
    </row>
    <row r="22" spans="1:2" ht="13.5" customHeight="1">
      <c r="A22" s="50" t="s">
        <v>154</v>
      </c>
      <c r="B22" s="51">
        <v>118</v>
      </c>
    </row>
    <row r="23" spans="1:2" ht="13.5" customHeight="1">
      <c r="A23" s="54" t="s">
        <v>155</v>
      </c>
      <c r="B23" s="55">
        <v>463</v>
      </c>
    </row>
    <row r="24" spans="1:2" ht="13.5" customHeight="1">
      <c r="A24" s="50" t="s">
        <v>156</v>
      </c>
      <c r="B24" s="51">
        <v>348</v>
      </c>
    </row>
    <row r="25" spans="1:2" ht="13.5" customHeight="1">
      <c r="A25" s="50" t="s">
        <v>157</v>
      </c>
      <c r="B25" s="51">
        <v>721</v>
      </c>
    </row>
    <row r="26" spans="1:2" ht="13.5" customHeight="1">
      <c r="A26" s="50" t="s">
        <v>158</v>
      </c>
      <c r="B26" s="51">
        <v>1234</v>
      </c>
    </row>
    <row r="27" spans="1:2" ht="13.5" customHeight="1">
      <c r="A27" s="50" t="s">
        <v>159</v>
      </c>
      <c r="B27" s="51">
        <v>470</v>
      </c>
    </row>
    <row r="28" spans="1:2" ht="13.5" customHeight="1">
      <c r="A28" s="50" t="s">
        <v>160</v>
      </c>
      <c r="B28" s="51">
        <v>325</v>
      </c>
    </row>
    <row r="29" spans="1:2" ht="13.5" customHeight="1">
      <c r="A29" s="52" t="s">
        <v>161</v>
      </c>
      <c r="B29" s="53">
        <v>292</v>
      </c>
    </row>
    <row r="30" spans="1:2" ht="13.5" customHeight="1">
      <c r="A30" s="50" t="s">
        <v>162</v>
      </c>
      <c r="B30" s="51">
        <v>1151</v>
      </c>
    </row>
    <row r="31" spans="1:2" ht="13.5" customHeight="1">
      <c r="A31" s="50" t="s">
        <v>163</v>
      </c>
      <c r="B31" s="51">
        <v>530</v>
      </c>
    </row>
    <row r="32" spans="1:2" ht="13.5" customHeight="1">
      <c r="A32" s="50" t="s">
        <v>164</v>
      </c>
      <c r="B32" s="51">
        <v>87</v>
      </c>
    </row>
    <row r="33" spans="1:2" ht="13.5" customHeight="1">
      <c r="A33" s="54" t="s">
        <v>165</v>
      </c>
      <c r="B33" s="55">
        <v>59</v>
      </c>
    </row>
    <row r="34" spans="1:2" ht="13.5" customHeight="1">
      <c r="A34" s="50" t="s">
        <v>166</v>
      </c>
      <c r="B34" s="51">
        <v>74</v>
      </c>
    </row>
    <row r="35" spans="1:2" ht="13.5" customHeight="1">
      <c r="A35" s="50" t="s">
        <v>167</v>
      </c>
      <c r="B35" s="51">
        <v>70</v>
      </c>
    </row>
    <row r="36" spans="1:2" ht="13.5" customHeight="1">
      <c r="A36" s="50" t="s">
        <v>168</v>
      </c>
      <c r="B36" s="51">
        <v>228</v>
      </c>
    </row>
    <row r="37" spans="1:2" ht="13.5" customHeight="1">
      <c r="A37" s="50" t="s">
        <v>169</v>
      </c>
      <c r="B37" s="51">
        <v>290</v>
      </c>
    </row>
    <row r="38" spans="1:2" ht="13.5" customHeight="1">
      <c r="A38" s="50" t="s">
        <v>170</v>
      </c>
      <c r="B38" s="51">
        <v>158</v>
      </c>
    </row>
    <row r="39" spans="1:2" ht="13.5" customHeight="1">
      <c r="A39" s="52" t="s">
        <v>171</v>
      </c>
      <c r="B39" s="53">
        <v>75</v>
      </c>
    </row>
    <row r="40" spans="1:2" ht="13.5" customHeight="1">
      <c r="A40" s="50" t="s">
        <v>172</v>
      </c>
      <c r="B40" s="51">
        <v>90</v>
      </c>
    </row>
    <row r="41" spans="1:2" ht="13.5" customHeight="1">
      <c r="A41" s="50" t="s">
        <v>173</v>
      </c>
      <c r="B41" s="51">
        <v>102</v>
      </c>
    </row>
    <row r="42" spans="1:2" ht="13.5" customHeight="1">
      <c r="A42" s="50" t="s">
        <v>174</v>
      </c>
      <c r="B42" s="51">
        <v>43</v>
      </c>
    </row>
    <row r="43" spans="1:2" ht="13.5" customHeight="1">
      <c r="A43" s="54" t="s">
        <v>175</v>
      </c>
      <c r="B43" s="55">
        <v>357</v>
      </c>
    </row>
    <row r="44" spans="1:2" ht="13.5" customHeight="1">
      <c r="A44" s="50" t="s">
        <v>176</v>
      </c>
      <c r="B44" s="51">
        <v>84</v>
      </c>
    </row>
    <row r="45" spans="1:2" ht="13.5" customHeight="1">
      <c r="A45" s="50" t="s">
        <v>177</v>
      </c>
      <c r="B45" s="51">
        <v>76</v>
      </c>
    </row>
    <row r="46" spans="1:2" ht="13.5" customHeight="1">
      <c r="A46" s="50" t="s">
        <v>178</v>
      </c>
      <c r="B46" s="51">
        <v>147</v>
      </c>
    </row>
    <row r="47" spans="1:2" ht="13.5" customHeight="1">
      <c r="A47" s="50" t="s">
        <v>179</v>
      </c>
      <c r="B47" s="51">
        <v>111</v>
      </c>
    </row>
    <row r="48" spans="1:2" ht="13.5" customHeight="1">
      <c r="A48" s="50" t="s">
        <v>180</v>
      </c>
      <c r="B48" s="51">
        <v>76</v>
      </c>
    </row>
    <row r="49" spans="1:2" ht="13.5" customHeight="1">
      <c r="A49" s="52" t="s">
        <v>181</v>
      </c>
      <c r="B49" s="53">
        <v>94</v>
      </c>
    </row>
    <row r="50" spans="1:2" ht="13.5" customHeight="1">
      <c r="A50" s="54" t="s">
        <v>182</v>
      </c>
      <c r="B50" s="55">
        <v>36</v>
      </c>
    </row>
    <row r="51" spans="1:2" ht="13.5" customHeight="1">
      <c r="A51" s="50" t="s">
        <v>183</v>
      </c>
      <c r="B51" s="51">
        <v>2502</v>
      </c>
    </row>
    <row r="52" spans="1:2" ht="13.5" customHeight="1">
      <c r="A52" s="47" t="s">
        <v>184</v>
      </c>
      <c r="B52" s="33">
        <v>16417</v>
      </c>
    </row>
    <row r="53" ht="13.5" customHeight="1">
      <c r="A53" s="45" t="s">
        <v>185</v>
      </c>
    </row>
    <row r="54" spans="1:7" ht="13.5" customHeight="1">
      <c r="A54" s="43" t="s">
        <v>186</v>
      </c>
      <c r="B54" s="43"/>
      <c r="C54" s="43"/>
      <c r="D54" s="43"/>
      <c r="E54" s="43"/>
      <c r="F54" s="43"/>
      <c r="G54" s="43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&amp;L&amp;"ＭＳ ゴシック,標準"環境統計集平成&amp;A年版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30.421875" style="59" customWidth="1"/>
    <col min="2" max="2" width="30.421875" style="71" customWidth="1"/>
    <col min="3" max="16384" width="9.00390625" style="59" customWidth="1"/>
  </cols>
  <sheetData>
    <row r="1" spans="1:10" ht="13.5">
      <c r="A1" s="43" t="s">
        <v>187</v>
      </c>
      <c r="B1" s="57"/>
      <c r="C1" s="58"/>
      <c r="D1" s="58"/>
      <c r="E1" s="58"/>
      <c r="F1" s="58"/>
      <c r="G1" s="58"/>
      <c r="H1" s="58"/>
      <c r="I1" s="58"/>
      <c r="J1" s="58"/>
    </row>
    <row r="2" spans="1:10" ht="13.5">
      <c r="A2" s="43"/>
      <c r="B2" s="57"/>
      <c r="C2" s="58"/>
      <c r="D2" s="58"/>
      <c r="E2" s="58"/>
      <c r="F2" s="58"/>
      <c r="G2" s="58"/>
      <c r="H2" s="58"/>
      <c r="I2" s="58"/>
      <c r="J2" s="58"/>
    </row>
    <row r="3" spans="1:5" ht="13.5">
      <c r="A3" s="83" t="s">
        <v>188</v>
      </c>
      <c r="B3" s="83"/>
      <c r="C3" s="83"/>
      <c r="D3" s="83"/>
      <c r="E3" s="83"/>
    </row>
    <row r="4" spans="1:2" ht="15" customHeight="1">
      <c r="A4" s="60" t="s">
        <v>135</v>
      </c>
      <c r="B4" s="61" t="s">
        <v>189</v>
      </c>
    </row>
    <row r="5" spans="1:2" ht="15" customHeight="1">
      <c r="A5" s="62" t="s">
        <v>190</v>
      </c>
      <c r="B5" s="63">
        <v>241</v>
      </c>
    </row>
    <row r="6" spans="1:2" ht="15" customHeight="1">
      <c r="A6" s="64" t="s">
        <v>191</v>
      </c>
      <c r="B6" s="65">
        <v>61</v>
      </c>
    </row>
    <row r="7" spans="1:2" ht="15" customHeight="1">
      <c r="A7" s="64" t="s">
        <v>192</v>
      </c>
      <c r="B7" s="65">
        <v>130</v>
      </c>
    </row>
    <row r="8" spans="1:2" ht="15" customHeight="1">
      <c r="A8" s="64" t="s">
        <v>193</v>
      </c>
      <c r="B8" s="65">
        <v>171</v>
      </c>
    </row>
    <row r="9" spans="1:2" ht="15" customHeight="1">
      <c r="A9" s="64" t="s">
        <v>194</v>
      </c>
      <c r="B9" s="65">
        <v>95</v>
      </c>
    </row>
    <row r="10" spans="1:2" ht="15" customHeight="1">
      <c r="A10" s="66" t="s">
        <v>195</v>
      </c>
      <c r="B10" s="67">
        <v>128</v>
      </c>
    </row>
    <row r="11" spans="1:2" ht="15" customHeight="1">
      <c r="A11" s="64" t="s">
        <v>196</v>
      </c>
      <c r="B11" s="65">
        <v>199</v>
      </c>
    </row>
    <row r="12" spans="1:2" ht="15" customHeight="1">
      <c r="A12" s="64" t="s">
        <v>197</v>
      </c>
      <c r="B12" s="65">
        <v>282</v>
      </c>
    </row>
    <row r="13" spans="1:2" ht="15" customHeight="1">
      <c r="A13" s="64" t="s">
        <v>198</v>
      </c>
      <c r="B13" s="65">
        <v>234</v>
      </c>
    </row>
    <row r="14" spans="1:2" ht="15" customHeight="1">
      <c r="A14" s="68" t="s">
        <v>199</v>
      </c>
      <c r="B14" s="69">
        <v>203</v>
      </c>
    </row>
    <row r="15" spans="1:2" ht="15" customHeight="1">
      <c r="A15" s="64" t="s">
        <v>200</v>
      </c>
      <c r="B15" s="65">
        <v>509</v>
      </c>
    </row>
    <row r="16" spans="1:2" ht="15" customHeight="1">
      <c r="A16" s="64" t="s">
        <v>201</v>
      </c>
      <c r="B16" s="65">
        <v>309</v>
      </c>
    </row>
    <row r="17" spans="1:2" ht="15" customHeight="1">
      <c r="A17" s="64" t="s">
        <v>202</v>
      </c>
      <c r="B17" s="65">
        <v>1077</v>
      </c>
    </row>
    <row r="18" spans="1:2" ht="15" customHeight="1">
      <c r="A18" s="64" t="s">
        <v>203</v>
      </c>
      <c r="B18" s="65">
        <v>659</v>
      </c>
    </row>
    <row r="19" spans="1:2" ht="15" customHeight="1">
      <c r="A19" s="64" t="s">
        <v>204</v>
      </c>
      <c r="B19" s="65">
        <v>200</v>
      </c>
    </row>
    <row r="20" spans="1:2" ht="15" customHeight="1">
      <c r="A20" s="66" t="s">
        <v>205</v>
      </c>
      <c r="B20" s="67">
        <v>160</v>
      </c>
    </row>
    <row r="21" spans="1:2" ht="15" customHeight="1">
      <c r="A21" s="64" t="s">
        <v>206</v>
      </c>
      <c r="B21" s="65">
        <v>128</v>
      </c>
    </row>
    <row r="22" spans="1:2" ht="15" customHeight="1">
      <c r="A22" s="64" t="s">
        <v>207</v>
      </c>
      <c r="B22" s="65">
        <v>122</v>
      </c>
    </row>
    <row r="23" spans="1:2" ht="15" customHeight="1">
      <c r="A23" s="64" t="s">
        <v>208</v>
      </c>
      <c r="B23" s="65">
        <v>100</v>
      </c>
    </row>
    <row r="24" spans="1:2" ht="15" customHeight="1">
      <c r="A24" s="68" t="s">
        <v>209</v>
      </c>
      <c r="B24" s="69">
        <v>411</v>
      </c>
    </row>
    <row r="25" spans="1:2" ht="15" customHeight="1">
      <c r="A25" s="64" t="s">
        <v>210</v>
      </c>
      <c r="B25" s="65">
        <v>275</v>
      </c>
    </row>
    <row r="26" spans="1:2" ht="15" customHeight="1">
      <c r="A26" s="64" t="s">
        <v>211</v>
      </c>
      <c r="B26" s="65">
        <v>591</v>
      </c>
    </row>
    <row r="27" spans="1:2" ht="15" customHeight="1">
      <c r="A27" s="64" t="s">
        <v>212</v>
      </c>
      <c r="B27" s="65">
        <v>1000</v>
      </c>
    </row>
    <row r="28" spans="1:2" ht="15" customHeight="1">
      <c r="A28" s="64" t="s">
        <v>213</v>
      </c>
      <c r="B28" s="65">
        <v>418</v>
      </c>
    </row>
    <row r="29" spans="1:2" ht="15" customHeight="1">
      <c r="A29" s="64" t="s">
        <v>214</v>
      </c>
      <c r="B29" s="65">
        <v>289</v>
      </c>
    </row>
    <row r="30" spans="1:2" ht="15" customHeight="1">
      <c r="A30" s="66" t="s">
        <v>215</v>
      </c>
      <c r="B30" s="67">
        <v>234</v>
      </c>
    </row>
    <row r="31" spans="1:2" ht="15" customHeight="1">
      <c r="A31" s="64" t="s">
        <v>216</v>
      </c>
      <c r="B31" s="65">
        <v>822</v>
      </c>
    </row>
    <row r="32" spans="1:2" ht="15" customHeight="1">
      <c r="A32" s="64" t="s">
        <v>217</v>
      </c>
      <c r="B32" s="65">
        <v>436</v>
      </c>
    </row>
    <row r="33" spans="1:2" ht="15" customHeight="1">
      <c r="A33" s="64" t="s">
        <v>218</v>
      </c>
      <c r="B33" s="65">
        <v>73</v>
      </c>
    </row>
    <row r="34" spans="1:2" ht="15" customHeight="1">
      <c r="A34" s="68" t="s">
        <v>219</v>
      </c>
      <c r="B34" s="69">
        <v>46</v>
      </c>
    </row>
    <row r="35" spans="1:2" ht="15" customHeight="1">
      <c r="A35" s="64" t="s">
        <v>220</v>
      </c>
      <c r="B35" s="65">
        <v>57</v>
      </c>
    </row>
    <row r="36" spans="1:2" ht="15" customHeight="1">
      <c r="A36" s="64" t="s">
        <v>221</v>
      </c>
      <c r="B36" s="65">
        <v>53</v>
      </c>
    </row>
    <row r="37" spans="1:2" ht="15" customHeight="1">
      <c r="A37" s="64" t="s">
        <v>222</v>
      </c>
      <c r="B37" s="65">
        <v>192</v>
      </c>
    </row>
    <row r="38" spans="1:2" ht="15" customHeight="1">
      <c r="A38" s="64" t="s">
        <v>223</v>
      </c>
      <c r="B38" s="65">
        <v>245</v>
      </c>
    </row>
    <row r="39" spans="1:2" ht="15" customHeight="1">
      <c r="A39" s="64" t="s">
        <v>224</v>
      </c>
      <c r="B39" s="65">
        <v>123</v>
      </c>
    </row>
    <row r="40" spans="1:2" ht="15" customHeight="1">
      <c r="A40" s="66" t="s">
        <v>225</v>
      </c>
      <c r="B40" s="67">
        <v>61</v>
      </c>
    </row>
    <row r="41" spans="1:2" ht="15" customHeight="1">
      <c r="A41" s="64" t="s">
        <v>226</v>
      </c>
      <c r="B41" s="65">
        <v>73</v>
      </c>
    </row>
    <row r="42" spans="1:2" ht="15" customHeight="1">
      <c r="A42" s="64" t="s">
        <v>227</v>
      </c>
      <c r="B42" s="65">
        <v>81</v>
      </c>
    </row>
    <row r="43" spans="1:2" ht="15" customHeight="1">
      <c r="A43" s="64" t="s">
        <v>228</v>
      </c>
      <c r="B43" s="65">
        <v>35</v>
      </c>
    </row>
    <row r="44" spans="1:2" ht="15" customHeight="1">
      <c r="A44" s="68" t="s">
        <v>229</v>
      </c>
      <c r="B44" s="69">
        <v>276</v>
      </c>
    </row>
    <row r="45" spans="1:2" ht="15" customHeight="1">
      <c r="A45" s="64" t="s">
        <v>230</v>
      </c>
      <c r="B45" s="65">
        <v>64</v>
      </c>
    </row>
    <row r="46" spans="1:2" ht="15" customHeight="1">
      <c r="A46" s="64" t="s">
        <v>231</v>
      </c>
      <c r="B46" s="65">
        <v>49</v>
      </c>
    </row>
    <row r="47" spans="1:2" ht="15" customHeight="1">
      <c r="A47" s="64" t="s">
        <v>232</v>
      </c>
      <c r="B47" s="65">
        <v>109</v>
      </c>
    </row>
    <row r="48" spans="1:2" ht="15" customHeight="1">
      <c r="A48" s="64" t="s">
        <v>233</v>
      </c>
      <c r="B48" s="65">
        <v>95</v>
      </c>
    </row>
    <row r="49" spans="1:2" ht="15" customHeight="1">
      <c r="A49" s="64" t="s">
        <v>234</v>
      </c>
      <c r="B49" s="65">
        <v>57</v>
      </c>
    </row>
    <row r="50" spans="1:2" ht="15" customHeight="1">
      <c r="A50" s="66" t="s">
        <v>235</v>
      </c>
      <c r="B50" s="67">
        <v>65</v>
      </c>
    </row>
    <row r="51" spans="1:2" ht="15" customHeight="1">
      <c r="A51" s="68" t="s">
        <v>236</v>
      </c>
      <c r="B51" s="69">
        <v>28</v>
      </c>
    </row>
    <row r="52" spans="1:2" ht="15" customHeight="1">
      <c r="A52" s="64" t="s">
        <v>237</v>
      </c>
      <c r="B52" s="65">
        <v>1950</v>
      </c>
    </row>
    <row r="53" spans="1:2" ht="15" customHeight="1">
      <c r="A53" s="60" t="s">
        <v>184</v>
      </c>
      <c r="B53" s="70">
        <v>13216</v>
      </c>
    </row>
    <row r="54" spans="1:7" ht="13.5">
      <c r="A54" s="84" t="s">
        <v>238</v>
      </c>
      <c r="B54" s="84"/>
      <c r="C54" s="84"/>
      <c r="D54" s="84"/>
      <c r="E54" s="84"/>
      <c r="F54" s="84"/>
      <c r="G54" s="84"/>
    </row>
  </sheetData>
  <sheetProtection/>
  <mergeCells count="2">
    <mergeCell ref="A3:E3"/>
    <mergeCell ref="A54:G5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&amp;L&amp;"ＭＳ ゴシック,標準"環境統計集平成&amp;A年版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Hirooka, Emi</cp:lastModifiedBy>
  <cp:lastPrinted>2009-12-28T10:43:22Z</cp:lastPrinted>
  <dcterms:created xsi:type="dcterms:W3CDTF">2009-11-13T02:46:22Z</dcterms:created>
  <dcterms:modified xsi:type="dcterms:W3CDTF">2012-03-01T04:15:49Z</dcterms:modified>
  <cp:category/>
  <cp:version/>
  <cp:contentType/>
  <cp:contentStatus/>
</cp:coreProperties>
</file>