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8480" windowHeight="13300" activeTab="0"/>
  </bookViews>
  <sheets>
    <sheet name="24" sheetId="1" r:id="rId1"/>
    <sheet name="23" sheetId="2" r:id="rId2"/>
  </sheets>
  <definedNames>
    <definedName name="_xlfn.COUNTIFS" hidden="1">#NAME?</definedName>
    <definedName name="_xlnm.Print_Area" localSheetId="1">'23'!$A$1:$T$62</definedName>
    <definedName name="_xlnm.Print_Area" localSheetId="0">'24'!$A$1:$T$64</definedName>
    <definedName name="_xlnm.Print_Area">'24'!$A$1:$T$64</definedName>
  </definedNames>
  <calcPr fullCalcOnLoad="1"/>
</workbook>
</file>

<file path=xl/sharedStrings.xml><?xml version="1.0" encoding="utf-8"?>
<sst xmlns="http://schemas.openxmlformats.org/spreadsheetml/2006/main" count="389" uniqueCount="195">
  <si>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</si>
  <si>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</si>
  <si>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</si>
  <si>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</si>
  <si>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</si>
  <si>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</si>
  <si>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</si>
  <si>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</si>
  <si>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</si>
  <si>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</si>
  <si>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</si>
  <si>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</si>
  <si>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</si>
  <si>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</si>
  <si>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</si>
  <si>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</si>
  <si>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</si>
  <si>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</si>
  <si>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</si>
  <si>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</si>
  <si>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</si>
  <si>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</si>
  <si>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</si>
  <si>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</si>
  <si>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</si>
  <si>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</si>
  <si>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</si>
  <si>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</si>
  <si>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</si>
  <si>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２１年度計</t>
  </si>
  <si>
    <t>２０年度計</t>
  </si>
  <si>
    <t>比較増減</t>
  </si>
  <si>
    <t>　出典：環境省自然環境局自然環境整備担当参事官室「温泉利用状況」</t>
  </si>
  <si>
    <t>対前年度比</t>
  </si>
  <si>
    <t>（注）  １．温泉地数は宿泊施設のある場所を計上</t>
  </si>
  <si>
    <t>7.21 平成２１年度における温泉利用状況（都道府県別）</t>
  </si>
  <si>
    <t>（平成２２年３月末現在）</t>
  </si>
  <si>
    <t>利用源泉数</t>
  </si>
  <si>
    <t>未利用源泉数</t>
  </si>
  <si>
    <t>温    度    別</t>
  </si>
  <si>
    <t>ゆ う 出 量</t>
  </si>
  <si>
    <t>Ａ</t>
  </si>
  <si>
    <t>Ｂ</t>
  </si>
  <si>
    <t>源    泉    数</t>
  </si>
  <si>
    <t xml:space="preserve"> Ｌ／分</t>
  </si>
  <si>
    <t>国民保養</t>
  </si>
  <si>
    <t>温 泉 地</t>
  </si>
  <si>
    <t>年度延宿泊</t>
  </si>
  <si>
    <t>利用人員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</si>
  <si>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</si>
  <si>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</si>
  <si>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</si>
  <si>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</si>
  <si>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</si>
  <si>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</si>
  <si>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</si>
  <si>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</si>
  <si>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</si>
  <si>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</si>
  <si>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</si>
  <si>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</si>
  <si>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</si>
  <si>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</si>
  <si>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</si>
  <si>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</si>
  <si>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</si>
  <si>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</si>
  <si>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　</t>
  </si>
  <si>
    <t>３２年度</t>
  </si>
  <si>
    <t>３３年度</t>
  </si>
  <si>
    <t>３４年度</t>
  </si>
  <si>
    <t>３５年度</t>
  </si>
  <si>
    <t>３６年度</t>
  </si>
  <si>
    <t>３７年度</t>
  </si>
  <si>
    <t>３８年度</t>
  </si>
  <si>
    <t>３９年度</t>
  </si>
  <si>
    <t>４０年度</t>
  </si>
  <si>
    <t>４１年度</t>
  </si>
  <si>
    <t>４２年度</t>
  </si>
  <si>
    <t>４３年度</t>
  </si>
  <si>
    <t>４４年度</t>
  </si>
  <si>
    <t>４５年度</t>
  </si>
  <si>
    <t>４６年度</t>
  </si>
  <si>
    <t>４７年度</t>
  </si>
  <si>
    <t>４８年度</t>
  </si>
  <si>
    <t>４９年度</t>
  </si>
  <si>
    <t>５０年度</t>
  </si>
  <si>
    <t>５１年度</t>
  </si>
  <si>
    <t>５２年度</t>
  </si>
  <si>
    <t>５３年度</t>
  </si>
  <si>
    <t>５４年度</t>
  </si>
  <si>
    <t>５５年度</t>
  </si>
  <si>
    <t>５６年度</t>
  </si>
  <si>
    <t>５７年度</t>
  </si>
  <si>
    <t>５８年度</t>
  </si>
  <si>
    <t>５９年度</t>
  </si>
  <si>
    <t>６０年度</t>
  </si>
  <si>
    <t>６１年度</t>
  </si>
  <si>
    <t>６２年度</t>
  </si>
  <si>
    <t>６３年度</t>
  </si>
  <si>
    <t>元年度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</si>
  <si>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</si>
  <si>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</si>
  <si>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</si>
  <si>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</si>
  <si>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</si>
  <si>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</si>
  <si>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</si>
  <si>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</si>
  <si>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</si>
  <si>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</si>
  <si>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 xml:space="preserve">        ２．宿泊利用人員は参考数値</t>
  </si>
  <si>
    <t>管</t>
  </si>
  <si>
    <t>轄</t>
  </si>
  <si>
    <t>保</t>
  </si>
  <si>
    <t>健</t>
  </si>
  <si>
    <t>所</t>
  </si>
  <si>
    <t>数</t>
  </si>
  <si>
    <t>市</t>
  </si>
  <si>
    <t>町</t>
  </si>
  <si>
    <t>村</t>
  </si>
  <si>
    <t>温</t>
  </si>
  <si>
    <t>泉</t>
  </si>
  <si>
    <t>地</t>
  </si>
  <si>
    <t>源</t>
  </si>
  <si>
    <t>総</t>
  </si>
  <si>
    <t>Ａ＋Ｂ</t>
  </si>
  <si>
    <t>自</t>
  </si>
  <si>
    <t>噴</t>
  </si>
  <si>
    <t>動</t>
  </si>
  <si>
    <t>力</t>
  </si>
  <si>
    <t>　　　　 85</t>
  </si>
  <si>
    <t>　　　　 86</t>
  </si>
  <si>
    <t>　　　1,955</t>
  </si>
  <si>
    <t>　　　2,287</t>
  </si>
  <si>
    <t>　　　2,556</t>
  </si>
  <si>
    <t>25度</t>
  </si>
  <si>
    <t>未満</t>
  </si>
  <si>
    <t>以上</t>
  </si>
  <si>
    <t>42度</t>
  </si>
  <si>
    <t>水蒸気</t>
  </si>
  <si>
    <t>ガス</t>
  </si>
  <si>
    <t>－</t>
  </si>
  <si>
    <t>　　　930,110</t>
  </si>
  <si>
    <t>　　　991,831</t>
  </si>
  <si>
    <t>　　1,109,633</t>
  </si>
  <si>
    <t>　　1,143,788</t>
  </si>
  <si>
    <t>　　1,207,194</t>
  </si>
  <si>
    <t>　　1,258,138</t>
  </si>
  <si>
    <t>　　1,334,612</t>
  </si>
  <si>
    <t>宿</t>
  </si>
  <si>
    <t>泊</t>
  </si>
  <si>
    <t>施</t>
  </si>
  <si>
    <t>設</t>
  </si>
  <si>
    <t>収</t>
  </si>
  <si>
    <t>容</t>
  </si>
  <si>
    <t>定</t>
  </si>
  <si>
    <t>員</t>
  </si>
  <si>
    <t>年度延宿泊</t>
  </si>
  <si>
    <t>利用人員</t>
  </si>
  <si>
    <t>（注）  １．温泉地数は宿泊施設のある場所を計上</t>
  </si>
  <si>
    <t>１２年度</t>
  </si>
  <si>
    <t>利用源泉数</t>
  </si>
  <si>
    <t>未利用源泉数</t>
  </si>
  <si>
    <t>温    度    別</t>
  </si>
  <si>
    <t>ゆ う 出 量</t>
  </si>
  <si>
    <t>Ａ</t>
  </si>
  <si>
    <t>Ｂ</t>
  </si>
  <si>
    <t>源    泉    数</t>
  </si>
  <si>
    <t xml:space="preserve"> Ｌ／分</t>
  </si>
  <si>
    <t>国民保養温</t>
  </si>
  <si>
    <t>泉地年度延</t>
  </si>
  <si>
    <t>宿泊利用</t>
  </si>
  <si>
    <t>温泉利</t>
  </si>
  <si>
    <t>用の公</t>
  </si>
  <si>
    <t>衆浴場</t>
  </si>
  <si>
    <t>数</t>
  </si>
  <si>
    <t>１３年度</t>
  </si>
  <si>
    <t>１４年度</t>
  </si>
  <si>
    <t>１５年度</t>
  </si>
  <si>
    <t>人員</t>
  </si>
  <si>
    <t>１６年度</t>
  </si>
  <si>
    <t xml:space="preserve"> </t>
  </si>
  <si>
    <t>１７年度</t>
  </si>
  <si>
    <t>１８年度</t>
  </si>
  <si>
    <t>１９年度</t>
  </si>
  <si>
    <t>２０年度</t>
  </si>
  <si>
    <t>２１年度</t>
  </si>
  <si>
    <t>２２年度</t>
  </si>
  <si>
    <t>（平成２３年３月末現在）</t>
  </si>
  <si>
    <t>7.21　温泉利用状況経年変化表</t>
  </si>
  <si>
    <t>温泉利</t>
  </si>
  <si>
    <t>用の</t>
  </si>
  <si>
    <t>公衆浴</t>
  </si>
  <si>
    <t>場数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</si>
</sst>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0;&quot;△ &quot;0"/>
    <numFmt numFmtId="181" formatCode="#,##0;&quot;△ &quot;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);[Red]\(#,##0.00\)"/>
    <numFmt numFmtId="187" formatCode="0_ "/>
    <numFmt numFmtId="188" formatCode="0.0_ "/>
    <numFmt numFmtId="189" formatCode="0_);[Red]\(0\)"/>
    <numFmt numFmtId="190" formatCode="#,##0_ ;[Red]\-#,##0\ "/>
    <numFmt numFmtId="191" formatCode="0.00_);[Red]\(0.00\)"/>
    <numFmt numFmtId="192" formatCode="#,##0.00_ ;[Red]\-#,##0.00\ "/>
    <numFmt numFmtId="193" formatCode="#,##0.0;[Red]\-#,##0.0"/>
    <numFmt numFmtId="194" formatCode="#,##0.000_ ;[Red]\-#,##0.000\ "/>
    <numFmt numFmtId="195" formatCode="#,##0.0_ ;[Red]\-#,##0.0\ "/>
    <numFmt numFmtId="196" formatCode="0.0_);[Red]\(0.0\)"/>
  </numFmts>
  <fonts count="3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u val="single"/>
      <sz val="10.5"/>
      <color indexed="12"/>
      <name val="ＭＳ 明朝"/>
      <family val="1"/>
    </font>
    <font>
      <b/>
      <sz val="11"/>
      <color indexed="10"/>
      <name val="ＭＳ Ｐゴシック"/>
      <family val="3"/>
    </font>
    <font>
      <sz val="11"/>
      <name val="ＭＳ Ｐゴシック"/>
      <family val="0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0.5"/>
      <color indexed="20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24"/>
      </top>
      <bottom style="thin"/>
    </border>
    <border>
      <left>
        <color indexed="24"/>
      </left>
      <right style="thin"/>
      <top>
        <color indexed="24"/>
      </top>
      <bottom>
        <color indexed="24"/>
      </bottom>
    </border>
    <border>
      <left>
        <color indexed="63"/>
      </left>
      <right style="thin"/>
      <top style="thin">
        <color indexed="8"/>
      </top>
      <bottom>
        <color indexed="24"/>
      </bottom>
    </border>
    <border>
      <left style="thin"/>
      <right style="thin"/>
      <top>
        <color indexed="24"/>
      </top>
      <bottom>
        <color indexed="24"/>
      </bottom>
    </border>
    <border>
      <left style="thin"/>
      <right style="thin"/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 style="thin"/>
      <top style="thin"/>
      <bottom>
        <color indexed="2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24" borderId="1" applyNumberFormat="0" applyAlignment="0" applyProtection="0"/>
    <xf numFmtId="0" fontId="12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5" fillId="25" borderId="5" applyNumberFormat="0" applyAlignment="0" applyProtection="0"/>
    <xf numFmtId="0" fontId="28" fillId="26" borderId="5" applyNumberFormat="0" applyAlignment="0" applyProtection="0"/>
    <xf numFmtId="0" fontId="16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0" fontId="17" fillId="0" borderId="6" applyNumberFormat="0" applyFill="0" applyAlignment="0" applyProtection="0"/>
    <xf numFmtId="0" fontId="30" fillId="0" borderId="7" applyNumberFormat="0" applyFill="0" applyAlignment="0" applyProtection="0"/>
    <xf numFmtId="0" fontId="18" fillId="0" borderId="8" applyNumberFormat="0" applyFill="0" applyAlignment="0" applyProtection="0"/>
    <xf numFmtId="0" fontId="31" fillId="0" borderId="9" applyNumberFormat="0" applyFill="0" applyAlignment="0" applyProtection="0"/>
    <xf numFmtId="0" fontId="19" fillId="0" borderId="10" applyNumberFormat="0" applyFill="0" applyAlignment="0" applyProtection="0"/>
    <xf numFmtId="0" fontId="32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25" borderId="14" applyNumberFormat="0" applyAlignment="0" applyProtection="0"/>
    <xf numFmtId="0" fontId="21" fillId="26" borderId="14" applyNumberFormat="0" applyAlignment="0" applyProtection="0"/>
    <xf numFmtId="0" fontId="22" fillId="0" borderId="0" applyNumberFormat="0" applyFill="0" applyBorder="0" applyAlignment="0" applyProtection="0"/>
    <xf numFmtId="0" fontId="23" fillId="9" borderId="5" applyNumberFormat="0" applyAlignment="0" applyProtection="0"/>
    <xf numFmtId="0" fontId="23" fillId="12" borderId="5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</cellStyleXfs>
  <cellXfs count="108">
    <xf numFmtId="176" fontId="0" fillId="0" borderId="0" xfId="0" applyAlignment="1">
      <alignment/>
    </xf>
    <xf numFmtId="176" fontId="0" fillId="0" borderId="0" xfId="0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5" fillId="0" borderId="15" xfId="0" applyFont="1" applyBorder="1" applyAlignment="1">
      <alignment/>
    </xf>
    <xf numFmtId="176" fontId="6" fillId="0" borderId="15" xfId="0" applyFont="1" applyBorder="1" applyAlignment="1">
      <alignment/>
    </xf>
    <xf numFmtId="176" fontId="6" fillId="0" borderId="15" xfId="0" applyFont="1" applyBorder="1" applyAlignment="1">
      <alignment horizontal="center"/>
    </xf>
    <xf numFmtId="176" fontId="0" fillId="0" borderId="16" xfId="0" applyFont="1" applyBorder="1" applyAlignment="1">
      <alignment/>
    </xf>
    <xf numFmtId="176" fontId="0" fillId="0" borderId="17" xfId="0" applyFont="1" applyBorder="1" applyAlignment="1">
      <alignment horizontal="center"/>
    </xf>
    <xf numFmtId="176" fontId="0" fillId="0" borderId="17" xfId="0" applyFont="1" applyBorder="1" applyAlignment="1">
      <alignment/>
    </xf>
    <xf numFmtId="176" fontId="0" fillId="0" borderId="18" xfId="0" applyFont="1" applyBorder="1" applyAlignment="1">
      <alignment horizontal="center"/>
    </xf>
    <xf numFmtId="176" fontId="0" fillId="0" borderId="16" xfId="0" applyFont="1" applyBorder="1" applyAlignment="1">
      <alignment horizontal="center"/>
    </xf>
    <xf numFmtId="176" fontId="0" fillId="0" borderId="19" xfId="0" applyFont="1" applyBorder="1" applyAlignment="1">
      <alignment/>
    </xf>
    <xf numFmtId="176" fontId="0" fillId="0" borderId="19" xfId="0" applyFont="1" applyBorder="1" applyAlignment="1">
      <alignment horizontal="center"/>
    </xf>
    <xf numFmtId="176" fontId="0" fillId="0" borderId="20" xfId="0" applyFont="1" applyBorder="1" applyAlignment="1">
      <alignment/>
    </xf>
    <xf numFmtId="176" fontId="0" fillId="0" borderId="21" xfId="0" applyFont="1" applyBorder="1" applyAlignment="1">
      <alignment/>
    </xf>
    <xf numFmtId="176" fontId="0" fillId="0" borderId="22" xfId="0" applyFont="1" applyBorder="1" applyAlignment="1">
      <alignment/>
    </xf>
    <xf numFmtId="176" fontId="6" fillId="0" borderId="15" xfId="0" applyNumberFormat="1" applyFont="1" applyBorder="1" applyAlignment="1">
      <alignment horizontal="right"/>
    </xf>
    <xf numFmtId="176" fontId="6" fillId="0" borderId="15" xfId="0" applyNumberFormat="1" applyFont="1" applyFill="1" applyBorder="1" applyAlignment="1">
      <alignment horizontal="right"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 horizontal="left"/>
    </xf>
    <xf numFmtId="176" fontId="0" fillId="0" borderId="21" xfId="0" applyFont="1" applyBorder="1" applyAlignment="1">
      <alignment/>
    </xf>
    <xf numFmtId="176" fontId="6" fillId="0" borderId="23" xfId="0" applyFont="1" applyBorder="1" applyAlignment="1">
      <alignment horizontal="center"/>
    </xf>
    <xf numFmtId="176" fontId="6" fillId="0" borderId="23" xfId="0" applyFont="1" applyBorder="1" applyAlignment="1">
      <alignment/>
    </xf>
    <xf numFmtId="176" fontId="6" fillId="0" borderId="23" xfId="0" applyNumberFormat="1" applyFont="1" applyFill="1" applyBorder="1" applyAlignment="1">
      <alignment horizontal="right"/>
    </xf>
    <xf numFmtId="176" fontId="0" fillId="0" borderId="24" xfId="0" applyFont="1" applyBorder="1" applyAlignment="1">
      <alignment/>
    </xf>
    <xf numFmtId="176" fontId="0" fillId="0" borderId="19" xfId="0" applyFont="1" applyBorder="1" applyAlignment="1">
      <alignment horizontal="left"/>
    </xf>
    <xf numFmtId="176" fontId="0" fillId="0" borderId="19" xfId="0" applyFont="1" applyBorder="1" applyAlignment="1">
      <alignment/>
    </xf>
    <xf numFmtId="176" fontId="0" fillId="0" borderId="20" xfId="0" applyFont="1" applyBorder="1" applyAlignment="1">
      <alignment/>
    </xf>
    <xf numFmtId="176" fontId="0" fillId="0" borderId="21" xfId="0" applyBorder="1" applyAlignment="1">
      <alignment/>
    </xf>
    <xf numFmtId="176" fontId="0" fillId="0" borderId="0" xfId="0" applyBorder="1" applyAlignment="1">
      <alignment horizontal="right"/>
    </xf>
    <xf numFmtId="176" fontId="6" fillId="0" borderId="15" xfId="0" applyFont="1" applyBorder="1" applyAlignment="1">
      <alignment/>
    </xf>
    <xf numFmtId="176" fontId="6" fillId="0" borderId="0" xfId="0" applyFont="1" applyBorder="1" applyAlignment="1">
      <alignment wrapText="1"/>
    </xf>
    <xf numFmtId="176" fontId="0" fillId="0" borderId="0" xfId="0" applyBorder="1" applyAlignment="1">
      <alignment wrapText="1"/>
    </xf>
    <xf numFmtId="176" fontId="7" fillId="0" borderId="0" xfId="0" applyFont="1" applyAlignment="1">
      <alignment horizontal="left" vertical="top"/>
    </xf>
    <xf numFmtId="176" fontId="7" fillId="0" borderId="0" xfId="0" applyFont="1" applyBorder="1" applyAlignment="1">
      <alignment horizontal="left" vertical="top"/>
    </xf>
    <xf numFmtId="176" fontId="0" fillId="0" borderId="0" xfId="0" applyFont="1" applyBorder="1" applyAlignment="1">
      <alignment horizontal="center" vertical="center"/>
    </xf>
    <xf numFmtId="176" fontId="0" fillId="0" borderId="25" xfId="0" applyFont="1" applyBorder="1" applyAlignment="1">
      <alignment horizontal="center" vertical="center"/>
    </xf>
    <xf numFmtId="176" fontId="0" fillId="0" borderId="26" xfId="0" applyFont="1" applyBorder="1" applyAlignment="1">
      <alignment horizontal="center" vertical="center"/>
    </xf>
    <xf numFmtId="176" fontId="0" fillId="0" borderId="27" xfId="0" applyFont="1" applyBorder="1" applyAlignment="1">
      <alignment horizontal="center" vertical="center"/>
    </xf>
    <xf numFmtId="176" fontId="0" fillId="0" borderId="28" xfId="0" applyFont="1" applyBorder="1" applyAlignment="1">
      <alignment horizontal="center" vertical="center"/>
    </xf>
    <xf numFmtId="176" fontId="0" fillId="0" borderId="26" xfId="0" applyFont="1" applyBorder="1" applyAlignment="1">
      <alignment horizontal="right" vertical="center"/>
    </xf>
    <xf numFmtId="176" fontId="0" fillId="0" borderId="28" xfId="0" applyFont="1" applyBorder="1" applyAlignment="1">
      <alignment horizontal="right" vertical="center"/>
    </xf>
    <xf numFmtId="0" fontId="34" fillId="0" borderId="0" xfId="90" applyFont="1" applyFill="1" applyAlignment="1">
      <alignment horizontal="left" vertical="top"/>
      <protection/>
    </xf>
    <xf numFmtId="0" fontId="34" fillId="0" borderId="0" xfId="90" applyFont="1" applyFill="1" applyBorder="1" applyAlignment="1">
      <alignment horizontal="left" vertical="top"/>
      <protection/>
    </xf>
    <xf numFmtId="0" fontId="0" fillId="0" borderId="0" xfId="90" applyAlignment="1">
      <alignment horizontal="left"/>
      <protection/>
    </xf>
    <xf numFmtId="0" fontId="0" fillId="0" borderId="0" xfId="90" applyFont="1" applyFill="1" applyAlignment="1">
      <alignment vertical="center"/>
      <protection/>
    </xf>
    <xf numFmtId="0" fontId="0" fillId="0" borderId="0" xfId="90" applyFont="1" applyFill="1" applyAlignment="1">
      <alignment/>
      <protection/>
    </xf>
    <xf numFmtId="0" fontId="0" fillId="0" borderId="29" xfId="90" applyFont="1" applyFill="1" applyBorder="1" applyAlignment="1">
      <alignment vertical="center"/>
      <protection/>
    </xf>
    <xf numFmtId="190" fontId="0" fillId="0" borderId="0" xfId="74" applyNumberFormat="1" applyFont="1" applyFill="1" applyAlignment="1">
      <alignment vertical="center"/>
    </xf>
    <xf numFmtId="0" fontId="35" fillId="0" borderId="0" xfId="90" applyFont="1" applyFill="1" applyAlignment="1">
      <alignment vertical="center"/>
      <protection/>
    </xf>
    <xf numFmtId="0" fontId="0" fillId="0" borderId="30" xfId="90" applyFont="1" applyFill="1" applyBorder="1" applyAlignment="1">
      <alignment vertical="center"/>
      <protection/>
    </xf>
    <xf numFmtId="0" fontId="0" fillId="0" borderId="30" xfId="90" applyFont="1" applyFill="1" applyBorder="1" applyAlignment="1">
      <alignment horizontal="center" vertical="center"/>
      <protection/>
    </xf>
    <xf numFmtId="0" fontId="0" fillId="0" borderId="31" xfId="90" applyFont="1" applyFill="1" applyBorder="1" applyAlignment="1">
      <alignment horizontal="center" vertical="center"/>
      <protection/>
    </xf>
    <xf numFmtId="0" fontId="0" fillId="0" borderId="32" xfId="90" applyFont="1" applyFill="1" applyBorder="1" applyAlignment="1">
      <alignment horizontal="center" vertical="center"/>
      <protection/>
    </xf>
    <xf numFmtId="0" fontId="0" fillId="0" borderId="33" xfId="90" applyFont="1" applyFill="1" applyBorder="1" applyAlignment="1">
      <alignment horizontal="center" vertical="center"/>
      <protection/>
    </xf>
    <xf numFmtId="190" fontId="0" fillId="0" borderId="34" xfId="74" applyNumberFormat="1" applyFont="1" applyFill="1" applyBorder="1" applyAlignment="1">
      <alignment horizontal="center" vertical="center"/>
    </xf>
    <xf numFmtId="190" fontId="0" fillId="0" borderId="35" xfId="74" applyNumberFormat="1" applyFont="1" applyFill="1" applyBorder="1" applyAlignment="1">
      <alignment horizontal="center" vertical="center"/>
    </xf>
    <xf numFmtId="0" fontId="0" fillId="0" borderId="36" xfId="90" applyFont="1" applyFill="1" applyBorder="1" applyAlignment="1">
      <alignment vertical="center"/>
      <protection/>
    </xf>
    <xf numFmtId="0" fontId="0" fillId="0" borderId="0" xfId="90" applyFont="1" applyFill="1" applyBorder="1" applyAlignment="1">
      <alignment vertical="center"/>
      <protection/>
    </xf>
    <xf numFmtId="0" fontId="0" fillId="0" borderId="37" xfId="90" applyFont="1" applyFill="1" applyBorder="1" applyAlignment="1">
      <alignment horizontal="center" vertical="center"/>
      <protection/>
    </xf>
    <xf numFmtId="0" fontId="0" fillId="0" borderId="38" xfId="90" applyFont="1" applyFill="1" applyBorder="1" applyAlignment="1">
      <alignment horizontal="center" vertical="center"/>
      <protection/>
    </xf>
    <xf numFmtId="0" fontId="0" fillId="0" borderId="39" xfId="90" applyFont="1" applyFill="1" applyBorder="1" applyAlignment="1">
      <alignment horizontal="center" vertical="center"/>
      <protection/>
    </xf>
    <xf numFmtId="0" fontId="0" fillId="0" borderId="40" xfId="90" applyFont="1" applyFill="1" applyBorder="1" applyAlignment="1">
      <alignment horizontal="center" vertical="center"/>
      <protection/>
    </xf>
    <xf numFmtId="0" fontId="0" fillId="0" borderId="41" xfId="90" applyFont="1" applyFill="1" applyBorder="1" applyAlignment="1">
      <alignment horizontal="center" vertical="center"/>
      <protection/>
    </xf>
    <xf numFmtId="0" fontId="0" fillId="0" borderId="29" xfId="90" applyFont="1" applyFill="1" applyBorder="1" applyAlignment="1">
      <alignment horizontal="center" vertical="center"/>
      <protection/>
    </xf>
    <xf numFmtId="190" fontId="0" fillId="0" borderId="40" xfId="74" applyNumberFormat="1" applyFont="1" applyFill="1" applyBorder="1" applyAlignment="1">
      <alignment horizontal="right" vertical="center"/>
    </xf>
    <xf numFmtId="190" fontId="0" fillId="0" borderId="27" xfId="74" applyNumberFormat="1" applyFont="1" applyFill="1" applyBorder="1" applyAlignment="1">
      <alignment horizontal="right" vertical="center"/>
    </xf>
    <xf numFmtId="0" fontId="0" fillId="0" borderId="42" xfId="90" applyFont="1" applyFill="1" applyBorder="1" applyAlignment="1">
      <alignment horizontal="center" vertical="center"/>
      <protection/>
    </xf>
    <xf numFmtId="0" fontId="0" fillId="0" borderId="37" xfId="90" applyFont="1" applyFill="1" applyBorder="1" applyAlignment="1">
      <alignment vertical="center"/>
      <protection/>
    </xf>
    <xf numFmtId="190" fontId="0" fillId="0" borderId="30" xfId="74" applyNumberFormat="1" applyFont="1" applyFill="1" applyBorder="1" applyAlignment="1">
      <alignment horizontal="center" vertical="center"/>
    </xf>
    <xf numFmtId="0" fontId="0" fillId="0" borderId="42" xfId="90" applyFill="1" applyBorder="1" applyAlignment="1">
      <alignment horizontal="center" vertical="center"/>
      <protection/>
    </xf>
    <xf numFmtId="190" fontId="0" fillId="0" borderId="37" xfId="74" applyNumberFormat="1" applyFont="1" applyFill="1" applyBorder="1" applyAlignment="1">
      <alignment vertical="center"/>
    </xf>
    <xf numFmtId="190" fontId="0" fillId="0" borderId="37" xfId="74" applyNumberFormat="1" applyFont="1" applyFill="1" applyBorder="1" applyAlignment="1">
      <alignment horizontal="center" vertical="center"/>
    </xf>
    <xf numFmtId="0" fontId="0" fillId="0" borderId="42" xfId="90" applyFont="1" applyFill="1" applyBorder="1" applyAlignment="1">
      <alignment vertical="center"/>
      <protection/>
    </xf>
    <xf numFmtId="0" fontId="36" fillId="0" borderId="15" xfId="90" applyNumberFormat="1" applyFont="1" applyFill="1" applyBorder="1" applyAlignment="1">
      <alignment horizontal="center" vertical="center"/>
      <protection/>
    </xf>
    <xf numFmtId="176" fontId="0" fillId="0" borderId="30" xfId="90" applyNumberFormat="1" applyFont="1" applyFill="1" applyBorder="1" applyAlignment="1">
      <alignment horizontal="right" vertical="center"/>
      <protection/>
    </xf>
    <xf numFmtId="190" fontId="0" fillId="0" borderId="30" xfId="74" applyNumberFormat="1" applyFont="1" applyFill="1" applyBorder="1" applyAlignment="1">
      <alignment horizontal="right" vertical="center"/>
    </xf>
    <xf numFmtId="176" fontId="0" fillId="0" borderId="36" xfId="90" applyNumberFormat="1" applyFont="1" applyFill="1" applyBorder="1" applyAlignment="1">
      <alignment horizontal="right" vertical="center"/>
      <protection/>
    </xf>
    <xf numFmtId="0" fontId="0" fillId="0" borderId="0" xfId="90" applyFont="1" applyFill="1" applyBorder="1" applyAlignment="1">
      <alignment horizontal="center" vertical="center"/>
      <protection/>
    </xf>
    <xf numFmtId="176" fontId="7" fillId="0" borderId="0" xfId="90" applyNumberFormat="1" applyFont="1" applyFill="1" applyAlignment="1">
      <alignment/>
      <protection/>
    </xf>
    <xf numFmtId="0" fontId="37" fillId="0" borderId="15" xfId="90" applyNumberFormat="1" applyFont="1" applyFill="1" applyBorder="1" applyAlignment="1">
      <alignment horizontal="center" vertical="center"/>
      <protection/>
    </xf>
    <xf numFmtId="176" fontId="0" fillId="0" borderId="43" xfId="90" applyNumberFormat="1" applyFont="1" applyFill="1" applyBorder="1" applyAlignment="1">
      <alignment horizontal="right" vertical="center"/>
      <protection/>
    </xf>
    <xf numFmtId="190" fontId="0" fillId="0" borderId="43" xfId="74" applyNumberFormat="1" applyFont="1" applyFill="1" applyBorder="1" applyAlignment="1">
      <alignment horizontal="right" vertical="center"/>
    </xf>
    <xf numFmtId="176" fontId="0" fillId="0" borderId="44" xfId="90" applyNumberFormat="1" applyFont="1" applyFill="1" applyBorder="1" applyAlignment="1">
      <alignment horizontal="right" vertical="center"/>
      <protection/>
    </xf>
    <xf numFmtId="0" fontId="0" fillId="0" borderId="29" xfId="90" applyFont="1" applyFill="1" applyBorder="1" applyAlignment="1">
      <alignment horizontal="center" vertical="center"/>
      <protection/>
    </xf>
    <xf numFmtId="0" fontId="0" fillId="0" borderId="29" xfId="90" applyFont="1" applyFill="1" applyBorder="1" applyAlignment="1">
      <alignment/>
      <protection/>
    </xf>
    <xf numFmtId="176" fontId="0" fillId="0" borderId="37" xfId="90" applyNumberFormat="1" applyFont="1" applyFill="1" applyBorder="1" applyAlignment="1">
      <alignment horizontal="right" vertical="center"/>
      <protection/>
    </xf>
    <xf numFmtId="190" fontId="0" fillId="0" borderId="37" xfId="74" applyNumberFormat="1" applyFont="1" applyFill="1" applyBorder="1" applyAlignment="1">
      <alignment horizontal="right" vertical="center"/>
    </xf>
    <xf numFmtId="176" fontId="0" fillId="0" borderId="42" xfId="90" applyNumberFormat="1" applyFont="1" applyFill="1" applyBorder="1" applyAlignment="1">
      <alignment horizontal="right" vertical="center"/>
      <protection/>
    </xf>
    <xf numFmtId="0" fontId="38" fillId="0" borderId="15" xfId="90" applyNumberFormat="1" applyFont="1" applyFill="1" applyBorder="1" applyAlignment="1">
      <alignment horizontal="center" vertical="center"/>
      <protection/>
    </xf>
    <xf numFmtId="0" fontId="0" fillId="0" borderId="30" xfId="90" applyFill="1" applyBorder="1" applyAlignment="1">
      <alignment horizontal="center" vertical="center" shrinkToFit="1"/>
      <protection/>
    </xf>
    <xf numFmtId="179" fontId="0" fillId="0" borderId="30" xfId="90" applyNumberFormat="1" applyFont="1" applyFill="1" applyBorder="1" applyAlignment="1">
      <alignment horizontal="right" vertical="center"/>
      <protection/>
    </xf>
    <xf numFmtId="176" fontId="0" fillId="0" borderId="45" xfId="90" applyNumberFormat="1" applyFont="1" applyFill="1" applyBorder="1" applyAlignment="1">
      <alignment horizontal="right" vertical="center"/>
      <protection/>
    </xf>
    <xf numFmtId="176" fontId="0" fillId="0" borderId="0" xfId="90" applyNumberFormat="1" applyFont="1" applyFill="1" applyBorder="1" applyAlignment="1">
      <alignment horizontal="center" vertical="center"/>
      <protection/>
    </xf>
    <xf numFmtId="0" fontId="0" fillId="0" borderId="0" xfId="90" applyFont="1" applyFill="1" applyAlignment="1">
      <alignment horizontal="center"/>
      <protection/>
    </xf>
    <xf numFmtId="0" fontId="0" fillId="0" borderId="30" xfId="90" applyFont="1" applyFill="1" applyBorder="1" applyAlignment="1">
      <alignment horizontal="center" vertical="center" shrinkToFit="1"/>
      <protection/>
    </xf>
    <xf numFmtId="176" fontId="0" fillId="0" borderId="30" xfId="74" applyNumberFormat="1" applyFont="1" applyFill="1" applyBorder="1" applyAlignment="1">
      <alignment horizontal="right" vertical="center"/>
    </xf>
    <xf numFmtId="177" fontId="0" fillId="0" borderId="30" xfId="90" applyNumberFormat="1" applyFont="1" applyFill="1" applyBorder="1" applyAlignment="1">
      <alignment horizontal="right" vertical="center"/>
      <protection/>
    </xf>
    <xf numFmtId="195" fontId="0" fillId="0" borderId="30" xfId="74" applyNumberFormat="1" applyFont="1" applyFill="1" applyBorder="1" applyAlignment="1">
      <alignment horizontal="right" vertical="center"/>
    </xf>
    <xf numFmtId="177" fontId="0" fillId="0" borderId="46" xfId="90" applyNumberFormat="1" applyFont="1" applyFill="1" applyBorder="1" applyAlignment="1">
      <alignment horizontal="right" vertical="center"/>
      <protection/>
    </xf>
    <xf numFmtId="0" fontId="0" fillId="0" borderId="35" xfId="90" applyFont="1" applyFill="1" applyBorder="1" applyAlignment="1">
      <alignment vertical="center"/>
      <protection/>
    </xf>
    <xf numFmtId="190" fontId="0" fillId="0" borderId="35" xfId="74" applyNumberFormat="1" applyFont="1" applyFill="1" applyBorder="1" applyAlignment="1">
      <alignment vertical="center"/>
    </xf>
    <xf numFmtId="0" fontId="0" fillId="0" borderId="0" xfId="90" applyFill="1" applyAlignment="1">
      <alignment vertical="center"/>
      <protection/>
    </xf>
    <xf numFmtId="0" fontId="0" fillId="0" borderId="0" xfId="90">
      <alignment/>
      <protection/>
    </xf>
    <xf numFmtId="190" fontId="0" fillId="0" borderId="0" xfId="74" applyNumberFormat="1" applyFont="1" applyFill="1" applyAlignment="1">
      <alignment/>
    </xf>
    <xf numFmtId="0" fontId="0" fillId="0" borderId="0" xfId="90" applyFont="1" applyFill="1">
      <alignment/>
      <protection/>
    </xf>
    <xf numFmtId="193" fontId="0" fillId="0" borderId="0" xfId="74" applyNumberFormat="1" applyFont="1" applyFill="1" applyAlignment="1">
      <alignment/>
    </xf>
  </cellXfs>
  <cellStyles count="80">
    <cellStyle name="Normal" xfId="0"/>
    <cellStyle name="20% - アクセント 1" xfId="15"/>
    <cellStyle name="20% - アクセント 1_10ex721.xls" xfId="16"/>
    <cellStyle name="20% - アクセント 2" xfId="17"/>
    <cellStyle name="20% - アクセント 2_10ex721.xls" xfId="18"/>
    <cellStyle name="20% - アクセント 3" xfId="19"/>
    <cellStyle name="20% - アクセント 3_10ex721.xls" xfId="20"/>
    <cellStyle name="20% - アクセント 4" xfId="21"/>
    <cellStyle name="20% - アクセント 4_10ex721.xls" xfId="22"/>
    <cellStyle name="20% - アクセント 5" xfId="23"/>
    <cellStyle name="20% - アクセント 6" xfId="24"/>
    <cellStyle name="20% - アクセント 6_10ex721.xls" xfId="25"/>
    <cellStyle name="40% - アクセント 1" xfId="26"/>
    <cellStyle name="40% - アクセント 1_10ex721.xls" xfId="27"/>
    <cellStyle name="40% - アクセント 2" xfId="28"/>
    <cellStyle name="40% - アクセント 3" xfId="29"/>
    <cellStyle name="40% - アクセント 3_10ex721.xls" xfId="30"/>
    <cellStyle name="40% - アクセント 4" xfId="31"/>
    <cellStyle name="40% - アクセント 4_10ex721.xls" xfId="32"/>
    <cellStyle name="40% - アクセント 5" xfId="33"/>
    <cellStyle name="40% - アクセント 5_10ex721.xls" xfId="34"/>
    <cellStyle name="40% - アクセント 6" xfId="35"/>
    <cellStyle name="40% - アクセント 6_10ex721.xls" xfId="36"/>
    <cellStyle name="60% - アクセント 1" xfId="37"/>
    <cellStyle name="60% - アクセント 1_10ex721.xls" xfId="38"/>
    <cellStyle name="60% - アクセント 2" xfId="39"/>
    <cellStyle name="60% - アクセント 2_10ex721.xls" xfId="40"/>
    <cellStyle name="60% - アクセント 3" xfId="41"/>
    <cellStyle name="60% - アクセント 3_10ex721.xls" xfId="42"/>
    <cellStyle name="60% - アクセント 4" xfId="43"/>
    <cellStyle name="60% - アクセント 4_10ex721.xls" xfId="44"/>
    <cellStyle name="60% - アクセント 5" xfId="45"/>
    <cellStyle name="60% - アクセント 5_10ex721.xls" xfId="46"/>
    <cellStyle name="60% - アクセント 6" xfId="47"/>
    <cellStyle name="60% - アクセント 6_10ex721.xls" xfId="48"/>
    <cellStyle name="アクセント 1" xfId="49"/>
    <cellStyle name="アクセント 1_10ex721.xls" xfId="50"/>
    <cellStyle name="アクセント 2" xfId="51"/>
    <cellStyle name="アクセント 2_10ex721.xls" xfId="52"/>
    <cellStyle name="アクセント 3" xfId="53"/>
    <cellStyle name="アクセント 3_10ex721.xls" xfId="54"/>
    <cellStyle name="アクセント 4" xfId="55"/>
    <cellStyle name="アクセント 4_10ex721.xls" xfId="56"/>
    <cellStyle name="アクセント 5" xfId="57"/>
    <cellStyle name="アクセント 6" xfId="58"/>
    <cellStyle name="アクセント 6_10ex721.xls" xfId="59"/>
    <cellStyle name="タイトル" xfId="60"/>
    <cellStyle name="タイトル_10ex721.xls" xfId="61"/>
    <cellStyle name="チェック セル" xfId="62"/>
    <cellStyle name="どちらでもない" xfId="63"/>
    <cellStyle name="どちらでもない_10ex721.xls" xfId="64"/>
    <cellStyle name="Hyperlink" xfId="65"/>
    <cellStyle name="メモ" xfId="66"/>
    <cellStyle name="リンク セル" xfId="67"/>
    <cellStyle name="リンク セル_10ex721.xls" xfId="68"/>
    <cellStyle name="悪い" xfId="69"/>
    <cellStyle name="悪い_10ex721.xls" xfId="70"/>
    <cellStyle name="計算" xfId="71"/>
    <cellStyle name="計算_10ex721.xls" xfId="72"/>
    <cellStyle name="警告文" xfId="73"/>
    <cellStyle name="Comma [0]" xfId="74"/>
    <cellStyle name="見出し 1" xfId="75"/>
    <cellStyle name="見出し 1_10ex721.xls" xfId="76"/>
    <cellStyle name="見出し 2" xfId="77"/>
    <cellStyle name="見出し 2_10ex721.xls" xfId="78"/>
    <cellStyle name="見出し 3" xfId="79"/>
    <cellStyle name="見出し 3_10ex721.xls" xfId="80"/>
    <cellStyle name="見出し 4" xfId="81"/>
    <cellStyle name="見出し 4_10ex721.xls" xfId="82"/>
    <cellStyle name="集計" xfId="83"/>
    <cellStyle name="集計_10ex721.xls" xfId="84"/>
    <cellStyle name="出力" xfId="85"/>
    <cellStyle name="出力_10ex721.xls" xfId="86"/>
    <cellStyle name="説明文" xfId="87"/>
    <cellStyle name="入力" xfId="88"/>
    <cellStyle name="入力_10ex721.xls" xfId="89"/>
    <cellStyle name="標準_10ex721.xls" xfId="90"/>
    <cellStyle name="Followed Hyperlink" xfId="91"/>
    <cellStyle name="良い" xfId="92"/>
    <cellStyle name="良い_10ex721.xls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showOutlineSymbols="0" view="pageBreakPreview" zoomScale="125" zoomScaleNormal="75" zoomScaleSheetLayoutView="125" zoomScalePageLayoutView="0" workbookViewId="0" topLeftCell="A1">
      <selection activeCell="D14" sqref="D14"/>
    </sheetView>
  </sheetViews>
  <sheetFormatPr defaultColWidth="8.75" defaultRowHeight="18"/>
  <cols>
    <col min="1" max="1" width="7.83203125" style="1" customWidth="1"/>
    <col min="2" max="4" width="6.75" style="1" customWidth="1"/>
    <col min="5" max="5" width="7.83203125" style="1" customWidth="1"/>
    <col min="6" max="6" width="6.75" style="1" customWidth="1"/>
    <col min="7" max="7" width="8.25" style="1" customWidth="1"/>
    <col min="8" max="11" width="6.75" style="1" customWidth="1"/>
    <col min="12" max="12" width="8" style="1" customWidth="1"/>
    <col min="13" max="13" width="9.75" style="1" bestFit="1" customWidth="1"/>
    <col min="14" max="14" width="9.16015625" style="1" customWidth="1"/>
    <col min="15" max="15" width="10" style="1" customWidth="1"/>
    <col min="16" max="16" width="7.83203125" style="1" bestFit="1" customWidth="1"/>
    <col min="17" max="17" width="10.75" style="1" customWidth="1"/>
    <col min="18" max="18" width="11.83203125" style="1" customWidth="1"/>
    <col min="19" max="19" width="7.41015625" style="1" customWidth="1"/>
    <col min="20" max="20" width="12" style="1" customWidth="1"/>
    <col min="21" max="16384" width="8.75" style="1" customWidth="1"/>
  </cols>
  <sheetData>
    <row r="1" spans="1:20" ht="24.75" customHeight="1">
      <c r="A1" s="34" t="s">
        <v>190</v>
      </c>
      <c r="B1" s="35"/>
      <c r="C1" s="35"/>
      <c r="D1" s="35"/>
      <c r="E1" s="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9" t="s">
        <v>189</v>
      </c>
      <c r="S2" s="15"/>
      <c r="T2" s="15"/>
    </row>
    <row r="3" spans="1:20" ht="26.25" customHeight="1">
      <c r="A3" s="12"/>
      <c r="B3" s="8" t="s">
        <v>112</v>
      </c>
      <c r="C3" s="9"/>
      <c r="D3" s="9"/>
      <c r="E3" s="9"/>
      <c r="F3" s="36" t="s">
        <v>162</v>
      </c>
      <c r="G3" s="37"/>
      <c r="H3" s="36" t="s">
        <v>163</v>
      </c>
      <c r="I3" s="37"/>
      <c r="J3" s="36" t="s">
        <v>164</v>
      </c>
      <c r="K3" s="36"/>
      <c r="L3" s="36"/>
      <c r="M3" s="37"/>
      <c r="N3" s="36" t="s">
        <v>165</v>
      </c>
      <c r="O3" s="37"/>
      <c r="P3" s="16"/>
      <c r="Q3" s="9"/>
      <c r="R3" s="9"/>
      <c r="S3" s="19"/>
      <c r="T3" s="25"/>
    </row>
    <row r="4" spans="1:20" ht="26.25" customHeight="1">
      <c r="A4" s="13" t="s">
        <v>67</v>
      </c>
      <c r="B4" s="8" t="s">
        <v>113</v>
      </c>
      <c r="C4" s="8" t="s">
        <v>118</v>
      </c>
      <c r="D4" s="8" t="s">
        <v>121</v>
      </c>
      <c r="E4" s="8" t="s">
        <v>124</v>
      </c>
      <c r="F4" s="39" t="s">
        <v>166</v>
      </c>
      <c r="G4" s="40"/>
      <c r="H4" s="38" t="s">
        <v>167</v>
      </c>
      <c r="I4" s="40"/>
      <c r="J4" s="38" t="s">
        <v>168</v>
      </c>
      <c r="K4" s="39"/>
      <c r="L4" s="39"/>
      <c r="M4" s="40"/>
      <c r="N4" s="41" t="s">
        <v>169</v>
      </c>
      <c r="O4" s="42"/>
      <c r="P4" s="8" t="s">
        <v>150</v>
      </c>
      <c r="Q4" s="8" t="s">
        <v>154</v>
      </c>
      <c r="R4" s="8" t="s">
        <v>158</v>
      </c>
      <c r="S4" s="20" t="s">
        <v>173</v>
      </c>
      <c r="T4" s="26" t="s">
        <v>170</v>
      </c>
    </row>
    <row r="5" spans="1:20" ht="30.75" customHeight="1">
      <c r="A5" s="12"/>
      <c r="B5" s="8" t="s">
        <v>114</v>
      </c>
      <c r="C5" s="8" t="s">
        <v>119</v>
      </c>
      <c r="D5" s="8" t="s">
        <v>122</v>
      </c>
      <c r="E5" s="8" t="s">
        <v>122</v>
      </c>
      <c r="F5" s="10" t="s">
        <v>127</v>
      </c>
      <c r="G5" s="10" t="s">
        <v>129</v>
      </c>
      <c r="H5" s="10" t="s">
        <v>127</v>
      </c>
      <c r="I5" s="10" t="s">
        <v>129</v>
      </c>
      <c r="J5" s="10" t="s">
        <v>136</v>
      </c>
      <c r="K5" s="10" t="s">
        <v>136</v>
      </c>
      <c r="L5" s="10" t="s">
        <v>139</v>
      </c>
      <c r="M5" s="10" t="s">
        <v>140</v>
      </c>
      <c r="N5" s="10" t="s">
        <v>127</v>
      </c>
      <c r="O5" s="10" t="s">
        <v>129</v>
      </c>
      <c r="P5" s="8" t="s">
        <v>151</v>
      </c>
      <c r="Q5" s="8" t="s">
        <v>155</v>
      </c>
      <c r="R5" s="9"/>
      <c r="S5" s="19" t="s">
        <v>174</v>
      </c>
      <c r="T5" s="27" t="s">
        <v>171</v>
      </c>
    </row>
    <row r="6" spans="1:20" ht="30" customHeight="1">
      <c r="A6" s="12"/>
      <c r="B6" s="8" t="s">
        <v>115</v>
      </c>
      <c r="C6" s="8" t="s">
        <v>120</v>
      </c>
      <c r="D6" s="8" t="s">
        <v>123</v>
      </c>
      <c r="E6" s="8" t="s">
        <v>125</v>
      </c>
      <c r="F6" s="9"/>
      <c r="G6" s="9"/>
      <c r="H6" s="9"/>
      <c r="I6" s="9"/>
      <c r="J6" s="9"/>
      <c r="K6" s="8" t="s">
        <v>138</v>
      </c>
      <c r="L6" s="9"/>
      <c r="M6" s="9"/>
      <c r="N6" s="9"/>
      <c r="O6" s="9"/>
      <c r="P6" s="8" t="s">
        <v>152</v>
      </c>
      <c r="Q6" s="8" t="s">
        <v>156</v>
      </c>
      <c r="R6" s="8" t="s">
        <v>159</v>
      </c>
      <c r="S6" s="20" t="s">
        <v>175</v>
      </c>
      <c r="T6" s="26" t="s">
        <v>172</v>
      </c>
    </row>
    <row r="7" spans="1:20" ht="30" customHeight="1">
      <c r="A7" s="12"/>
      <c r="B7" s="8" t="s">
        <v>116</v>
      </c>
      <c r="C7" s="8" t="s">
        <v>117</v>
      </c>
      <c r="D7" s="8" t="s">
        <v>117</v>
      </c>
      <c r="E7" s="8" t="s">
        <v>117</v>
      </c>
      <c r="F7" s="9"/>
      <c r="G7" s="9"/>
      <c r="H7" s="9"/>
      <c r="I7" s="9"/>
      <c r="J7" s="9"/>
      <c r="K7" s="8" t="s">
        <v>139</v>
      </c>
      <c r="L7" s="9"/>
      <c r="M7" s="9"/>
      <c r="N7" s="9"/>
      <c r="O7" s="9"/>
      <c r="P7" s="8" t="s">
        <v>153</v>
      </c>
      <c r="Q7" s="8" t="s">
        <v>157</v>
      </c>
      <c r="R7" s="9"/>
      <c r="S7" s="19" t="s">
        <v>176</v>
      </c>
      <c r="T7" s="27" t="s">
        <v>180</v>
      </c>
    </row>
    <row r="8" spans="1:20" ht="28.5" customHeight="1">
      <c r="A8" s="14"/>
      <c r="B8" s="11" t="s">
        <v>117</v>
      </c>
      <c r="C8" s="7"/>
      <c r="D8" s="7"/>
      <c r="E8" s="11" t="s">
        <v>126</v>
      </c>
      <c r="F8" s="11" t="s">
        <v>128</v>
      </c>
      <c r="G8" s="11" t="s">
        <v>130</v>
      </c>
      <c r="H8" s="11" t="s">
        <v>128</v>
      </c>
      <c r="I8" s="11" t="s">
        <v>130</v>
      </c>
      <c r="J8" s="11" t="s">
        <v>137</v>
      </c>
      <c r="K8" s="11" t="s">
        <v>137</v>
      </c>
      <c r="L8" s="11" t="s">
        <v>138</v>
      </c>
      <c r="M8" s="11" t="s">
        <v>141</v>
      </c>
      <c r="N8" s="11" t="s">
        <v>128</v>
      </c>
      <c r="O8" s="11" t="s">
        <v>130</v>
      </c>
      <c r="P8" s="11" t="s">
        <v>117</v>
      </c>
      <c r="Q8" s="7"/>
      <c r="R8" s="7"/>
      <c r="S8" s="21"/>
      <c r="T8" s="28"/>
    </row>
    <row r="9" spans="1:20" ht="32.25" customHeight="1">
      <c r="A9" s="4" t="s">
        <v>68</v>
      </c>
      <c r="B9" s="6" t="s">
        <v>142</v>
      </c>
      <c r="C9" s="6" t="s">
        <v>142</v>
      </c>
      <c r="D9" s="6" t="s">
        <v>142</v>
      </c>
      <c r="E9" s="6" t="s">
        <v>142</v>
      </c>
      <c r="F9" s="6" t="s">
        <v>142</v>
      </c>
      <c r="G9" s="6" t="s">
        <v>142</v>
      </c>
      <c r="H9" s="6" t="s">
        <v>142</v>
      </c>
      <c r="I9" s="6" t="s">
        <v>142</v>
      </c>
      <c r="J9" s="6" t="s">
        <v>142</v>
      </c>
      <c r="K9" s="6" t="s">
        <v>142</v>
      </c>
      <c r="L9" s="6" t="s">
        <v>142</v>
      </c>
      <c r="M9" s="6" t="s">
        <v>142</v>
      </c>
      <c r="N9" s="6" t="s">
        <v>142</v>
      </c>
      <c r="O9" s="6" t="s">
        <v>142</v>
      </c>
      <c r="P9" s="5">
        <v>7556</v>
      </c>
      <c r="Q9" s="5">
        <v>302041</v>
      </c>
      <c r="R9" s="5">
        <v>40701812</v>
      </c>
      <c r="S9" s="22" t="s">
        <v>142</v>
      </c>
      <c r="T9" s="6" t="s">
        <v>142</v>
      </c>
    </row>
    <row r="10" spans="1:20" ht="32.25" customHeight="1">
      <c r="A10" s="4" t="s">
        <v>69</v>
      </c>
      <c r="B10" s="6" t="s">
        <v>142</v>
      </c>
      <c r="C10" s="6" t="s">
        <v>142</v>
      </c>
      <c r="D10" s="6" t="s">
        <v>142</v>
      </c>
      <c r="E10" s="6" t="s">
        <v>142</v>
      </c>
      <c r="F10" s="6" t="s">
        <v>142</v>
      </c>
      <c r="G10" s="6" t="s">
        <v>142</v>
      </c>
      <c r="H10" s="6" t="s">
        <v>142</v>
      </c>
      <c r="I10" s="6" t="s">
        <v>142</v>
      </c>
      <c r="J10" s="6" t="s">
        <v>142</v>
      </c>
      <c r="K10" s="6" t="s">
        <v>142</v>
      </c>
      <c r="L10" s="6" t="s">
        <v>142</v>
      </c>
      <c r="M10" s="6" t="s">
        <v>142</v>
      </c>
      <c r="N10" s="6" t="s">
        <v>142</v>
      </c>
      <c r="O10" s="6" t="s">
        <v>142</v>
      </c>
      <c r="P10" s="5">
        <v>7738</v>
      </c>
      <c r="Q10" s="5">
        <v>329699</v>
      </c>
      <c r="R10" s="5">
        <v>47519270</v>
      </c>
      <c r="S10" s="22" t="s">
        <v>142</v>
      </c>
      <c r="T10" s="6" t="s">
        <v>142</v>
      </c>
    </row>
    <row r="11" spans="1:20" ht="32.25" customHeight="1">
      <c r="A11" s="4" t="s">
        <v>70</v>
      </c>
      <c r="B11" s="6" t="s">
        <v>142</v>
      </c>
      <c r="C11" s="6" t="s">
        <v>142</v>
      </c>
      <c r="D11" s="6" t="s">
        <v>142</v>
      </c>
      <c r="E11" s="6" t="s">
        <v>142</v>
      </c>
      <c r="F11" s="6" t="s">
        <v>142</v>
      </c>
      <c r="G11" s="6" t="s">
        <v>142</v>
      </c>
      <c r="H11" s="6" t="s">
        <v>142</v>
      </c>
      <c r="I11" s="6" t="s">
        <v>142</v>
      </c>
      <c r="J11" s="6" t="s">
        <v>142</v>
      </c>
      <c r="K11" s="6" t="s">
        <v>142</v>
      </c>
      <c r="L11" s="6" t="s">
        <v>142</v>
      </c>
      <c r="M11" s="6" t="s">
        <v>142</v>
      </c>
      <c r="N11" s="6" t="s">
        <v>142</v>
      </c>
      <c r="O11" s="6" t="s">
        <v>142</v>
      </c>
      <c r="P11" s="5">
        <v>7913</v>
      </c>
      <c r="Q11" s="5">
        <v>358005</v>
      </c>
      <c r="R11" s="5">
        <v>49471913</v>
      </c>
      <c r="S11" s="22" t="s">
        <v>142</v>
      </c>
      <c r="T11" s="6" t="s">
        <v>142</v>
      </c>
    </row>
    <row r="12" spans="1:20" ht="32.25" customHeight="1">
      <c r="A12" s="4" t="s">
        <v>71</v>
      </c>
      <c r="B12" s="6" t="s">
        <v>142</v>
      </c>
      <c r="C12" s="6" t="s">
        <v>142</v>
      </c>
      <c r="D12" s="6" t="s">
        <v>142</v>
      </c>
      <c r="E12" s="6" t="s">
        <v>142</v>
      </c>
      <c r="F12" s="6" t="s">
        <v>142</v>
      </c>
      <c r="G12" s="6" t="s">
        <v>142</v>
      </c>
      <c r="H12" s="6" t="s">
        <v>142</v>
      </c>
      <c r="I12" s="6" t="s">
        <v>142</v>
      </c>
      <c r="J12" s="6" t="s">
        <v>142</v>
      </c>
      <c r="K12" s="6" t="s">
        <v>142</v>
      </c>
      <c r="L12" s="6" t="s">
        <v>142</v>
      </c>
      <c r="M12" s="6" t="s">
        <v>142</v>
      </c>
      <c r="N12" s="6" t="s">
        <v>142</v>
      </c>
      <c r="O12" s="6" t="s">
        <v>142</v>
      </c>
      <c r="P12" s="5">
        <v>8276</v>
      </c>
      <c r="Q12" s="5">
        <v>383608</v>
      </c>
      <c r="R12" s="5">
        <v>55251803</v>
      </c>
      <c r="S12" s="22" t="s">
        <v>142</v>
      </c>
      <c r="T12" s="6" t="s">
        <v>142</v>
      </c>
    </row>
    <row r="13" spans="1:20" ht="32.25" customHeight="1">
      <c r="A13" s="4" t="s">
        <v>72</v>
      </c>
      <c r="B13" s="6" t="s">
        <v>142</v>
      </c>
      <c r="C13" s="6" t="s">
        <v>142</v>
      </c>
      <c r="D13" s="6" t="s">
        <v>142</v>
      </c>
      <c r="E13" s="6" t="s">
        <v>142</v>
      </c>
      <c r="F13" s="6" t="s">
        <v>142</v>
      </c>
      <c r="G13" s="6" t="s">
        <v>142</v>
      </c>
      <c r="H13" s="6" t="s">
        <v>142</v>
      </c>
      <c r="I13" s="6" t="s">
        <v>142</v>
      </c>
      <c r="J13" s="6" t="s">
        <v>142</v>
      </c>
      <c r="K13" s="6" t="s">
        <v>142</v>
      </c>
      <c r="L13" s="6" t="s">
        <v>142</v>
      </c>
      <c r="M13" s="6" t="s">
        <v>142</v>
      </c>
      <c r="N13" s="6" t="s">
        <v>142</v>
      </c>
      <c r="O13" s="6" t="s">
        <v>142</v>
      </c>
      <c r="P13" s="5">
        <v>8744</v>
      </c>
      <c r="Q13" s="5">
        <v>456226</v>
      </c>
      <c r="R13" s="5">
        <v>77551499</v>
      </c>
      <c r="S13" s="22" t="s">
        <v>142</v>
      </c>
      <c r="T13" s="6" t="s">
        <v>142</v>
      </c>
    </row>
    <row r="14" spans="1:20" ht="32.25" customHeight="1">
      <c r="A14" s="4" t="s">
        <v>73</v>
      </c>
      <c r="B14" s="5">
        <v>446</v>
      </c>
      <c r="C14" s="5">
        <v>916</v>
      </c>
      <c r="D14" s="5">
        <v>1518</v>
      </c>
      <c r="E14" s="5">
        <v>13079</v>
      </c>
      <c r="F14" s="6" t="s">
        <v>142</v>
      </c>
      <c r="G14" s="6" t="s">
        <v>142</v>
      </c>
      <c r="H14" s="6" t="s">
        <v>142</v>
      </c>
      <c r="I14" s="6" t="s">
        <v>142</v>
      </c>
      <c r="J14" s="6" t="s">
        <v>142</v>
      </c>
      <c r="K14" s="6" t="s">
        <v>142</v>
      </c>
      <c r="L14" s="6" t="s">
        <v>142</v>
      </c>
      <c r="M14" s="6" t="s">
        <v>142</v>
      </c>
      <c r="N14" s="6" t="s">
        <v>142</v>
      </c>
      <c r="O14" s="6" t="s">
        <v>142</v>
      </c>
      <c r="P14" s="5">
        <v>9244</v>
      </c>
      <c r="Q14" s="5">
        <v>500445</v>
      </c>
      <c r="R14" s="5">
        <v>86743797</v>
      </c>
      <c r="S14" s="22" t="s">
        <v>142</v>
      </c>
      <c r="T14" s="6" t="s">
        <v>142</v>
      </c>
    </row>
    <row r="15" spans="1:20" ht="32.25" customHeight="1">
      <c r="A15" s="4" t="s">
        <v>74</v>
      </c>
      <c r="B15" s="5">
        <v>447</v>
      </c>
      <c r="C15" s="5">
        <v>898</v>
      </c>
      <c r="D15" s="5">
        <v>1207</v>
      </c>
      <c r="E15" s="5">
        <v>10395</v>
      </c>
      <c r="F15" s="5">
        <v>5757</v>
      </c>
      <c r="G15" s="5">
        <v>4638</v>
      </c>
      <c r="H15" s="6" t="s">
        <v>142</v>
      </c>
      <c r="I15" s="6" t="s">
        <v>142</v>
      </c>
      <c r="J15" s="6" t="s">
        <v>142</v>
      </c>
      <c r="K15" s="6" t="s">
        <v>142</v>
      </c>
      <c r="L15" s="6" t="s">
        <v>142</v>
      </c>
      <c r="M15" s="6" t="s">
        <v>142</v>
      </c>
      <c r="N15" s="5" t="s">
        <v>143</v>
      </c>
      <c r="O15" s="5"/>
      <c r="P15" s="5">
        <v>10319</v>
      </c>
      <c r="Q15" s="5">
        <v>562516</v>
      </c>
      <c r="R15" s="5">
        <v>85675621</v>
      </c>
      <c r="S15" s="23">
        <v>1588</v>
      </c>
      <c r="T15" s="6" t="s">
        <v>142</v>
      </c>
    </row>
    <row r="16" spans="1:20" ht="32.25" customHeight="1">
      <c r="A16" s="4" t="s">
        <v>75</v>
      </c>
      <c r="B16" s="5">
        <v>469</v>
      </c>
      <c r="C16" s="5">
        <v>950</v>
      </c>
      <c r="D16" s="5">
        <v>1667</v>
      </c>
      <c r="E16" s="5">
        <v>11398</v>
      </c>
      <c r="F16" s="5">
        <v>5485</v>
      </c>
      <c r="G16" s="5">
        <v>4541</v>
      </c>
      <c r="H16" s="6" t="s">
        <v>142</v>
      </c>
      <c r="I16" s="6" t="s">
        <v>142</v>
      </c>
      <c r="J16" s="5">
        <v>1165</v>
      </c>
      <c r="K16" s="5">
        <v>1660</v>
      </c>
      <c r="L16" s="5">
        <v>7639</v>
      </c>
      <c r="M16" s="6" t="s">
        <v>142</v>
      </c>
      <c r="N16" s="5" t="s">
        <v>144</v>
      </c>
      <c r="O16" s="5"/>
      <c r="P16" s="5">
        <v>10427</v>
      </c>
      <c r="Q16" s="5">
        <v>581025</v>
      </c>
      <c r="R16" s="5">
        <v>87371026</v>
      </c>
      <c r="S16" s="23">
        <v>1620</v>
      </c>
      <c r="T16" s="6" t="s">
        <v>142</v>
      </c>
    </row>
    <row r="17" spans="1:20" ht="32.25" customHeight="1">
      <c r="A17" s="4" t="s">
        <v>76</v>
      </c>
      <c r="B17" s="5">
        <v>489</v>
      </c>
      <c r="C17" s="5">
        <v>980</v>
      </c>
      <c r="D17" s="5">
        <v>1331</v>
      </c>
      <c r="E17" s="5">
        <v>11913</v>
      </c>
      <c r="F17" s="5">
        <v>5953</v>
      </c>
      <c r="G17" s="5">
        <v>5875</v>
      </c>
      <c r="H17" s="5" t="s">
        <v>131</v>
      </c>
      <c r="I17" s="5"/>
      <c r="J17" s="6" t="s">
        <v>142</v>
      </c>
      <c r="K17" s="6" t="s">
        <v>142</v>
      </c>
      <c r="L17" s="6" t="s">
        <v>142</v>
      </c>
      <c r="M17" s="6" t="s">
        <v>142</v>
      </c>
      <c r="N17" s="5" t="s">
        <v>145</v>
      </c>
      <c r="O17" s="5"/>
      <c r="P17" s="5">
        <v>10904</v>
      </c>
      <c r="Q17" s="5">
        <v>649439</v>
      </c>
      <c r="R17" s="5">
        <v>93311028</v>
      </c>
      <c r="S17" s="23">
        <v>1629</v>
      </c>
      <c r="T17" s="6" t="s">
        <v>142</v>
      </c>
    </row>
    <row r="18" spans="1:20" ht="32.25" customHeight="1">
      <c r="A18" s="4" t="s">
        <v>77</v>
      </c>
      <c r="B18" s="5">
        <v>520</v>
      </c>
      <c r="C18" s="5">
        <v>1003</v>
      </c>
      <c r="D18" s="5">
        <v>1390</v>
      </c>
      <c r="E18" s="5">
        <v>12180</v>
      </c>
      <c r="F18" s="5">
        <v>6060</v>
      </c>
      <c r="G18" s="5">
        <v>5826</v>
      </c>
      <c r="H18" s="5" t="s">
        <v>132</v>
      </c>
      <c r="I18" s="5"/>
      <c r="J18" s="6" t="s">
        <v>142</v>
      </c>
      <c r="K18" s="6" t="s">
        <v>142</v>
      </c>
      <c r="L18" s="6" t="s">
        <v>142</v>
      </c>
      <c r="M18" s="6" t="s">
        <v>142</v>
      </c>
      <c r="N18" s="5" t="s">
        <v>146</v>
      </c>
      <c r="O18" s="5"/>
      <c r="P18" s="5">
        <v>11411</v>
      </c>
      <c r="Q18" s="5">
        <v>764670</v>
      </c>
      <c r="R18" s="5">
        <v>89634687</v>
      </c>
      <c r="S18" s="23">
        <v>1686</v>
      </c>
      <c r="T18" s="6" t="s">
        <v>142</v>
      </c>
    </row>
    <row r="19" spans="1:20" ht="32.25" customHeight="1">
      <c r="A19" s="4" t="s">
        <v>78</v>
      </c>
      <c r="B19" s="5">
        <v>518</v>
      </c>
      <c r="C19" s="5">
        <v>1080</v>
      </c>
      <c r="D19" s="5">
        <v>1479</v>
      </c>
      <c r="E19" s="5">
        <v>13563</v>
      </c>
      <c r="F19" s="5">
        <v>5521</v>
      </c>
      <c r="G19" s="5">
        <v>6087</v>
      </c>
      <c r="H19" s="5" t="s">
        <v>133</v>
      </c>
      <c r="I19" s="5"/>
      <c r="J19" s="5">
        <v>1555</v>
      </c>
      <c r="K19" s="5">
        <v>2235</v>
      </c>
      <c r="L19" s="5">
        <v>8350</v>
      </c>
      <c r="M19" s="5">
        <v>738</v>
      </c>
      <c r="N19" s="5" t="s">
        <v>147</v>
      </c>
      <c r="O19" s="5"/>
      <c r="P19" s="5">
        <v>12586</v>
      </c>
      <c r="Q19" s="5">
        <v>751138</v>
      </c>
      <c r="R19" s="5">
        <v>96050339</v>
      </c>
      <c r="S19" s="23">
        <v>1594</v>
      </c>
      <c r="T19" s="6" t="s">
        <v>142</v>
      </c>
    </row>
    <row r="20" spans="1:20" ht="32.25" customHeight="1">
      <c r="A20" s="4" t="s">
        <v>79</v>
      </c>
      <c r="B20" s="5">
        <v>532</v>
      </c>
      <c r="C20" s="5">
        <v>1110</v>
      </c>
      <c r="D20" s="5">
        <v>1590</v>
      </c>
      <c r="E20" s="5">
        <v>14221</v>
      </c>
      <c r="F20" s="5">
        <v>5409</v>
      </c>
      <c r="G20" s="5">
        <v>6525</v>
      </c>
      <c r="H20" s="5" t="s">
        <v>134</v>
      </c>
      <c r="I20" s="5"/>
      <c r="J20" s="5">
        <v>1694</v>
      </c>
      <c r="K20" s="5">
        <v>2429</v>
      </c>
      <c r="L20" s="5">
        <v>8703</v>
      </c>
      <c r="M20" s="5">
        <v>693</v>
      </c>
      <c r="N20" s="5" t="s">
        <v>148</v>
      </c>
      <c r="O20" s="5"/>
      <c r="P20" s="5">
        <v>13553</v>
      </c>
      <c r="Q20" s="5">
        <v>774360</v>
      </c>
      <c r="R20" s="5">
        <v>100551422</v>
      </c>
      <c r="S20" s="23">
        <v>1588</v>
      </c>
      <c r="T20" s="6" t="s">
        <v>142</v>
      </c>
    </row>
    <row r="21" spans="1:20" ht="32.25" customHeight="1">
      <c r="A21" s="4" t="s">
        <v>80</v>
      </c>
      <c r="B21" s="5">
        <v>535</v>
      </c>
      <c r="C21" s="5">
        <v>1162</v>
      </c>
      <c r="D21" s="5">
        <v>1609</v>
      </c>
      <c r="E21" s="5">
        <v>14827</v>
      </c>
      <c r="F21" s="5">
        <v>5427</v>
      </c>
      <c r="G21" s="5">
        <v>6844</v>
      </c>
      <c r="H21" s="5" t="s">
        <v>135</v>
      </c>
      <c r="I21" s="5"/>
      <c r="J21" s="5">
        <v>1765</v>
      </c>
      <c r="K21" s="5">
        <v>2411</v>
      </c>
      <c r="L21" s="5">
        <v>9044</v>
      </c>
      <c r="M21" s="5">
        <v>771</v>
      </c>
      <c r="N21" s="5" t="s">
        <v>149</v>
      </c>
      <c r="O21" s="5"/>
      <c r="P21" s="5">
        <v>13252</v>
      </c>
      <c r="Q21" s="5">
        <v>805118</v>
      </c>
      <c r="R21" s="5">
        <v>101261143</v>
      </c>
      <c r="S21" s="23">
        <v>1780</v>
      </c>
      <c r="T21" s="6" t="s">
        <v>142</v>
      </c>
    </row>
    <row r="22" spans="1:20" ht="32.25" customHeight="1">
      <c r="A22" s="4" t="s">
        <v>81</v>
      </c>
      <c r="B22" s="5">
        <v>552</v>
      </c>
      <c r="C22" s="5">
        <v>1207</v>
      </c>
      <c r="D22" s="5">
        <v>1748</v>
      </c>
      <c r="E22" s="5">
        <v>15436</v>
      </c>
      <c r="F22" s="5">
        <v>5354</v>
      </c>
      <c r="G22" s="5">
        <v>7028</v>
      </c>
      <c r="H22" s="5">
        <v>1309</v>
      </c>
      <c r="I22" s="5">
        <v>1745</v>
      </c>
      <c r="J22" s="5">
        <v>1889</v>
      </c>
      <c r="K22" s="5">
        <v>2634</v>
      </c>
      <c r="L22" s="5">
        <v>9274</v>
      </c>
      <c r="M22" s="5">
        <v>807</v>
      </c>
      <c r="N22" s="5">
        <v>651265</v>
      </c>
      <c r="O22" s="5">
        <v>696092</v>
      </c>
      <c r="P22" s="5">
        <v>13219</v>
      </c>
      <c r="Q22" s="5">
        <v>827239</v>
      </c>
      <c r="R22" s="5">
        <v>104051002</v>
      </c>
      <c r="S22" s="23">
        <v>1815</v>
      </c>
      <c r="T22" s="6" t="s">
        <v>142</v>
      </c>
    </row>
    <row r="23" spans="1:20" ht="32.25" customHeight="1">
      <c r="A23" s="4" t="s">
        <v>82</v>
      </c>
      <c r="B23" s="5">
        <v>552</v>
      </c>
      <c r="C23" s="5">
        <v>1236</v>
      </c>
      <c r="D23" s="5">
        <v>1802</v>
      </c>
      <c r="E23" s="5">
        <v>16002</v>
      </c>
      <c r="F23" s="5">
        <v>5474</v>
      </c>
      <c r="G23" s="5">
        <v>7288</v>
      </c>
      <c r="H23" s="5">
        <v>1308</v>
      </c>
      <c r="I23" s="5">
        <v>1932</v>
      </c>
      <c r="J23" s="5">
        <v>2007</v>
      </c>
      <c r="K23" s="5">
        <v>2801</v>
      </c>
      <c r="L23" s="5">
        <v>9442</v>
      </c>
      <c r="M23" s="5">
        <v>870</v>
      </c>
      <c r="N23" s="5">
        <v>624190</v>
      </c>
      <c r="O23" s="5">
        <v>659394</v>
      </c>
      <c r="P23" s="5">
        <v>13004</v>
      </c>
      <c r="Q23" s="5">
        <v>856731</v>
      </c>
      <c r="R23" s="5">
        <v>109616365</v>
      </c>
      <c r="S23" s="23">
        <v>1746</v>
      </c>
      <c r="T23" s="6" t="s">
        <v>142</v>
      </c>
    </row>
    <row r="24" spans="1:20" ht="32.25" customHeight="1">
      <c r="A24" s="4" t="s">
        <v>83</v>
      </c>
      <c r="B24" s="5">
        <v>562</v>
      </c>
      <c r="C24" s="5">
        <v>1283</v>
      </c>
      <c r="D24" s="5">
        <v>1845</v>
      </c>
      <c r="E24" s="5">
        <v>16308</v>
      </c>
      <c r="F24" s="5">
        <v>5242</v>
      </c>
      <c r="G24" s="5">
        <v>7554</v>
      </c>
      <c r="H24" s="5">
        <v>1398</v>
      </c>
      <c r="I24" s="5">
        <v>2114</v>
      </c>
      <c r="J24" s="5">
        <v>2062</v>
      </c>
      <c r="K24" s="5">
        <v>3053</v>
      </c>
      <c r="L24" s="5">
        <v>9491</v>
      </c>
      <c r="M24" s="5">
        <v>794</v>
      </c>
      <c r="N24" s="5">
        <v>631202</v>
      </c>
      <c r="O24" s="5">
        <v>701082</v>
      </c>
      <c r="P24" s="5">
        <v>13508</v>
      </c>
      <c r="Q24" s="5">
        <v>875050</v>
      </c>
      <c r="R24" s="5">
        <v>117915449</v>
      </c>
      <c r="S24" s="23">
        <v>1749</v>
      </c>
      <c r="T24" s="6" t="s">
        <v>142</v>
      </c>
    </row>
    <row r="25" spans="1:20" ht="32.25" customHeight="1">
      <c r="A25" s="4" t="s">
        <v>84</v>
      </c>
      <c r="B25" s="5">
        <v>568</v>
      </c>
      <c r="C25" s="5">
        <v>1313</v>
      </c>
      <c r="D25" s="5">
        <v>1901</v>
      </c>
      <c r="E25" s="5">
        <v>16681</v>
      </c>
      <c r="F25" s="5">
        <v>5146</v>
      </c>
      <c r="G25" s="5">
        <v>7893</v>
      </c>
      <c r="H25" s="5">
        <v>1380</v>
      </c>
      <c r="I25" s="5">
        <v>2262</v>
      </c>
      <c r="J25" s="5">
        <v>2267</v>
      </c>
      <c r="K25" s="5">
        <v>3132</v>
      </c>
      <c r="L25" s="5">
        <v>9681</v>
      </c>
      <c r="M25" s="5">
        <v>813</v>
      </c>
      <c r="N25" s="5">
        <v>613776</v>
      </c>
      <c r="O25" s="5">
        <v>734778</v>
      </c>
      <c r="P25" s="5">
        <v>14006</v>
      </c>
      <c r="Q25" s="5">
        <v>939972</v>
      </c>
      <c r="R25" s="5">
        <v>121463272</v>
      </c>
      <c r="S25" s="23">
        <v>1815</v>
      </c>
      <c r="T25" s="6" t="s">
        <v>142</v>
      </c>
    </row>
    <row r="26" spans="1:20" ht="32.25" customHeight="1">
      <c r="A26" s="4" t="s">
        <v>85</v>
      </c>
      <c r="B26" s="5">
        <v>569</v>
      </c>
      <c r="C26" s="5">
        <v>1320</v>
      </c>
      <c r="D26" s="5">
        <v>1916</v>
      </c>
      <c r="E26" s="5">
        <v>17160</v>
      </c>
      <c r="F26" s="5">
        <v>5117</v>
      </c>
      <c r="G26" s="5">
        <v>8086</v>
      </c>
      <c r="H26" s="5">
        <v>1546</v>
      </c>
      <c r="I26" s="5">
        <v>2411</v>
      </c>
      <c r="J26" s="5">
        <v>2165</v>
      </c>
      <c r="K26" s="5">
        <v>3338</v>
      </c>
      <c r="L26" s="5">
        <v>9969</v>
      </c>
      <c r="M26" s="5">
        <v>717</v>
      </c>
      <c r="N26" s="5">
        <v>652580</v>
      </c>
      <c r="O26" s="5">
        <v>770967</v>
      </c>
      <c r="P26" s="5">
        <v>14688</v>
      </c>
      <c r="Q26" s="5">
        <v>1033456</v>
      </c>
      <c r="R26" s="5">
        <v>117257335</v>
      </c>
      <c r="S26" s="23">
        <v>1798</v>
      </c>
      <c r="T26" s="6" t="s">
        <v>142</v>
      </c>
    </row>
    <row r="27" spans="1:20" ht="32.25" customHeight="1">
      <c r="A27" s="4" t="s">
        <v>86</v>
      </c>
      <c r="B27" s="5">
        <v>570</v>
      </c>
      <c r="C27" s="5">
        <v>1361</v>
      </c>
      <c r="D27" s="5">
        <v>1939</v>
      </c>
      <c r="E27" s="5">
        <v>17491</v>
      </c>
      <c r="F27" s="5">
        <v>5181</v>
      </c>
      <c r="G27" s="5">
        <v>8297</v>
      </c>
      <c r="H27" s="5">
        <v>1455</v>
      </c>
      <c r="I27" s="5">
        <v>2558</v>
      </c>
      <c r="J27" s="5">
        <v>2267</v>
      </c>
      <c r="K27" s="5">
        <v>3346</v>
      </c>
      <c r="L27" s="5">
        <v>10102</v>
      </c>
      <c r="M27" s="5">
        <v>752</v>
      </c>
      <c r="N27" s="5">
        <v>668199</v>
      </c>
      <c r="O27" s="5">
        <v>799772</v>
      </c>
      <c r="P27" s="5">
        <v>14598</v>
      </c>
      <c r="Q27" s="5">
        <v>993994</v>
      </c>
      <c r="R27" s="5">
        <v>110228798</v>
      </c>
      <c r="S27" s="23">
        <v>1992</v>
      </c>
      <c r="T27" s="6" t="s">
        <v>142</v>
      </c>
    </row>
    <row r="28" spans="1:20" ht="32.25" customHeight="1">
      <c r="A28" s="4" t="s">
        <v>87</v>
      </c>
      <c r="B28" s="5">
        <v>580</v>
      </c>
      <c r="C28" s="5">
        <v>1386</v>
      </c>
      <c r="D28" s="5">
        <v>1988</v>
      </c>
      <c r="E28" s="5">
        <v>17733</v>
      </c>
      <c r="F28" s="5">
        <v>5218</v>
      </c>
      <c r="G28" s="5">
        <v>8362</v>
      </c>
      <c r="H28" s="5">
        <v>1501</v>
      </c>
      <c r="I28" s="5">
        <v>2652</v>
      </c>
      <c r="J28" s="5">
        <v>2242</v>
      </c>
      <c r="K28" s="5">
        <v>3274</v>
      </c>
      <c r="L28" s="5">
        <v>10049</v>
      </c>
      <c r="M28" s="5">
        <v>775</v>
      </c>
      <c r="N28" s="5">
        <v>675856</v>
      </c>
      <c r="O28" s="5">
        <v>834294</v>
      </c>
      <c r="P28" s="5">
        <v>14593</v>
      </c>
      <c r="Q28" s="5">
        <v>988247</v>
      </c>
      <c r="R28" s="5">
        <v>108743832</v>
      </c>
      <c r="S28" s="23">
        <v>2038</v>
      </c>
      <c r="T28" s="5">
        <v>9656668</v>
      </c>
    </row>
    <row r="29" spans="1:20" ht="32.25" customHeight="1">
      <c r="A29" s="4" t="s">
        <v>88</v>
      </c>
      <c r="B29" s="5">
        <v>585</v>
      </c>
      <c r="C29" s="5">
        <v>1423</v>
      </c>
      <c r="D29" s="5">
        <v>1990</v>
      </c>
      <c r="E29" s="5">
        <v>18183</v>
      </c>
      <c r="F29" s="5">
        <v>5102</v>
      </c>
      <c r="G29" s="5">
        <v>8552</v>
      </c>
      <c r="H29" s="5">
        <v>1673</v>
      </c>
      <c r="I29" s="5">
        <v>2856</v>
      </c>
      <c r="J29" s="5">
        <v>2273</v>
      </c>
      <c r="K29" s="5">
        <v>3437</v>
      </c>
      <c r="L29" s="5">
        <v>10264</v>
      </c>
      <c r="M29" s="5">
        <v>747</v>
      </c>
      <c r="N29" s="5">
        <v>688448</v>
      </c>
      <c r="O29" s="5">
        <v>838147</v>
      </c>
      <c r="P29" s="5">
        <v>14758</v>
      </c>
      <c r="Q29" s="5">
        <v>1001543</v>
      </c>
      <c r="R29" s="5">
        <v>108582166</v>
      </c>
      <c r="S29" s="23">
        <v>2096</v>
      </c>
      <c r="T29" s="5">
        <v>9410245</v>
      </c>
    </row>
    <row r="30" spans="1:20" ht="32.25" customHeight="1">
      <c r="A30" s="4" t="s">
        <v>89</v>
      </c>
      <c r="B30" s="5">
        <v>575</v>
      </c>
      <c r="C30" s="5">
        <v>1440</v>
      </c>
      <c r="D30" s="5">
        <v>2012</v>
      </c>
      <c r="E30" s="5">
        <v>18678</v>
      </c>
      <c r="F30" s="5">
        <v>5129</v>
      </c>
      <c r="G30" s="5">
        <v>8652</v>
      </c>
      <c r="H30" s="5">
        <v>1751</v>
      </c>
      <c r="I30" s="5">
        <v>3146</v>
      </c>
      <c r="J30" s="5">
        <v>2324</v>
      </c>
      <c r="K30" s="5">
        <v>3736</v>
      </c>
      <c r="L30" s="5">
        <v>10185</v>
      </c>
      <c r="M30" s="5">
        <v>815</v>
      </c>
      <c r="N30" s="5">
        <v>690879</v>
      </c>
      <c r="O30" s="5">
        <v>866424</v>
      </c>
      <c r="P30" s="5">
        <v>15200</v>
      </c>
      <c r="Q30" s="5">
        <v>1022690</v>
      </c>
      <c r="R30" s="5">
        <v>107269376</v>
      </c>
      <c r="S30" s="23">
        <v>2082</v>
      </c>
      <c r="T30" s="5">
        <v>9175961</v>
      </c>
    </row>
    <row r="31" spans="1:20" ht="32.25" customHeight="1">
      <c r="A31" s="4" t="s">
        <v>90</v>
      </c>
      <c r="B31" s="5">
        <v>578</v>
      </c>
      <c r="C31" s="5">
        <v>1473</v>
      </c>
      <c r="D31" s="5">
        <v>2033</v>
      </c>
      <c r="E31" s="5">
        <v>19052</v>
      </c>
      <c r="F31" s="5">
        <v>4996</v>
      </c>
      <c r="G31" s="5">
        <v>8721</v>
      </c>
      <c r="H31" s="5">
        <v>1844</v>
      </c>
      <c r="I31" s="5">
        <v>3491</v>
      </c>
      <c r="J31" s="5">
        <v>2320</v>
      </c>
      <c r="K31" s="5">
        <v>3898</v>
      </c>
      <c r="L31" s="5">
        <v>10003</v>
      </c>
      <c r="M31" s="5">
        <v>845</v>
      </c>
      <c r="N31" s="5">
        <v>681099</v>
      </c>
      <c r="O31" s="5">
        <v>923859</v>
      </c>
      <c r="P31" s="5">
        <v>15619</v>
      </c>
      <c r="Q31" s="5">
        <v>1056043</v>
      </c>
      <c r="R31" s="5">
        <v>111295210</v>
      </c>
      <c r="S31" s="23">
        <v>2065</v>
      </c>
      <c r="T31" s="5">
        <v>9370058</v>
      </c>
    </row>
    <row r="32" spans="1:20" ht="32.25" customHeight="1">
      <c r="A32" s="4" t="s">
        <v>91</v>
      </c>
      <c r="B32" s="5">
        <v>566</v>
      </c>
      <c r="C32" s="5">
        <v>1451</v>
      </c>
      <c r="D32" s="5">
        <v>2053</v>
      </c>
      <c r="E32" s="5">
        <v>19506</v>
      </c>
      <c r="F32" s="5">
        <v>5019</v>
      </c>
      <c r="G32" s="5">
        <v>8824</v>
      </c>
      <c r="H32" s="5">
        <v>1886</v>
      </c>
      <c r="I32" s="5">
        <v>3777</v>
      </c>
      <c r="J32" s="5">
        <v>2434</v>
      </c>
      <c r="K32" s="5">
        <v>3955</v>
      </c>
      <c r="L32" s="5">
        <v>10215</v>
      </c>
      <c r="M32" s="5">
        <v>884</v>
      </c>
      <c r="N32" s="5">
        <v>741216</v>
      </c>
      <c r="O32" s="5">
        <v>948911</v>
      </c>
      <c r="P32" s="5">
        <v>15112</v>
      </c>
      <c r="Q32" s="5">
        <v>1062827</v>
      </c>
      <c r="R32" s="5">
        <v>107079659</v>
      </c>
      <c r="S32" s="23">
        <v>2155</v>
      </c>
      <c r="T32" s="5">
        <v>9111438</v>
      </c>
    </row>
    <row r="33" spans="1:20" ht="32.25" customHeight="1">
      <c r="A33" s="4" t="s">
        <v>92</v>
      </c>
      <c r="B33" s="5">
        <v>564</v>
      </c>
      <c r="C33" s="5">
        <v>1470</v>
      </c>
      <c r="D33" s="5">
        <v>2106</v>
      </c>
      <c r="E33" s="5">
        <v>19470</v>
      </c>
      <c r="F33" s="5">
        <v>5001</v>
      </c>
      <c r="G33" s="5">
        <v>8854</v>
      </c>
      <c r="H33" s="5">
        <v>2001</v>
      </c>
      <c r="I33" s="5">
        <v>3614</v>
      </c>
      <c r="J33" s="5">
        <v>2513</v>
      </c>
      <c r="K33" s="5">
        <v>4002</v>
      </c>
      <c r="L33" s="5">
        <v>10235</v>
      </c>
      <c r="M33" s="5">
        <v>888</v>
      </c>
      <c r="N33" s="5">
        <v>757276</v>
      </c>
      <c r="O33" s="5">
        <v>984030</v>
      </c>
      <c r="P33" s="5">
        <v>15141</v>
      </c>
      <c r="Q33" s="5">
        <v>1079357</v>
      </c>
      <c r="R33" s="5">
        <v>108757430</v>
      </c>
      <c r="S33" s="23">
        <v>2257</v>
      </c>
      <c r="T33" s="5">
        <v>9326813</v>
      </c>
    </row>
    <row r="34" spans="1:20" ht="32.25" customHeight="1">
      <c r="A34" s="4" t="s">
        <v>93</v>
      </c>
      <c r="B34" s="5">
        <v>567</v>
      </c>
      <c r="C34" s="5">
        <v>1477</v>
      </c>
      <c r="D34" s="5">
        <v>2118</v>
      </c>
      <c r="E34" s="5">
        <v>19768</v>
      </c>
      <c r="F34" s="5">
        <v>5112</v>
      </c>
      <c r="G34" s="5">
        <v>9055</v>
      </c>
      <c r="H34" s="5">
        <v>1972</v>
      </c>
      <c r="I34" s="5">
        <v>3629</v>
      </c>
      <c r="J34" s="5">
        <v>2525</v>
      </c>
      <c r="K34" s="5">
        <v>4107</v>
      </c>
      <c r="L34" s="5">
        <v>10491</v>
      </c>
      <c r="M34" s="5">
        <v>954</v>
      </c>
      <c r="N34" s="5">
        <v>805494</v>
      </c>
      <c r="O34" s="5">
        <v>1035799</v>
      </c>
      <c r="P34" s="5">
        <v>15124</v>
      </c>
      <c r="Q34" s="5">
        <v>1073806</v>
      </c>
      <c r="R34" s="5">
        <v>109382651</v>
      </c>
      <c r="S34" s="23">
        <v>2311</v>
      </c>
      <c r="T34" s="5">
        <v>9902248</v>
      </c>
    </row>
    <row r="35" spans="1:20" ht="32.25" customHeight="1">
      <c r="A35" s="4" t="s">
        <v>94</v>
      </c>
      <c r="B35" s="5">
        <v>572</v>
      </c>
      <c r="C35" s="5">
        <v>1497</v>
      </c>
      <c r="D35" s="5">
        <v>2116</v>
      </c>
      <c r="E35" s="5">
        <v>20103</v>
      </c>
      <c r="F35" s="5">
        <v>5069</v>
      </c>
      <c r="G35" s="5">
        <v>9217</v>
      </c>
      <c r="H35" s="5">
        <v>2047</v>
      </c>
      <c r="I35" s="5">
        <v>3770</v>
      </c>
      <c r="J35" s="5">
        <v>2566</v>
      </c>
      <c r="K35" s="5">
        <v>4272</v>
      </c>
      <c r="L35" s="5">
        <v>10437</v>
      </c>
      <c r="M35" s="5">
        <v>964</v>
      </c>
      <c r="N35" s="5">
        <v>790207</v>
      </c>
      <c r="O35" s="5">
        <v>1055883</v>
      </c>
      <c r="P35" s="5">
        <v>15014</v>
      </c>
      <c r="Q35" s="5">
        <v>1074788</v>
      </c>
      <c r="R35" s="5">
        <v>107813584</v>
      </c>
      <c r="S35" s="23">
        <v>2358</v>
      </c>
      <c r="T35" s="5">
        <v>9982442</v>
      </c>
    </row>
    <row r="36" spans="1:20" ht="32.25" customHeight="1">
      <c r="A36" s="4" t="s">
        <v>95</v>
      </c>
      <c r="B36" s="5">
        <v>576</v>
      </c>
      <c r="C36" s="5">
        <v>1522</v>
      </c>
      <c r="D36" s="5">
        <v>2127</v>
      </c>
      <c r="E36" s="5">
        <v>20151</v>
      </c>
      <c r="F36" s="5">
        <v>5035</v>
      </c>
      <c r="G36" s="5">
        <v>9293</v>
      </c>
      <c r="H36" s="5">
        <v>2030</v>
      </c>
      <c r="I36" s="5">
        <v>3793</v>
      </c>
      <c r="J36" s="5">
        <v>2628</v>
      </c>
      <c r="K36" s="5">
        <v>4277</v>
      </c>
      <c r="L36" s="5">
        <v>10509</v>
      </c>
      <c r="M36" s="5">
        <v>945</v>
      </c>
      <c r="N36" s="5">
        <v>807829</v>
      </c>
      <c r="O36" s="5">
        <v>1064701</v>
      </c>
      <c r="P36" s="5">
        <v>14882</v>
      </c>
      <c r="Q36" s="5">
        <v>1086620</v>
      </c>
      <c r="R36" s="5">
        <v>111090010</v>
      </c>
      <c r="S36" s="23">
        <v>2460</v>
      </c>
      <c r="T36" s="5">
        <v>10399800</v>
      </c>
    </row>
    <row r="37" spans="1:20" ht="32.25" customHeight="1">
      <c r="A37" s="4" t="s">
        <v>96</v>
      </c>
      <c r="B37" s="5">
        <v>575</v>
      </c>
      <c r="C37" s="5">
        <v>1548</v>
      </c>
      <c r="D37" s="5">
        <v>2145</v>
      </c>
      <c r="E37" s="5">
        <v>20396</v>
      </c>
      <c r="F37" s="5">
        <v>5005</v>
      </c>
      <c r="G37" s="5">
        <v>9384</v>
      </c>
      <c r="H37" s="5">
        <v>2125</v>
      </c>
      <c r="I37" s="5">
        <v>3882</v>
      </c>
      <c r="J37" s="5">
        <v>2696</v>
      </c>
      <c r="K37" s="5">
        <v>4334</v>
      </c>
      <c r="L37" s="5">
        <v>10757</v>
      </c>
      <c r="M37" s="5">
        <v>941</v>
      </c>
      <c r="N37" s="5">
        <v>784585</v>
      </c>
      <c r="O37" s="5">
        <v>1089414</v>
      </c>
      <c r="P37" s="5">
        <v>15002</v>
      </c>
      <c r="Q37" s="5">
        <v>1096035</v>
      </c>
      <c r="R37" s="5">
        <v>113898046</v>
      </c>
      <c r="S37" s="23">
        <v>2594</v>
      </c>
      <c r="T37" s="5">
        <v>11319002</v>
      </c>
    </row>
    <row r="38" spans="1:20" ht="32.25" customHeight="1">
      <c r="A38" s="4" t="s">
        <v>97</v>
      </c>
      <c r="B38" s="5">
        <v>582</v>
      </c>
      <c r="C38" s="5">
        <v>1574</v>
      </c>
      <c r="D38" s="5">
        <v>2155</v>
      </c>
      <c r="E38" s="5">
        <v>20759</v>
      </c>
      <c r="F38" s="5">
        <v>5098</v>
      </c>
      <c r="G38" s="5">
        <v>9497</v>
      </c>
      <c r="H38" s="5">
        <v>2106</v>
      </c>
      <c r="I38" s="5">
        <v>4058</v>
      </c>
      <c r="J38" s="5">
        <v>2713</v>
      </c>
      <c r="K38" s="5">
        <v>4359</v>
      </c>
      <c r="L38" s="5">
        <v>10842</v>
      </c>
      <c r="M38" s="5">
        <v>961</v>
      </c>
      <c r="N38" s="5">
        <v>763119</v>
      </c>
      <c r="O38" s="5">
        <v>1138158</v>
      </c>
      <c r="P38" s="5">
        <v>15413</v>
      </c>
      <c r="Q38" s="5">
        <v>1105928</v>
      </c>
      <c r="R38" s="5">
        <v>121788044</v>
      </c>
      <c r="S38" s="23">
        <v>2743</v>
      </c>
      <c r="T38" s="5">
        <v>12264373</v>
      </c>
    </row>
    <row r="39" spans="1:20" ht="32.25" customHeight="1">
      <c r="A39" s="4" t="s">
        <v>98</v>
      </c>
      <c r="B39" s="5">
        <v>584</v>
      </c>
      <c r="C39" s="5">
        <v>1593</v>
      </c>
      <c r="D39" s="5">
        <v>2189</v>
      </c>
      <c r="E39" s="5">
        <v>21095</v>
      </c>
      <c r="F39" s="5">
        <v>5095</v>
      </c>
      <c r="G39" s="5">
        <v>9597</v>
      </c>
      <c r="H39" s="5">
        <v>2210</v>
      </c>
      <c r="I39" s="5">
        <v>4193</v>
      </c>
      <c r="J39" s="5">
        <v>2815</v>
      </c>
      <c r="K39" s="5">
        <v>4544</v>
      </c>
      <c r="L39" s="5">
        <v>10940</v>
      </c>
      <c r="M39" s="5">
        <v>963</v>
      </c>
      <c r="N39" s="5">
        <v>816773</v>
      </c>
      <c r="O39" s="5">
        <v>1252447</v>
      </c>
      <c r="P39" s="5">
        <v>15383</v>
      </c>
      <c r="Q39" s="5">
        <v>1120849</v>
      </c>
      <c r="R39" s="5">
        <v>125507775</v>
      </c>
      <c r="S39" s="23">
        <v>2884</v>
      </c>
      <c r="T39" s="5">
        <v>12601237</v>
      </c>
    </row>
    <row r="40" spans="1:20" ht="32.25" customHeight="1">
      <c r="A40" s="4" t="s">
        <v>99</v>
      </c>
      <c r="B40" s="5">
        <v>594</v>
      </c>
      <c r="C40" s="5">
        <v>1635</v>
      </c>
      <c r="D40" s="5">
        <v>2254</v>
      </c>
      <c r="E40" s="5">
        <v>21336</v>
      </c>
      <c r="F40" s="5">
        <v>5002</v>
      </c>
      <c r="G40" s="5">
        <v>9759</v>
      </c>
      <c r="H40" s="5">
        <v>2258</v>
      </c>
      <c r="I40" s="5">
        <v>4317</v>
      </c>
      <c r="J40" s="5">
        <v>2870</v>
      </c>
      <c r="K40" s="5">
        <v>4612</v>
      </c>
      <c r="L40" s="5">
        <v>10918</v>
      </c>
      <c r="M40" s="5">
        <v>948</v>
      </c>
      <c r="N40" s="5">
        <v>818360</v>
      </c>
      <c r="O40" s="5">
        <v>1218941</v>
      </c>
      <c r="P40" s="5">
        <v>14977</v>
      </c>
      <c r="Q40" s="5">
        <v>1146275</v>
      </c>
      <c r="R40" s="5">
        <v>130865438</v>
      </c>
      <c r="S40" s="23">
        <v>2991</v>
      </c>
      <c r="T40" s="5">
        <v>12942803</v>
      </c>
    </row>
    <row r="41" spans="1:20" ht="32.25" customHeight="1">
      <c r="A41" s="4" t="s">
        <v>100</v>
      </c>
      <c r="B41" s="5">
        <v>603</v>
      </c>
      <c r="C41" s="5">
        <v>1685</v>
      </c>
      <c r="D41" s="5">
        <v>2302</v>
      </c>
      <c r="E41" s="5">
        <v>21758</v>
      </c>
      <c r="F41" s="5">
        <v>5012</v>
      </c>
      <c r="G41" s="5">
        <v>9983</v>
      </c>
      <c r="H41" s="5">
        <v>2392</v>
      </c>
      <c r="I41" s="5">
        <v>4371</v>
      </c>
      <c r="J41" s="5">
        <v>2926</v>
      </c>
      <c r="K41" s="5">
        <v>4787</v>
      </c>
      <c r="L41" s="5">
        <v>11136</v>
      </c>
      <c r="M41" s="5">
        <v>893</v>
      </c>
      <c r="N41" s="5">
        <v>831159</v>
      </c>
      <c r="O41" s="5">
        <v>1256338</v>
      </c>
      <c r="P41" s="5">
        <v>15085</v>
      </c>
      <c r="Q41" s="5">
        <v>1168157</v>
      </c>
      <c r="R41" s="5">
        <v>134870936</v>
      </c>
      <c r="S41" s="23">
        <v>3112</v>
      </c>
      <c r="T41" s="5">
        <v>13964049</v>
      </c>
    </row>
    <row r="42" spans="1:20" ht="32.25" customHeight="1">
      <c r="A42" s="4" t="s">
        <v>101</v>
      </c>
      <c r="B42" s="5">
        <v>608</v>
      </c>
      <c r="C42" s="5">
        <v>1732</v>
      </c>
      <c r="D42" s="5">
        <v>2360</v>
      </c>
      <c r="E42" s="5">
        <v>22353</v>
      </c>
      <c r="F42" s="5">
        <v>5040</v>
      </c>
      <c r="G42" s="5">
        <v>10277</v>
      </c>
      <c r="H42" s="5">
        <v>2409</v>
      </c>
      <c r="I42" s="5">
        <v>4627</v>
      </c>
      <c r="J42" s="5">
        <v>3105</v>
      </c>
      <c r="K42" s="5">
        <v>5088</v>
      </c>
      <c r="L42" s="5">
        <v>11401</v>
      </c>
      <c r="M42" s="5">
        <v>934</v>
      </c>
      <c r="N42" s="5">
        <v>870367</v>
      </c>
      <c r="O42" s="5">
        <v>1354205</v>
      </c>
      <c r="P42" s="5">
        <v>15119</v>
      </c>
      <c r="Q42" s="5">
        <v>1202382</v>
      </c>
      <c r="R42" s="5">
        <v>140138479</v>
      </c>
      <c r="S42" s="23">
        <v>3283</v>
      </c>
      <c r="T42" s="5">
        <v>14623747</v>
      </c>
    </row>
    <row r="43" spans="1:20" ht="32.25" customHeight="1">
      <c r="A43" s="4" t="s">
        <v>102</v>
      </c>
      <c r="B43" s="5">
        <v>630</v>
      </c>
      <c r="C43" s="5">
        <v>1798</v>
      </c>
      <c r="D43" s="5">
        <v>2382</v>
      </c>
      <c r="E43" s="5">
        <v>23097</v>
      </c>
      <c r="F43" s="5">
        <v>5091</v>
      </c>
      <c r="G43" s="5">
        <v>10639</v>
      </c>
      <c r="H43" s="5">
        <v>2463</v>
      </c>
      <c r="I43" s="5">
        <v>4904</v>
      </c>
      <c r="J43" s="5">
        <v>3092</v>
      </c>
      <c r="K43" s="5">
        <v>5244</v>
      </c>
      <c r="L43" s="5">
        <v>11485</v>
      </c>
      <c r="M43" s="5">
        <v>1006</v>
      </c>
      <c r="N43" s="5">
        <v>888410</v>
      </c>
      <c r="O43" s="5">
        <v>1427296</v>
      </c>
      <c r="P43" s="5">
        <v>15082</v>
      </c>
      <c r="Q43" s="5">
        <v>1210747</v>
      </c>
      <c r="R43" s="5">
        <v>142853123</v>
      </c>
      <c r="S43" s="23">
        <v>3576</v>
      </c>
      <c r="T43" s="5">
        <v>14149655</v>
      </c>
    </row>
    <row r="44" spans="1:20" ht="32.25" customHeight="1">
      <c r="A44" s="4" t="s">
        <v>103</v>
      </c>
      <c r="B44" s="5">
        <v>645</v>
      </c>
      <c r="C44" s="5">
        <v>1875</v>
      </c>
      <c r="D44" s="5">
        <v>2357</v>
      </c>
      <c r="E44" s="5">
        <v>23568</v>
      </c>
      <c r="F44" s="5">
        <v>5134</v>
      </c>
      <c r="G44" s="5">
        <v>10931</v>
      </c>
      <c r="H44" s="5">
        <v>2463</v>
      </c>
      <c r="I44" s="5">
        <v>5039</v>
      </c>
      <c r="J44" s="5">
        <v>3216</v>
      </c>
      <c r="K44" s="5">
        <v>5371</v>
      </c>
      <c r="L44" s="5">
        <v>11513</v>
      </c>
      <c r="M44" s="5">
        <v>993</v>
      </c>
      <c r="N44" s="5">
        <v>871678</v>
      </c>
      <c r="O44" s="5">
        <v>1440965</v>
      </c>
      <c r="P44" s="5">
        <v>15154</v>
      </c>
      <c r="Q44" s="5">
        <v>1227095</v>
      </c>
      <c r="R44" s="5">
        <v>143246266</v>
      </c>
      <c r="S44" s="23">
        <v>3867</v>
      </c>
      <c r="T44" s="5">
        <v>14330507</v>
      </c>
    </row>
    <row r="45" spans="1:20" ht="32.25" customHeight="1">
      <c r="A45" s="4" t="s">
        <v>104</v>
      </c>
      <c r="B45" s="5">
        <v>637</v>
      </c>
      <c r="C45" s="5">
        <v>1918</v>
      </c>
      <c r="D45" s="5">
        <v>2383</v>
      </c>
      <c r="E45" s="5">
        <v>24061</v>
      </c>
      <c r="F45" s="5">
        <v>5084</v>
      </c>
      <c r="G45" s="5">
        <v>11291</v>
      </c>
      <c r="H45" s="5">
        <v>2534</v>
      </c>
      <c r="I45" s="5">
        <v>5152</v>
      </c>
      <c r="J45" s="5">
        <v>3274</v>
      </c>
      <c r="K45" s="5">
        <v>5451</v>
      </c>
      <c r="L45" s="5">
        <v>11752</v>
      </c>
      <c r="M45" s="5">
        <v>1041</v>
      </c>
      <c r="N45" s="5">
        <v>880058</v>
      </c>
      <c r="O45" s="5">
        <v>1495445</v>
      </c>
      <c r="P45" s="5">
        <v>15227</v>
      </c>
      <c r="Q45" s="5">
        <v>1245672</v>
      </c>
      <c r="R45" s="5">
        <v>139728475</v>
      </c>
      <c r="S45" s="23">
        <v>4038</v>
      </c>
      <c r="T45" s="5">
        <v>14031097</v>
      </c>
    </row>
    <row r="46" spans="1:20" ht="32.25" customHeight="1">
      <c r="A46" s="4" t="s">
        <v>105</v>
      </c>
      <c r="B46" s="5">
        <v>648</v>
      </c>
      <c r="C46" s="5">
        <v>1963</v>
      </c>
      <c r="D46" s="5">
        <v>2431</v>
      </c>
      <c r="E46" s="5">
        <v>24679</v>
      </c>
      <c r="F46" s="5">
        <v>5062</v>
      </c>
      <c r="G46" s="5">
        <v>11633</v>
      </c>
      <c r="H46" s="5">
        <v>2661</v>
      </c>
      <c r="I46" s="5">
        <v>5323</v>
      </c>
      <c r="J46" s="5">
        <v>3267</v>
      </c>
      <c r="K46" s="5">
        <v>5692</v>
      </c>
      <c r="L46" s="5">
        <v>12213</v>
      </c>
      <c r="M46" s="5">
        <v>1096</v>
      </c>
      <c r="N46" s="5">
        <v>886498</v>
      </c>
      <c r="O46" s="5">
        <v>1538907</v>
      </c>
      <c r="P46" s="5">
        <v>15356</v>
      </c>
      <c r="Q46" s="5">
        <v>1254429</v>
      </c>
      <c r="R46" s="5">
        <v>138779626</v>
      </c>
      <c r="S46" s="23">
        <v>4164</v>
      </c>
      <c r="T46" s="5">
        <v>13987987</v>
      </c>
    </row>
    <row r="47" spans="1:20" ht="32.25" customHeight="1">
      <c r="A47" s="4" t="s">
        <v>106</v>
      </c>
      <c r="B47" s="5">
        <v>658</v>
      </c>
      <c r="C47" s="5">
        <v>2015</v>
      </c>
      <c r="D47" s="5">
        <v>2508</v>
      </c>
      <c r="E47" s="5">
        <v>25129</v>
      </c>
      <c r="F47" s="5">
        <v>5053</v>
      </c>
      <c r="G47" s="5">
        <v>11908</v>
      </c>
      <c r="H47" s="5">
        <v>2759</v>
      </c>
      <c r="I47" s="5">
        <v>5409</v>
      </c>
      <c r="J47" s="5">
        <v>3319</v>
      </c>
      <c r="K47" s="5">
        <v>5771</v>
      </c>
      <c r="L47" s="5">
        <v>12368</v>
      </c>
      <c r="M47" s="5">
        <v>1091</v>
      </c>
      <c r="N47" s="5">
        <v>876108</v>
      </c>
      <c r="O47" s="5">
        <v>1628592</v>
      </c>
      <c r="P47" s="5">
        <v>15714</v>
      </c>
      <c r="Q47" s="5">
        <v>1288594</v>
      </c>
      <c r="R47" s="5">
        <v>140572876</v>
      </c>
      <c r="S47" s="23">
        <v>4375</v>
      </c>
      <c r="T47" s="5">
        <v>13791341</v>
      </c>
    </row>
    <row r="48" spans="1:20" ht="32.25" customHeight="1">
      <c r="A48" s="4" t="s">
        <v>107</v>
      </c>
      <c r="B48" s="5">
        <v>646</v>
      </c>
      <c r="C48" s="5">
        <v>2074</v>
      </c>
      <c r="D48" s="5">
        <v>2565</v>
      </c>
      <c r="E48" s="5">
        <v>25455</v>
      </c>
      <c r="F48" s="5">
        <v>5031</v>
      </c>
      <c r="G48" s="5">
        <v>12131</v>
      </c>
      <c r="H48" s="5">
        <v>2894</v>
      </c>
      <c r="I48" s="5">
        <v>5399</v>
      </c>
      <c r="J48" s="5">
        <v>3405</v>
      </c>
      <c r="K48" s="5">
        <v>5917</v>
      </c>
      <c r="L48" s="5">
        <v>12545</v>
      </c>
      <c r="M48" s="5">
        <v>1101</v>
      </c>
      <c r="N48" s="5">
        <v>860542</v>
      </c>
      <c r="O48" s="5">
        <v>1676017</v>
      </c>
      <c r="P48" s="5">
        <v>15504</v>
      </c>
      <c r="Q48" s="5">
        <v>1298283</v>
      </c>
      <c r="R48" s="5">
        <v>143164495</v>
      </c>
      <c r="S48" s="23">
        <v>4738</v>
      </c>
      <c r="T48" s="5">
        <v>13712586</v>
      </c>
    </row>
    <row r="49" spans="1:20" ht="32.25" customHeight="1">
      <c r="A49" s="4" t="s">
        <v>108</v>
      </c>
      <c r="B49" s="5">
        <v>606</v>
      </c>
      <c r="C49" s="5">
        <v>2132</v>
      </c>
      <c r="D49" s="5">
        <v>2615</v>
      </c>
      <c r="E49" s="5">
        <v>25822</v>
      </c>
      <c r="F49" s="5">
        <v>5048</v>
      </c>
      <c r="G49" s="5">
        <v>12342</v>
      </c>
      <c r="H49" s="5">
        <v>2814</v>
      </c>
      <c r="I49" s="5">
        <v>5618</v>
      </c>
      <c r="J49" s="5">
        <v>3466</v>
      </c>
      <c r="K49" s="5">
        <v>6049</v>
      </c>
      <c r="L49" s="5">
        <v>12677</v>
      </c>
      <c r="M49" s="5">
        <v>1097</v>
      </c>
      <c r="N49" s="5">
        <v>868832</v>
      </c>
      <c r="O49" s="5">
        <v>1735812</v>
      </c>
      <c r="P49" s="5">
        <v>15643</v>
      </c>
      <c r="Q49" s="5">
        <v>1332588</v>
      </c>
      <c r="R49" s="5">
        <v>140301952</v>
      </c>
      <c r="S49" s="23">
        <v>5080</v>
      </c>
      <c r="T49" s="5">
        <v>13301386</v>
      </c>
    </row>
    <row r="50" spans="1:20" ht="32.25" customHeight="1">
      <c r="A50" s="4" t="s">
        <v>109</v>
      </c>
      <c r="B50" s="5">
        <v>562</v>
      </c>
      <c r="C50" s="5">
        <v>2184</v>
      </c>
      <c r="D50" s="5">
        <v>2839</v>
      </c>
      <c r="E50" s="5">
        <v>26077</v>
      </c>
      <c r="F50" s="5">
        <v>5080</v>
      </c>
      <c r="G50" s="5">
        <v>12606</v>
      </c>
      <c r="H50" s="5">
        <v>2865</v>
      </c>
      <c r="I50" s="5">
        <v>5526</v>
      </c>
      <c r="J50" s="5">
        <v>3391</v>
      </c>
      <c r="K50" s="5">
        <v>6172</v>
      </c>
      <c r="L50" s="5">
        <v>12916</v>
      </c>
      <c r="M50" s="5">
        <v>1119</v>
      </c>
      <c r="N50" s="5">
        <v>888930</v>
      </c>
      <c r="O50" s="5">
        <v>1750050</v>
      </c>
      <c r="P50" s="5">
        <v>15638</v>
      </c>
      <c r="Q50" s="5">
        <v>1371708</v>
      </c>
      <c r="R50" s="5">
        <v>139711747</v>
      </c>
      <c r="S50" s="23">
        <v>5525</v>
      </c>
      <c r="T50" s="5">
        <v>12999348</v>
      </c>
    </row>
    <row r="51" spans="1:20" ht="32.25" customHeight="1">
      <c r="A51" s="4" t="s">
        <v>110</v>
      </c>
      <c r="B51" s="5">
        <v>559</v>
      </c>
      <c r="C51" s="5">
        <v>2213</v>
      </c>
      <c r="D51" s="5">
        <v>2893</v>
      </c>
      <c r="E51" s="5">
        <v>26270</v>
      </c>
      <c r="F51" s="5">
        <v>5143</v>
      </c>
      <c r="G51" s="5">
        <v>12714</v>
      </c>
      <c r="H51" s="5">
        <v>2794</v>
      </c>
      <c r="I51" s="5">
        <v>5622</v>
      </c>
      <c r="J51" s="5">
        <v>3484</v>
      </c>
      <c r="K51" s="5">
        <v>6294</v>
      </c>
      <c r="L51" s="5">
        <v>12957</v>
      </c>
      <c r="M51" s="5">
        <v>1057</v>
      </c>
      <c r="N51" s="5">
        <v>894295</v>
      </c>
      <c r="O51" s="5">
        <v>1772844</v>
      </c>
      <c r="P51" s="5">
        <v>15548</v>
      </c>
      <c r="Q51" s="5">
        <v>1357089</v>
      </c>
      <c r="R51" s="5">
        <v>135377318</v>
      </c>
      <c r="S51" s="23">
        <v>5835</v>
      </c>
      <c r="T51" s="5">
        <v>14716682</v>
      </c>
    </row>
    <row r="52" spans="1:20" ht="32.25" customHeight="1">
      <c r="A52" s="4" t="s">
        <v>161</v>
      </c>
      <c r="B52" s="5">
        <v>541</v>
      </c>
      <c r="C52" s="5">
        <v>2238</v>
      </c>
      <c r="D52" s="5">
        <v>2988</v>
      </c>
      <c r="E52" s="5">
        <v>26505</v>
      </c>
      <c r="F52" s="5">
        <v>5164</v>
      </c>
      <c r="G52" s="5">
        <v>12873</v>
      </c>
      <c r="H52" s="5">
        <v>2868</v>
      </c>
      <c r="I52" s="5">
        <v>5604</v>
      </c>
      <c r="J52" s="5">
        <v>3505</v>
      </c>
      <c r="K52" s="5">
        <v>6443</v>
      </c>
      <c r="L52" s="5">
        <v>13070</v>
      </c>
      <c r="M52" s="5">
        <v>1057</v>
      </c>
      <c r="N52" s="5">
        <v>827918</v>
      </c>
      <c r="O52" s="5">
        <v>1809162</v>
      </c>
      <c r="P52" s="5">
        <v>15512</v>
      </c>
      <c r="Q52" s="5">
        <v>1363017</v>
      </c>
      <c r="R52" s="5">
        <v>137525810</v>
      </c>
      <c r="S52" s="23">
        <v>6034</v>
      </c>
      <c r="T52" s="5">
        <v>15594906</v>
      </c>
    </row>
    <row r="53" spans="1:20" ht="32.25" customHeight="1">
      <c r="A53" s="4" t="s">
        <v>177</v>
      </c>
      <c r="B53" s="17">
        <v>525</v>
      </c>
      <c r="C53" s="17">
        <v>2280</v>
      </c>
      <c r="D53" s="17">
        <v>3023</v>
      </c>
      <c r="E53" s="17">
        <v>26796</v>
      </c>
      <c r="F53" s="18">
        <v>5186</v>
      </c>
      <c r="G53" s="18">
        <v>13063</v>
      </c>
      <c r="H53" s="18">
        <v>3000</v>
      </c>
      <c r="I53" s="18">
        <v>5552</v>
      </c>
      <c r="J53" s="18">
        <v>3590</v>
      </c>
      <c r="K53" s="18">
        <v>6486</v>
      </c>
      <c r="L53" s="18">
        <v>13226</v>
      </c>
      <c r="M53" s="18">
        <v>1077</v>
      </c>
      <c r="N53" s="18">
        <v>819328.26</v>
      </c>
      <c r="O53" s="18">
        <v>1791218.8175</v>
      </c>
      <c r="P53" s="18">
        <v>15558</v>
      </c>
      <c r="Q53" s="18">
        <v>1373318</v>
      </c>
      <c r="R53" s="18">
        <v>137097634</v>
      </c>
      <c r="S53" s="24">
        <v>6433</v>
      </c>
      <c r="T53" s="18">
        <v>15121005</v>
      </c>
    </row>
    <row r="54" spans="1:20" ht="32.25" customHeight="1">
      <c r="A54" s="4" t="s">
        <v>178</v>
      </c>
      <c r="B54" s="17">
        <v>518</v>
      </c>
      <c r="C54" s="17">
        <v>2292</v>
      </c>
      <c r="D54" s="17">
        <v>3102</v>
      </c>
      <c r="E54" s="17">
        <v>27043</v>
      </c>
      <c r="F54" s="18">
        <v>5180</v>
      </c>
      <c r="G54" s="18">
        <v>13328</v>
      </c>
      <c r="H54" s="18">
        <v>2956</v>
      </c>
      <c r="I54" s="18">
        <v>5579</v>
      </c>
      <c r="J54" s="18">
        <v>3626</v>
      </c>
      <c r="K54" s="18">
        <v>6543</v>
      </c>
      <c r="L54" s="18">
        <v>13144</v>
      </c>
      <c r="M54" s="18">
        <v>1084</v>
      </c>
      <c r="N54" s="18">
        <v>813023</v>
      </c>
      <c r="O54" s="18">
        <v>1856497</v>
      </c>
      <c r="P54" s="18">
        <v>15389</v>
      </c>
      <c r="Q54" s="18">
        <v>1384302</v>
      </c>
      <c r="R54" s="18">
        <v>137935709</v>
      </c>
      <c r="S54" s="24">
        <v>6738</v>
      </c>
      <c r="T54" s="18">
        <v>14953458</v>
      </c>
    </row>
    <row r="55" spans="1:20" ht="32.25" customHeight="1">
      <c r="A55" s="4" t="s">
        <v>179</v>
      </c>
      <c r="B55" s="17">
        <v>511</v>
      </c>
      <c r="C55" s="17">
        <v>2280</v>
      </c>
      <c r="D55" s="17">
        <v>3127</v>
      </c>
      <c r="E55" s="17">
        <v>27347</v>
      </c>
      <c r="F55" s="18">
        <v>5189</v>
      </c>
      <c r="G55" s="18">
        <v>13559</v>
      </c>
      <c r="H55" s="18">
        <v>2969</v>
      </c>
      <c r="I55" s="18">
        <v>5629</v>
      </c>
      <c r="J55" s="18">
        <v>3690</v>
      </c>
      <c r="K55" s="18">
        <v>6573</v>
      </c>
      <c r="L55" s="18">
        <v>13093</v>
      </c>
      <c r="M55" s="18">
        <v>1156</v>
      </c>
      <c r="N55" s="18">
        <v>800891</v>
      </c>
      <c r="O55" s="18">
        <v>1880287</v>
      </c>
      <c r="P55" s="18">
        <v>15390</v>
      </c>
      <c r="Q55" s="18">
        <v>1387981</v>
      </c>
      <c r="R55" s="18">
        <v>136285534</v>
      </c>
      <c r="S55" s="24">
        <v>7006</v>
      </c>
      <c r="T55" s="18">
        <v>15320428</v>
      </c>
    </row>
    <row r="56" spans="1:20" ht="32.25" customHeight="1">
      <c r="A56" s="4" t="s">
        <v>181</v>
      </c>
      <c r="B56" s="17">
        <v>495</v>
      </c>
      <c r="C56" s="17">
        <v>1939</v>
      </c>
      <c r="D56" s="17">
        <v>3114</v>
      </c>
      <c r="E56" s="17">
        <v>27644</v>
      </c>
      <c r="F56" s="18">
        <v>5120</v>
      </c>
      <c r="G56" s="18">
        <v>13805</v>
      </c>
      <c r="H56" s="18">
        <v>2989</v>
      </c>
      <c r="I56" s="18">
        <v>5730</v>
      </c>
      <c r="J56" s="18">
        <v>3759</v>
      </c>
      <c r="K56" s="18">
        <v>6753</v>
      </c>
      <c r="L56" s="18">
        <v>13209</v>
      </c>
      <c r="M56" s="18">
        <v>1166</v>
      </c>
      <c r="N56" s="18">
        <v>775642</v>
      </c>
      <c r="O56" s="18">
        <v>1936498</v>
      </c>
      <c r="P56" s="18">
        <v>15332</v>
      </c>
      <c r="Q56" s="18">
        <v>1408683</v>
      </c>
      <c r="R56" s="18">
        <v>135867119</v>
      </c>
      <c r="S56" s="24">
        <v>7294</v>
      </c>
      <c r="T56" s="18">
        <v>15098986</v>
      </c>
    </row>
    <row r="57" spans="1:22" ht="32.25" customHeight="1">
      <c r="A57" s="4" t="s">
        <v>183</v>
      </c>
      <c r="B57" s="17">
        <v>511</v>
      </c>
      <c r="C57" s="17">
        <v>1492</v>
      </c>
      <c r="D57" s="17">
        <v>3162</v>
      </c>
      <c r="E57" s="17">
        <v>27866</v>
      </c>
      <c r="F57" s="18">
        <v>5149</v>
      </c>
      <c r="G57" s="18">
        <v>13975</v>
      </c>
      <c r="H57" s="18">
        <v>2966</v>
      </c>
      <c r="I57" s="18">
        <v>5776</v>
      </c>
      <c r="J57" s="18">
        <v>3841</v>
      </c>
      <c r="K57" s="18">
        <v>6857</v>
      </c>
      <c r="L57" s="18">
        <v>13294</v>
      </c>
      <c r="M57" s="18">
        <v>1162</v>
      </c>
      <c r="N57" s="18">
        <v>831640</v>
      </c>
      <c r="O57" s="18">
        <v>1929660.4</v>
      </c>
      <c r="P57" s="18">
        <v>15024</v>
      </c>
      <c r="Q57" s="18">
        <v>1413088</v>
      </c>
      <c r="R57" s="18">
        <v>136613954</v>
      </c>
      <c r="S57" s="24">
        <v>7431</v>
      </c>
      <c r="T57" s="18">
        <v>14725041</v>
      </c>
      <c r="U57" s="1" t="s">
        <v>182</v>
      </c>
      <c r="V57" s="1" t="s">
        <v>182</v>
      </c>
    </row>
    <row r="58" spans="1:22" ht="32.25" customHeight="1">
      <c r="A58" s="4" t="s">
        <v>184</v>
      </c>
      <c r="B58" s="17">
        <v>505</v>
      </c>
      <c r="C58" s="17">
        <v>1489</v>
      </c>
      <c r="D58" s="17">
        <v>3157</v>
      </c>
      <c r="E58" s="17">
        <v>28154</v>
      </c>
      <c r="F58" s="18">
        <v>5122</v>
      </c>
      <c r="G58" s="18">
        <v>14115</v>
      </c>
      <c r="H58" s="18">
        <v>3055</v>
      </c>
      <c r="I58" s="18">
        <v>5862</v>
      </c>
      <c r="J58" s="18">
        <v>3885</v>
      </c>
      <c r="K58" s="18">
        <v>6952</v>
      </c>
      <c r="L58" s="18">
        <v>13275</v>
      </c>
      <c r="M58" s="18">
        <v>1147</v>
      </c>
      <c r="N58" s="18">
        <v>822755.41</v>
      </c>
      <c r="O58" s="18">
        <v>1955138.62</v>
      </c>
      <c r="P58" s="18">
        <v>15024</v>
      </c>
      <c r="Q58" s="18">
        <v>1431504</v>
      </c>
      <c r="R58" s="18">
        <v>137088966</v>
      </c>
      <c r="S58" s="24">
        <v>7748</v>
      </c>
      <c r="T58" s="18">
        <v>14415086</v>
      </c>
      <c r="U58" s="1" t="s">
        <v>182</v>
      </c>
      <c r="V58" s="1" t="s">
        <v>182</v>
      </c>
    </row>
    <row r="59" spans="1:20" ht="32.25" customHeight="1">
      <c r="A59" s="4" t="s">
        <v>185</v>
      </c>
      <c r="B59" s="17">
        <v>498</v>
      </c>
      <c r="C59" s="17">
        <v>1480</v>
      </c>
      <c r="D59" s="17">
        <v>3139</v>
      </c>
      <c r="E59" s="17">
        <v>28090</v>
      </c>
      <c r="F59" s="18">
        <v>5097</v>
      </c>
      <c r="G59" s="18">
        <v>14108</v>
      </c>
      <c r="H59" s="18">
        <v>3028</v>
      </c>
      <c r="I59" s="18">
        <v>5857</v>
      </c>
      <c r="J59" s="18">
        <v>4098</v>
      </c>
      <c r="K59" s="18">
        <v>6803</v>
      </c>
      <c r="L59" s="18">
        <v>13274</v>
      </c>
      <c r="M59" s="18">
        <v>1168</v>
      </c>
      <c r="N59" s="18">
        <v>821438</v>
      </c>
      <c r="O59" s="18">
        <v>1977980</v>
      </c>
      <c r="P59" s="18">
        <v>14907</v>
      </c>
      <c r="Q59" s="18">
        <v>1410100</v>
      </c>
      <c r="R59" s="18">
        <v>135872728</v>
      </c>
      <c r="S59" s="18">
        <v>7859</v>
      </c>
      <c r="T59" s="31">
        <v>11699874</v>
      </c>
    </row>
    <row r="60" spans="1:20" ht="32.25" customHeight="1">
      <c r="A60" s="4" t="s">
        <v>186</v>
      </c>
      <c r="B60" s="17">
        <v>502</v>
      </c>
      <c r="C60" s="17">
        <v>1470</v>
      </c>
      <c r="D60" s="17">
        <v>3133</v>
      </c>
      <c r="E60" s="17">
        <v>28033</v>
      </c>
      <c r="F60" s="18">
        <v>4874</v>
      </c>
      <c r="G60" s="18">
        <v>13997</v>
      </c>
      <c r="H60" s="18">
        <v>3149</v>
      </c>
      <c r="I60" s="18">
        <v>6013</v>
      </c>
      <c r="J60" s="18">
        <v>4062</v>
      </c>
      <c r="K60" s="18">
        <v>6741</v>
      </c>
      <c r="L60" s="18">
        <v>13226</v>
      </c>
      <c r="M60" s="18">
        <v>1155</v>
      </c>
      <c r="N60" s="18">
        <v>800337.56</v>
      </c>
      <c r="O60" s="18">
        <v>1971684.15</v>
      </c>
      <c r="P60" s="18">
        <v>14787</v>
      </c>
      <c r="Q60" s="18">
        <v>1415597</v>
      </c>
      <c r="R60" s="18">
        <v>132677295</v>
      </c>
      <c r="S60" s="18">
        <v>7913</v>
      </c>
      <c r="T60" s="31">
        <v>10498930</v>
      </c>
    </row>
    <row r="61" spans="1:20" ht="32.25" customHeight="1">
      <c r="A61" s="4" t="s">
        <v>187</v>
      </c>
      <c r="B61" s="17">
        <v>489</v>
      </c>
      <c r="C61" s="17">
        <v>1445</v>
      </c>
      <c r="D61" s="17">
        <v>3170</v>
      </c>
      <c r="E61" s="17">
        <v>27825</v>
      </c>
      <c r="F61" s="18">
        <v>4711</v>
      </c>
      <c r="G61" s="18">
        <v>13930</v>
      </c>
      <c r="H61" s="18">
        <v>3225</v>
      </c>
      <c r="I61" s="18">
        <v>5959</v>
      </c>
      <c r="J61" s="18">
        <v>4022</v>
      </c>
      <c r="K61" s="18">
        <v>6731</v>
      </c>
      <c r="L61" s="18">
        <v>13146</v>
      </c>
      <c r="M61" s="18">
        <v>1180</v>
      </c>
      <c r="N61" s="18">
        <v>793482.44</v>
      </c>
      <c r="O61" s="18">
        <v>1958776.41</v>
      </c>
      <c r="P61" s="18">
        <v>14294</v>
      </c>
      <c r="Q61" s="18">
        <v>1407164</v>
      </c>
      <c r="R61" s="18">
        <v>127929516</v>
      </c>
      <c r="S61" s="18">
        <v>7913</v>
      </c>
      <c r="T61" s="31">
        <v>10479554</v>
      </c>
    </row>
    <row r="62" spans="1:20" ht="32.25" customHeight="1">
      <c r="A62" s="4" t="s">
        <v>188</v>
      </c>
      <c r="B62" s="17">
        <v>489</v>
      </c>
      <c r="C62" s="17">
        <v>1440</v>
      </c>
      <c r="D62" s="17">
        <v>3185</v>
      </c>
      <c r="E62" s="17">
        <v>27670.727777777778</v>
      </c>
      <c r="F62" s="18">
        <v>4460</v>
      </c>
      <c r="G62" s="18">
        <v>13476</v>
      </c>
      <c r="H62" s="18">
        <v>3325</v>
      </c>
      <c r="I62" s="18">
        <v>6410</v>
      </c>
      <c r="J62" s="18">
        <v>4044</v>
      </c>
      <c r="K62" s="18">
        <v>6842</v>
      </c>
      <c r="L62" s="18">
        <v>12921</v>
      </c>
      <c r="M62" s="18">
        <v>1069</v>
      </c>
      <c r="N62" s="18">
        <v>760023.8</v>
      </c>
      <c r="O62" s="18">
        <v>1926535.15</v>
      </c>
      <c r="P62" s="18">
        <v>14052</v>
      </c>
      <c r="Q62" s="18">
        <v>1411884</v>
      </c>
      <c r="R62" s="18">
        <v>124925272</v>
      </c>
      <c r="S62" s="18">
        <v>7902</v>
      </c>
      <c r="T62" s="31">
        <v>9563332</v>
      </c>
    </row>
    <row r="63" spans="1:20" ht="23.25" customHeight="1">
      <c r="A63" s="3" t="s">
        <v>160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0"/>
      <c r="T63" s="3"/>
    </row>
    <row r="64" spans="1:20" ht="21.75" customHeight="1">
      <c r="A64" s="2" t="s">
        <v>111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24" customHeight="1">
      <c r="A65" s="2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2"/>
    </row>
    <row r="66" spans="1:20" ht="19.5">
      <c r="A66" s="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2"/>
    </row>
  </sheetData>
  <sheetProtection/>
  <mergeCells count="10">
    <mergeCell ref="B65:S66"/>
    <mergeCell ref="A1:E1"/>
    <mergeCell ref="F3:G3"/>
    <mergeCell ref="H3:I3"/>
    <mergeCell ref="J3:M3"/>
    <mergeCell ref="J4:M4"/>
    <mergeCell ref="N3:O3"/>
    <mergeCell ref="N4:O4"/>
    <mergeCell ref="F4:G4"/>
    <mergeCell ref="H4:I4"/>
  </mergeCells>
  <printOptions/>
  <pageMargins left="0.5905511811023623" right="0.2362204724409449" top="0.1968503937007874" bottom="0.1968503937007874" header="0.1968503937007874" footer="0"/>
  <pageSetup horizontalDpi="600" verticalDpi="600" orientation="portrait" paperSize="12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OutlineSymbols="0" zoomScale="60" zoomScaleNormal="60" zoomScaleSheetLayoutView="40" workbookViewId="0" topLeftCell="A1">
      <selection activeCell="P23" sqref="P23"/>
    </sheetView>
  </sheetViews>
  <sheetFormatPr defaultColWidth="12.66015625" defaultRowHeight="18"/>
  <cols>
    <col min="1" max="1" width="7.16015625" style="47" customWidth="1"/>
    <col min="2" max="2" width="8.83203125" style="47" customWidth="1"/>
    <col min="3" max="4" width="7.83203125" style="47" customWidth="1"/>
    <col min="5" max="5" width="9.16015625" style="47" customWidth="1"/>
    <col min="6" max="6" width="7.83203125" style="47" customWidth="1"/>
    <col min="7" max="7" width="8.16015625" style="47" customWidth="1"/>
    <col min="8" max="10" width="7.83203125" style="47" customWidth="1"/>
    <col min="11" max="11" width="7.75" style="47" customWidth="1"/>
    <col min="12" max="13" width="8.16015625" style="47" customWidth="1"/>
    <col min="14" max="14" width="9.83203125" style="105" customWidth="1"/>
    <col min="15" max="15" width="12.41015625" style="105" customWidth="1"/>
    <col min="16" max="16" width="10.41015625" style="47" customWidth="1"/>
    <col min="17" max="17" width="12.16015625" style="47" customWidth="1"/>
    <col min="18" max="18" width="13.83203125" style="47" customWidth="1"/>
    <col min="19" max="19" width="8.83203125" style="47" customWidth="1"/>
    <col min="20" max="20" width="14.16015625" style="47" customWidth="1"/>
    <col min="21" max="21" width="5.41015625" style="47" customWidth="1"/>
    <col min="22" max="16384" width="8.83203125" style="47" customWidth="1"/>
  </cols>
  <sheetData>
    <row r="1" spans="1:21" ht="30" customHeight="1">
      <c r="A1" s="43" t="s">
        <v>35</v>
      </c>
      <c r="B1" s="43"/>
      <c r="C1" s="43"/>
      <c r="D1" s="43"/>
      <c r="E1" s="43"/>
      <c r="F1" s="43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ht="30" customHeight="1">
      <c r="A2" s="46"/>
      <c r="B2" s="46"/>
      <c r="C2" s="46"/>
      <c r="D2" s="46"/>
      <c r="E2" s="46"/>
      <c r="F2" s="48"/>
      <c r="G2" s="48"/>
      <c r="H2" s="48"/>
      <c r="I2" s="48"/>
      <c r="J2" s="48"/>
      <c r="K2" s="48"/>
      <c r="L2" s="48"/>
      <c r="M2" s="48"/>
      <c r="N2" s="49"/>
      <c r="O2" s="49"/>
      <c r="P2" s="46"/>
      <c r="Q2" s="46"/>
      <c r="R2" s="50" t="s">
        <v>36</v>
      </c>
      <c r="S2" s="46"/>
      <c r="T2" s="46"/>
      <c r="U2" s="46"/>
    </row>
    <row r="3" spans="1:21" ht="30" customHeight="1">
      <c r="A3" s="51"/>
      <c r="B3" s="52" t="s">
        <v>112</v>
      </c>
      <c r="C3" s="51"/>
      <c r="D3" s="51"/>
      <c r="E3" s="51"/>
      <c r="F3" s="53" t="s">
        <v>37</v>
      </c>
      <c r="G3" s="54"/>
      <c r="H3" s="53" t="s">
        <v>38</v>
      </c>
      <c r="I3" s="54"/>
      <c r="J3" s="53" t="s">
        <v>39</v>
      </c>
      <c r="K3" s="55"/>
      <c r="L3" s="55"/>
      <c r="M3" s="54"/>
      <c r="N3" s="56" t="s">
        <v>40</v>
      </c>
      <c r="O3" s="57"/>
      <c r="P3" s="51"/>
      <c r="Q3" s="51"/>
      <c r="R3" s="51"/>
      <c r="S3" s="52"/>
      <c r="T3" s="58"/>
      <c r="U3" s="59"/>
    </row>
    <row r="4" spans="1:21" ht="30" customHeight="1">
      <c r="A4" s="60"/>
      <c r="B4" s="60" t="s">
        <v>113</v>
      </c>
      <c r="C4" s="60" t="s">
        <v>118</v>
      </c>
      <c r="D4" s="60" t="s">
        <v>121</v>
      </c>
      <c r="E4" s="60" t="s">
        <v>124</v>
      </c>
      <c r="F4" s="61" t="s">
        <v>41</v>
      </c>
      <c r="G4" s="62"/>
      <c r="H4" s="63" t="s">
        <v>42</v>
      </c>
      <c r="I4" s="64"/>
      <c r="J4" s="61" t="s">
        <v>43</v>
      </c>
      <c r="K4" s="65"/>
      <c r="L4" s="65"/>
      <c r="M4" s="62"/>
      <c r="N4" s="66" t="s">
        <v>44</v>
      </c>
      <c r="O4" s="67"/>
      <c r="P4" s="60" t="s">
        <v>150</v>
      </c>
      <c r="Q4" s="60" t="s">
        <v>154</v>
      </c>
      <c r="R4" s="60" t="s">
        <v>158</v>
      </c>
      <c r="S4" s="60" t="s">
        <v>191</v>
      </c>
      <c r="T4" s="68" t="s">
        <v>45</v>
      </c>
      <c r="U4" s="59"/>
    </row>
    <row r="5" spans="1:21" ht="30" customHeight="1">
      <c r="A5" s="69"/>
      <c r="B5" s="60" t="s">
        <v>114</v>
      </c>
      <c r="C5" s="60" t="s">
        <v>119</v>
      </c>
      <c r="D5" s="60" t="s">
        <v>122</v>
      </c>
      <c r="E5" s="60" t="s">
        <v>122</v>
      </c>
      <c r="F5" s="60" t="s">
        <v>127</v>
      </c>
      <c r="G5" s="60" t="s">
        <v>129</v>
      </c>
      <c r="H5" s="52" t="s">
        <v>127</v>
      </c>
      <c r="I5" s="52" t="s">
        <v>129</v>
      </c>
      <c r="J5" s="60" t="s">
        <v>136</v>
      </c>
      <c r="K5" s="60" t="s">
        <v>136</v>
      </c>
      <c r="L5" s="60" t="s">
        <v>139</v>
      </c>
      <c r="M5" s="60" t="s">
        <v>140</v>
      </c>
      <c r="N5" s="70" t="s">
        <v>127</v>
      </c>
      <c r="O5" s="70" t="s">
        <v>129</v>
      </c>
      <c r="P5" s="60" t="s">
        <v>151</v>
      </c>
      <c r="Q5" s="60" t="s">
        <v>155</v>
      </c>
      <c r="R5" s="69"/>
      <c r="S5" s="60" t="s">
        <v>192</v>
      </c>
      <c r="T5" s="71" t="s">
        <v>46</v>
      </c>
      <c r="U5" s="59"/>
    </row>
    <row r="6" spans="1:21" ht="30" customHeight="1">
      <c r="A6" s="69"/>
      <c r="B6" s="60" t="s">
        <v>115</v>
      </c>
      <c r="C6" s="60" t="s">
        <v>120</v>
      </c>
      <c r="D6" s="60" t="s">
        <v>123</v>
      </c>
      <c r="E6" s="60" t="s">
        <v>125</v>
      </c>
      <c r="F6" s="69"/>
      <c r="G6" s="69"/>
      <c r="H6" s="69"/>
      <c r="I6" s="69"/>
      <c r="J6" s="69"/>
      <c r="K6" s="60" t="s">
        <v>138</v>
      </c>
      <c r="L6" s="69"/>
      <c r="M6" s="69"/>
      <c r="N6" s="72"/>
      <c r="O6" s="72"/>
      <c r="P6" s="60" t="s">
        <v>152</v>
      </c>
      <c r="Q6" s="60" t="s">
        <v>156</v>
      </c>
      <c r="R6" s="60" t="s">
        <v>159</v>
      </c>
      <c r="S6" s="60" t="s">
        <v>193</v>
      </c>
      <c r="T6" s="68" t="s">
        <v>47</v>
      </c>
      <c r="U6" s="59"/>
    </row>
    <row r="7" spans="1:21" ht="30" customHeight="1">
      <c r="A7" s="69"/>
      <c r="B7" s="60" t="s">
        <v>116</v>
      </c>
      <c r="C7" s="60" t="s">
        <v>117</v>
      </c>
      <c r="D7" s="60" t="s">
        <v>117</v>
      </c>
      <c r="E7" s="60" t="s">
        <v>117</v>
      </c>
      <c r="F7" s="69"/>
      <c r="G7" s="69"/>
      <c r="H7" s="69"/>
      <c r="I7" s="69"/>
      <c r="J7" s="69"/>
      <c r="K7" s="60" t="s">
        <v>139</v>
      </c>
      <c r="L7" s="69"/>
      <c r="M7" s="69"/>
      <c r="N7" s="72"/>
      <c r="O7" s="72"/>
      <c r="P7" s="60" t="s">
        <v>153</v>
      </c>
      <c r="Q7" s="60" t="s">
        <v>157</v>
      </c>
      <c r="R7" s="69"/>
      <c r="S7" s="60" t="s">
        <v>194</v>
      </c>
      <c r="T7" s="68" t="s">
        <v>48</v>
      </c>
      <c r="U7" s="59"/>
    </row>
    <row r="8" spans="1:21" ht="30" customHeight="1">
      <c r="A8" s="69"/>
      <c r="B8" s="60" t="s">
        <v>117</v>
      </c>
      <c r="C8" s="69"/>
      <c r="D8" s="69"/>
      <c r="E8" s="60" t="s">
        <v>126</v>
      </c>
      <c r="F8" s="60" t="s">
        <v>128</v>
      </c>
      <c r="G8" s="60" t="s">
        <v>130</v>
      </c>
      <c r="H8" s="60" t="s">
        <v>128</v>
      </c>
      <c r="I8" s="60" t="s">
        <v>130</v>
      </c>
      <c r="J8" s="60" t="s">
        <v>137</v>
      </c>
      <c r="K8" s="60" t="s">
        <v>137</v>
      </c>
      <c r="L8" s="60" t="s">
        <v>138</v>
      </c>
      <c r="M8" s="60" t="s">
        <v>141</v>
      </c>
      <c r="N8" s="73" t="s">
        <v>128</v>
      </c>
      <c r="O8" s="73" t="s">
        <v>130</v>
      </c>
      <c r="P8" s="60" t="s">
        <v>117</v>
      </c>
      <c r="Q8" s="69"/>
      <c r="R8" s="69"/>
      <c r="S8" s="60"/>
      <c r="T8" s="74"/>
      <c r="U8" s="59"/>
    </row>
    <row r="9" spans="1:24" ht="39.75" customHeight="1">
      <c r="A9" s="75" t="s">
        <v>49</v>
      </c>
      <c r="B9" s="76">
        <v>28</v>
      </c>
      <c r="C9" s="76">
        <v>162</v>
      </c>
      <c r="D9" s="76">
        <v>260</v>
      </c>
      <c r="E9" s="76">
        <v>2279</v>
      </c>
      <c r="F9" s="76">
        <v>423</v>
      </c>
      <c r="G9" s="76">
        <v>928</v>
      </c>
      <c r="H9" s="76">
        <v>495</v>
      </c>
      <c r="I9" s="76">
        <v>433</v>
      </c>
      <c r="J9" s="76">
        <v>194</v>
      </c>
      <c r="K9" s="76">
        <v>530</v>
      </c>
      <c r="L9" s="76">
        <v>1170</v>
      </c>
      <c r="M9" s="76">
        <v>19</v>
      </c>
      <c r="N9" s="77">
        <v>101386</v>
      </c>
      <c r="O9" s="77">
        <v>166054</v>
      </c>
      <c r="P9" s="76">
        <v>761</v>
      </c>
      <c r="Q9" s="76">
        <v>125633</v>
      </c>
      <c r="R9" s="76">
        <v>12587727</v>
      </c>
      <c r="S9" s="76">
        <v>476</v>
      </c>
      <c r="T9" s="78">
        <v>846703</v>
      </c>
      <c r="U9" s="79"/>
      <c r="V9" s="80"/>
      <c r="W9" s="80"/>
      <c r="X9" s="80"/>
    </row>
    <row r="10" spans="1:24" ht="39.75" customHeight="1">
      <c r="A10" s="75" t="s">
        <v>50</v>
      </c>
      <c r="B10" s="76">
        <v>7</v>
      </c>
      <c r="C10" s="76">
        <v>39</v>
      </c>
      <c r="D10" s="76">
        <v>150</v>
      </c>
      <c r="E10" s="76">
        <v>1123</v>
      </c>
      <c r="F10" s="76">
        <v>100</v>
      </c>
      <c r="G10" s="76">
        <v>542</v>
      </c>
      <c r="H10" s="76">
        <v>185</v>
      </c>
      <c r="I10" s="76">
        <v>296</v>
      </c>
      <c r="J10" s="76">
        <v>45</v>
      </c>
      <c r="K10" s="76">
        <v>245</v>
      </c>
      <c r="L10" s="76">
        <v>789</v>
      </c>
      <c r="M10" s="76">
        <v>3</v>
      </c>
      <c r="N10" s="77">
        <v>13909</v>
      </c>
      <c r="O10" s="77">
        <v>141892</v>
      </c>
      <c r="P10" s="76">
        <v>353</v>
      </c>
      <c r="Q10" s="76">
        <v>24290</v>
      </c>
      <c r="R10" s="76">
        <v>1823469</v>
      </c>
      <c r="S10" s="76">
        <v>297</v>
      </c>
      <c r="T10" s="78">
        <v>81152</v>
      </c>
      <c r="U10" s="79"/>
      <c r="V10" s="80"/>
      <c r="W10" s="80"/>
      <c r="X10" s="80"/>
    </row>
    <row r="11" spans="1:24" ht="39.75" customHeight="1">
      <c r="A11" s="75" t="s">
        <v>51</v>
      </c>
      <c r="B11" s="76">
        <v>11</v>
      </c>
      <c r="C11" s="76">
        <v>27</v>
      </c>
      <c r="D11" s="76">
        <v>89</v>
      </c>
      <c r="E11" s="76">
        <v>402</v>
      </c>
      <c r="F11" s="76">
        <v>76</v>
      </c>
      <c r="G11" s="76">
        <v>156</v>
      </c>
      <c r="H11" s="76">
        <v>62</v>
      </c>
      <c r="I11" s="76">
        <v>108</v>
      </c>
      <c r="J11" s="76">
        <v>31</v>
      </c>
      <c r="K11" s="76">
        <v>108</v>
      </c>
      <c r="L11" s="76">
        <v>227</v>
      </c>
      <c r="M11" s="76">
        <v>33</v>
      </c>
      <c r="N11" s="77">
        <v>57650</v>
      </c>
      <c r="O11" s="77">
        <v>49945</v>
      </c>
      <c r="P11" s="76">
        <v>241</v>
      </c>
      <c r="Q11" s="76">
        <v>26674</v>
      </c>
      <c r="R11" s="76">
        <v>2125652</v>
      </c>
      <c r="S11" s="76">
        <v>75</v>
      </c>
      <c r="T11" s="78">
        <v>45489</v>
      </c>
      <c r="U11" s="79"/>
      <c r="V11" s="80"/>
      <c r="W11" s="80"/>
      <c r="X11" s="80"/>
    </row>
    <row r="12" spans="1:24" ht="39.75" customHeight="1">
      <c r="A12" s="75" t="s">
        <v>52</v>
      </c>
      <c r="B12" s="76">
        <v>10</v>
      </c>
      <c r="C12" s="76">
        <v>31</v>
      </c>
      <c r="D12" s="76">
        <v>47</v>
      </c>
      <c r="E12" s="76">
        <v>763</v>
      </c>
      <c r="F12" s="76">
        <v>223</v>
      </c>
      <c r="G12" s="76">
        <v>228</v>
      </c>
      <c r="H12" s="76">
        <v>165</v>
      </c>
      <c r="I12" s="76">
        <v>147</v>
      </c>
      <c r="J12" s="76">
        <v>30</v>
      </c>
      <c r="K12" s="76">
        <v>125</v>
      </c>
      <c r="L12" s="76">
        <v>287</v>
      </c>
      <c r="M12" s="76">
        <v>157</v>
      </c>
      <c r="N12" s="77">
        <v>17464.6</v>
      </c>
      <c r="O12" s="77">
        <v>27543.4</v>
      </c>
      <c r="P12" s="76">
        <v>256</v>
      </c>
      <c r="Q12" s="76">
        <v>36110</v>
      </c>
      <c r="R12" s="76">
        <v>2794426</v>
      </c>
      <c r="S12" s="76">
        <v>142</v>
      </c>
      <c r="T12" s="78">
        <v>159900</v>
      </c>
      <c r="U12" s="79"/>
      <c r="V12" s="80"/>
      <c r="W12" s="80"/>
      <c r="X12" s="80"/>
    </row>
    <row r="13" spans="1:24" ht="39.75" customHeight="1">
      <c r="A13" s="75" t="s">
        <v>53</v>
      </c>
      <c r="B13" s="76">
        <v>9</v>
      </c>
      <c r="C13" s="76">
        <v>24</v>
      </c>
      <c r="D13" s="76">
        <v>122</v>
      </c>
      <c r="E13" s="76">
        <v>607</v>
      </c>
      <c r="F13" s="76">
        <v>206</v>
      </c>
      <c r="G13" s="76">
        <v>194</v>
      </c>
      <c r="H13" s="76">
        <v>131</v>
      </c>
      <c r="I13" s="76">
        <v>76</v>
      </c>
      <c r="J13" s="76">
        <v>61</v>
      </c>
      <c r="K13" s="76">
        <v>134</v>
      </c>
      <c r="L13" s="76">
        <v>288</v>
      </c>
      <c r="M13" s="76">
        <v>74</v>
      </c>
      <c r="N13" s="77">
        <v>40023</v>
      </c>
      <c r="O13" s="77">
        <v>48485</v>
      </c>
      <c r="P13" s="76">
        <v>288</v>
      </c>
      <c r="Q13" s="76">
        <v>27179</v>
      </c>
      <c r="R13" s="76">
        <v>1937257</v>
      </c>
      <c r="S13" s="76">
        <v>197</v>
      </c>
      <c r="T13" s="78">
        <v>623335</v>
      </c>
      <c r="U13" s="79"/>
      <c r="V13" s="80"/>
      <c r="W13" s="80"/>
      <c r="X13" s="80"/>
    </row>
    <row r="14" spans="1:24" ht="39.75" customHeight="1">
      <c r="A14" s="75" t="s">
        <v>54</v>
      </c>
      <c r="B14" s="76">
        <v>4</v>
      </c>
      <c r="C14" s="76">
        <v>35</v>
      </c>
      <c r="D14" s="76">
        <v>92</v>
      </c>
      <c r="E14" s="76">
        <v>418</v>
      </c>
      <c r="F14" s="76">
        <v>138</v>
      </c>
      <c r="G14" s="76">
        <v>173</v>
      </c>
      <c r="H14" s="76">
        <v>44</v>
      </c>
      <c r="I14" s="76">
        <v>63</v>
      </c>
      <c r="J14" s="76">
        <v>73</v>
      </c>
      <c r="K14" s="76">
        <v>133</v>
      </c>
      <c r="L14" s="76">
        <v>212</v>
      </c>
      <c r="M14" s="76">
        <v>0</v>
      </c>
      <c r="N14" s="77">
        <v>22230.8</v>
      </c>
      <c r="O14" s="77">
        <v>30535.2</v>
      </c>
      <c r="P14" s="76">
        <v>382</v>
      </c>
      <c r="Q14" s="76">
        <v>34738</v>
      </c>
      <c r="R14" s="76">
        <v>2864247</v>
      </c>
      <c r="S14" s="76">
        <v>151</v>
      </c>
      <c r="T14" s="78">
        <v>759390</v>
      </c>
      <c r="U14" s="79"/>
      <c r="V14" s="80"/>
      <c r="W14" s="80"/>
      <c r="X14" s="80"/>
    </row>
    <row r="15" spans="1:24" ht="39.75" customHeight="1">
      <c r="A15" s="75" t="s">
        <v>55</v>
      </c>
      <c r="B15" s="76">
        <v>8</v>
      </c>
      <c r="C15" s="76">
        <v>54</v>
      </c>
      <c r="D15" s="76">
        <v>140</v>
      </c>
      <c r="E15" s="76">
        <v>788</v>
      </c>
      <c r="F15" s="76">
        <v>144</v>
      </c>
      <c r="G15" s="76">
        <v>316</v>
      </c>
      <c r="H15" s="76">
        <v>119</v>
      </c>
      <c r="I15" s="76">
        <v>209</v>
      </c>
      <c r="J15" s="76">
        <v>86</v>
      </c>
      <c r="K15" s="76">
        <v>164</v>
      </c>
      <c r="L15" s="76">
        <v>270</v>
      </c>
      <c r="M15" s="76">
        <v>30</v>
      </c>
      <c r="N15" s="77">
        <v>31648.5</v>
      </c>
      <c r="O15" s="77">
        <v>60263.3</v>
      </c>
      <c r="P15" s="76">
        <v>624</v>
      </c>
      <c r="Q15" s="76">
        <v>64903</v>
      </c>
      <c r="R15" s="76">
        <v>4767225</v>
      </c>
      <c r="S15" s="76">
        <v>215</v>
      </c>
      <c r="T15" s="78">
        <v>744683</v>
      </c>
      <c r="U15" s="79"/>
      <c r="V15" s="80"/>
      <c r="W15" s="80"/>
      <c r="X15" s="80"/>
    </row>
    <row r="16" spans="1:24" ht="39.75" customHeight="1">
      <c r="A16" s="75" t="s">
        <v>56</v>
      </c>
      <c r="B16" s="76">
        <v>12</v>
      </c>
      <c r="C16" s="76">
        <v>31</v>
      </c>
      <c r="D16" s="76">
        <v>37</v>
      </c>
      <c r="E16" s="76">
        <v>149</v>
      </c>
      <c r="F16" s="76">
        <v>20</v>
      </c>
      <c r="G16" s="76">
        <v>76</v>
      </c>
      <c r="H16" s="76">
        <v>15</v>
      </c>
      <c r="I16" s="76">
        <v>38</v>
      </c>
      <c r="J16" s="76">
        <v>78</v>
      </c>
      <c r="K16" s="76">
        <v>59</v>
      </c>
      <c r="L16" s="76">
        <v>12</v>
      </c>
      <c r="M16" s="76">
        <v>0</v>
      </c>
      <c r="N16" s="77">
        <v>5306.8</v>
      </c>
      <c r="O16" s="77">
        <v>15614</v>
      </c>
      <c r="P16" s="76">
        <v>89</v>
      </c>
      <c r="Q16" s="76">
        <v>7090</v>
      </c>
      <c r="R16" s="76">
        <v>720867</v>
      </c>
      <c r="S16" s="76">
        <v>99</v>
      </c>
      <c r="T16" s="78">
        <v>0</v>
      </c>
      <c r="U16" s="79"/>
      <c r="V16" s="80"/>
      <c r="W16" s="80"/>
      <c r="X16" s="80"/>
    </row>
    <row r="17" spans="1:24" ht="39.75" customHeight="1">
      <c r="A17" s="75" t="s">
        <v>57</v>
      </c>
      <c r="B17" s="76">
        <v>6</v>
      </c>
      <c r="C17" s="76">
        <v>26</v>
      </c>
      <c r="D17" s="76">
        <v>69</v>
      </c>
      <c r="E17" s="76">
        <v>623</v>
      </c>
      <c r="F17" s="76">
        <v>169</v>
      </c>
      <c r="G17" s="76">
        <v>274</v>
      </c>
      <c r="H17" s="76">
        <v>108</v>
      </c>
      <c r="I17" s="76">
        <v>72</v>
      </c>
      <c r="J17" s="76">
        <v>40</v>
      </c>
      <c r="K17" s="76">
        <v>136</v>
      </c>
      <c r="L17" s="76">
        <v>264</v>
      </c>
      <c r="M17" s="76">
        <v>4</v>
      </c>
      <c r="N17" s="77">
        <v>19104</v>
      </c>
      <c r="O17" s="77">
        <v>42607</v>
      </c>
      <c r="P17" s="76">
        <v>491</v>
      </c>
      <c r="Q17" s="76">
        <v>55793</v>
      </c>
      <c r="R17" s="76">
        <v>5305556</v>
      </c>
      <c r="S17" s="76">
        <v>293</v>
      </c>
      <c r="T17" s="78">
        <v>573663</v>
      </c>
      <c r="U17" s="79"/>
      <c r="V17" s="80"/>
      <c r="W17" s="80"/>
      <c r="X17" s="80"/>
    </row>
    <row r="18" spans="1:24" ht="39.75" customHeight="1">
      <c r="A18" s="75" t="s">
        <v>58</v>
      </c>
      <c r="B18" s="76">
        <v>11</v>
      </c>
      <c r="C18" s="76">
        <v>27</v>
      </c>
      <c r="D18" s="76">
        <v>105</v>
      </c>
      <c r="E18" s="76">
        <v>465</v>
      </c>
      <c r="F18" s="76">
        <v>172</v>
      </c>
      <c r="G18" s="76">
        <v>208</v>
      </c>
      <c r="H18" s="76">
        <v>61</v>
      </c>
      <c r="I18" s="76">
        <v>24</v>
      </c>
      <c r="J18" s="76">
        <v>114</v>
      </c>
      <c r="K18" s="76">
        <v>142</v>
      </c>
      <c r="L18" s="76">
        <v>209</v>
      </c>
      <c r="M18" s="76">
        <v>0</v>
      </c>
      <c r="N18" s="77">
        <v>34152</v>
      </c>
      <c r="O18" s="77">
        <v>30718.1</v>
      </c>
      <c r="P18" s="76">
        <v>640</v>
      </c>
      <c r="Q18" s="76">
        <v>60498</v>
      </c>
      <c r="R18" s="76">
        <v>5562937</v>
      </c>
      <c r="S18" s="76">
        <v>286</v>
      </c>
      <c r="T18" s="78">
        <v>479191</v>
      </c>
      <c r="U18" s="79"/>
      <c r="V18" s="80"/>
      <c r="W18" s="80"/>
      <c r="X18" s="80"/>
    </row>
    <row r="19" spans="1:24" ht="39.75" customHeight="1">
      <c r="A19" s="75" t="s">
        <v>59</v>
      </c>
      <c r="B19" s="76">
        <v>15</v>
      </c>
      <c r="C19" s="76">
        <v>43</v>
      </c>
      <c r="D19" s="76">
        <v>21</v>
      </c>
      <c r="E19" s="76">
        <v>105</v>
      </c>
      <c r="F19" s="76">
        <v>11</v>
      </c>
      <c r="G19" s="76">
        <v>76</v>
      </c>
      <c r="H19" s="76">
        <v>1</v>
      </c>
      <c r="I19" s="76">
        <v>17</v>
      </c>
      <c r="J19" s="76">
        <v>23</v>
      </c>
      <c r="K19" s="76">
        <v>67</v>
      </c>
      <c r="L19" s="76">
        <v>15</v>
      </c>
      <c r="M19" s="76">
        <v>0</v>
      </c>
      <c r="N19" s="77">
        <v>1739.3</v>
      </c>
      <c r="O19" s="77">
        <v>19478.2</v>
      </c>
      <c r="P19" s="76">
        <v>30</v>
      </c>
      <c r="Q19" s="76">
        <v>4137</v>
      </c>
      <c r="R19" s="76">
        <v>435700</v>
      </c>
      <c r="S19" s="76">
        <v>72</v>
      </c>
      <c r="T19" s="78">
        <v>0</v>
      </c>
      <c r="U19" s="79"/>
      <c r="V19" s="80"/>
      <c r="W19" s="80"/>
      <c r="X19" s="80"/>
    </row>
    <row r="20" spans="1:24" ht="39.75" customHeight="1">
      <c r="A20" s="75" t="s">
        <v>60</v>
      </c>
      <c r="B20" s="76">
        <v>16</v>
      </c>
      <c r="C20" s="76">
        <v>40</v>
      </c>
      <c r="D20" s="76">
        <v>94</v>
      </c>
      <c r="E20" s="76">
        <v>166</v>
      </c>
      <c r="F20" s="76">
        <v>29</v>
      </c>
      <c r="G20" s="76">
        <v>128</v>
      </c>
      <c r="H20" s="76">
        <v>6</v>
      </c>
      <c r="I20" s="76">
        <v>3</v>
      </c>
      <c r="J20" s="76">
        <v>128</v>
      </c>
      <c r="K20" s="76">
        <v>33</v>
      </c>
      <c r="L20" s="76">
        <v>5</v>
      </c>
      <c r="M20" s="76">
        <v>0</v>
      </c>
      <c r="N20" s="77">
        <v>2105.5</v>
      </c>
      <c r="O20" s="77">
        <v>14009.6</v>
      </c>
      <c r="P20" s="76">
        <v>163</v>
      </c>
      <c r="Q20" s="76">
        <v>43356</v>
      </c>
      <c r="R20" s="76">
        <v>2661568</v>
      </c>
      <c r="S20" s="76">
        <v>158</v>
      </c>
      <c r="T20" s="78">
        <v>0</v>
      </c>
      <c r="U20" s="79"/>
      <c r="V20" s="80"/>
      <c r="W20" s="80"/>
      <c r="X20" s="80"/>
    </row>
    <row r="21" spans="1:24" ht="39.75" customHeight="1">
      <c r="A21" s="75" t="s">
        <v>61</v>
      </c>
      <c r="B21" s="76">
        <v>31</v>
      </c>
      <c r="C21" s="76">
        <v>44</v>
      </c>
      <c r="D21" s="76">
        <v>26</v>
      </c>
      <c r="E21" s="76">
        <v>160</v>
      </c>
      <c r="F21" s="76">
        <v>6</v>
      </c>
      <c r="G21" s="76">
        <v>126</v>
      </c>
      <c r="H21" s="76">
        <v>3</v>
      </c>
      <c r="I21" s="76">
        <v>25</v>
      </c>
      <c r="J21" s="76">
        <v>65</v>
      </c>
      <c r="K21" s="76">
        <v>58</v>
      </c>
      <c r="L21" s="76">
        <v>32</v>
      </c>
      <c r="M21" s="76">
        <v>5</v>
      </c>
      <c r="N21" s="77">
        <v>376</v>
      </c>
      <c r="O21" s="77">
        <v>25979</v>
      </c>
      <c r="P21" s="76">
        <v>38</v>
      </c>
      <c r="Q21" s="76">
        <v>2733</v>
      </c>
      <c r="R21" s="76">
        <v>258989</v>
      </c>
      <c r="S21" s="76">
        <v>129</v>
      </c>
      <c r="T21" s="78">
        <v>0</v>
      </c>
      <c r="U21" s="79"/>
      <c r="V21" s="80"/>
      <c r="W21" s="80"/>
      <c r="X21" s="80"/>
    </row>
    <row r="22" spans="1:24" ht="39.75" customHeight="1">
      <c r="A22" s="81" t="s">
        <v>62</v>
      </c>
      <c r="B22" s="76">
        <v>36</v>
      </c>
      <c r="C22" s="76">
        <v>27</v>
      </c>
      <c r="D22" s="76">
        <v>35</v>
      </c>
      <c r="E22" s="76">
        <v>619</v>
      </c>
      <c r="F22" s="76">
        <v>80</v>
      </c>
      <c r="G22" s="76">
        <v>378</v>
      </c>
      <c r="H22" s="76">
        <v>53</v>
      </c>
      <c r="I22" s="76">
        <v>108</v>
      </c>
      <c r="J22" s="76">
        <v>95</v>
      </c>
      <c r="K22" s="76">
        <v>114</v>
      </c>
      <c r="L22" s="76">
        <v>289</v>
      </c>
      <c r="M22" s="76">
        <v>34</v>
      </c>
      <c r="N22" s="77">
        <v>6786.6</v>
      </c>
      <c r="O22" s="77">
        <v>31085.17</v>
      </c>
      <c r="P22" s="76">
        <v>688</v>
      </c>
      <c r="Q22" s="76">
        <v>54734</v>
      </c>
      <c r="R22" s="76">
        <v>5915738</v>
      </c>
      <c r="S22" s="76">
        <v>193</v>
      </c>
      <c r="T22" s="78">
        <v>0</v>
      </c>
      <c r="U22" s="79"/>
      <c r="V22" s="80"/>
      <c r="W22" s="80"/>
      <c r="X22" s="80"/>
    </row>
    <row r="23" spans="1:24" ht="39.75" customHeight="1">
      <c r="A23" s="75" t="s">
        <v>63</v>
      </c>
      <c r="B23" s="76">
        <v>13</v>
      </c>
      <c r="C23" s="76">
        <v>31</v>
      </c>
      <c r="D23" s="76">
        <v>154</v>
      </c>
      <c r="E23" s="76">
        <v>518</v>
      </c>
      <c r="F23" s="76">
        <v>153</v>
      </c>
      <c r="G23" s="76">
        <v>230</v>
      </c>
      <c r="H23" s="76">
        <v>70</v>
      </c>
      <c r="I23" s="76">
        <v>65</v>
      </c>
      <c r="J23" s="76">
        <v>154</v>
      </c>
      <c r="K23" s="76">
        <v>177</v>
      </c>
      <c r="L23" s="76">
        <v>186</v>
      </c>
      <c r="M23" s="76">
        <v>0</v>
      </c>
      <c r="N23" s="77">
        <v>23041</v>
      </c>
      <c r="O23" s="77">
        <v>50772</v>
      </c>
      <c r="P23" s="76">
        <v>629</v>
      </c>
      <c r="Q23" s="76">
        <v>63171</v>
      </c>
      <c r="R23" s="76">
        <v>4967465</v>
      </c>
      <c r="S23" s="76">
        <v>174</v>
      </c>
      <c r="T23" s="78">
        <v>469044</v>
      </c>
      <c r="U23" s="79"/>
      <c r="V23" s="80"/>
      <c r="W23" s="80"/>
      <c r="X23" s="80"/>
    </row>
    <row r="24" spans="1:24" ht="39.75" customHeight="1">
      <c r="A24" s="75" t="s">
        <v>64</v>
      </c>
      <c r="B24" s="76">
        <v>9</v>
      </c>
      <c r="C24" s="76">
        <v>15</v>
      </c>
      <c r="D24" s="76">
        <v>71</v>
      </c>
      <c r="E24" s="76">
        <v>176</v>
      </c>
      <c r="F24" s="76">
        <v>54</v>
      </c>
      <c r="G24" s="76">
        <v>77</v>
      </c>
      <c r="H24" s="76">
        <v>17</v>
      </c>
      <c r="I24" s="76">
        <v>28</v>
      </c>
      <c r="J24" s="76">
        <v>38</v>
      </c>
      <c r="K24" s="76">
        <v>67</v>
      </c>
      <c r="L24" s="76">
        <v>71</v>
      </c>
      <c r="M24" s="76">
        <v>0</v>
      </c>
      <c r="N24" s="77">
        <v>19803</v>
      </c>
      <c r="O24" s="77">
        <v>13133</v>
      </c>
      <c r="P24" s="76">
        <v>137</v>
      </c>
      <c r="Q24" s="76">
        <v>16220</v>
      </c>
      <c r="R24" s="76">
        <v>1318199</v>
      </c>
      <c r="S24" s="76">
        <v>60</v>
      </c>
      <c r="T24" s="78">
        <v>0</v>
      </c>
      <c r="U24" s="79"/>
      <c r="V24" s="80"/>
      <c r="W24" s="80"/>
      <c r="X24" s="80"/>
    </row>
    <row r="25" spans="1:24" ht="39.75" customHeight="1">
      <c r="A25" s="75" t="s">
        <v>65</v>
      </c>
      <c r="B25" s="76">
        <v>5</v>
      </c>
      <c r="C25" s="76">
        <v>18</v>
      </c>
      <c r="D25" s="76">
        <v>60</v>
      </c>
      <c r="E25" s="76">
        <v>331</v>
      </c>
      <c r="F25" s="76">
        <v>19</v>
      </c>
      <c r="G25" s="76">
        <v>185</v>
      </c>
      <c r="H25" s="76">
        <v>13</v>
      </c>
      <c r="I25" s="76">
        <v>114</v>
      </c>
      <c r="J25" s="76">
        <v>35</v>
      </c>
      <c r="K25" s="76">
        <v>86</v>
      </c>
      <c r="L25" s="76">
        <v>83</v>
      </c>
      <c r="M25" s="76">
        <v>0</v>
      </c>
      <c r="N25" s="77">
        <v>1211</v>
      </c>
      <c r="O25" s="77">
        <v>30338</v>
      </c>
      <c r="P25" s="76">
        <v>212</v>
      </c>
      <c r="Q25" s="76">
        <v>32406</v>
      </c>
      <c r="R25" s="76">
        <v>3929869</v>
      </c>
      <c r="S25" s="76">
        <v>113</v>
      </c>
      <c r="T25" s="78">
        <v>49892</v>
      </c>
      <c r="U25" s="79"/>
      <c r="V25" s="80"/>
      <c r="W25" s="80"/>
      <c r="X25" s="80"/>
    </row>
    <row r="26" spans="1:24" ht="39.75" customHeight="1">
      <c r="A26" s="75" t="s">
        <v>66</v>
      </c>
      <c r="B26" s="76">
        <v>6</v>
      </c>
      <c r="C26" s="76">
        <v>16</v>
      </c>
      <c r="D26" s="76">
        <v>42</v>
      </c>
      <c r="E26" s="76">
        <v>158</v>
      </c>
      <c r="F26" s="76">
        <v>5</v>
      </c>
      <c r="G26" s="76">
        <v>101</v>
      </c>
      <c r="H26" s="76">
        <v>6</v>
      </c>
      <c r="I26" s="76">
        <v>46</v>
      </c>
      <c r="J26" s="76">
        <v>38</v>
      </c>
      <c r="K26" s="76">
        <v>50</v>
      </c>
      <c r="L26" s="76">
        <v>39</v>
      </c>
      <c r="M26" s="76">
        <v>0</v>
      </c>
      <c r="N26" s="77">
        <v>725.7</v>
      </c>
      <c r="O26" s="77">
        <v>8258.8</v>
      </c>
      <c r="P26" s="76">
        <v>154</v>
      </c>
      <c r="Q26" s="76">
        <v>14305</v>
      </c>
      <c r="R26" s="76">
        <v>1235664</v>
      </c>
      <c r="S26" s="76">
        <v>44</v>
      </c>
      <c r="T26" s="78">
        <v>0</v>
      </c>
      <c r="U26" s="79"/>
      <c r="V26" s="80"/>
      <c r="W26" s="80"/>
      <c r="X26" s="80"/>
    </row>
    <row r="27" spans="1:24" s="86" customFormat="1" ht="39.75" customHeight="1">
      <c r="A27" s="75" t="s">
        <v>0</v>
      </c>
      <c r="B27" s="82">
        <v>4</v>
      </c>
      <c r="C27" s="82">
        <v>27</v>
      </c>
      <c r="D27" s="82">
        <v>28</v>
      </c>
      <c r="E27" s="82">
        <v>434</v>
      </c>
      <c r="F27" s="82">
        <v>116</v>
      </c>
      <c r="G27" s="82">
        <v>182</v>
      </c>
      <c r="H27" s="82">
        <v>89</v>
      </c>
      <c r="I27" s="82">
        <v>47</v>
      </c>
      <c r="J27" s="82">
        <v>121</v>
      </c>
      <c r="K27" s="82">
        <v>219</v>
      </c>
      <c r="L27" s="82">
        <v>94</v>
      </c>
      <c r="M27" s="82">
        <v>0</v>
      </c>
      <c r="N27" s="83">
        <v>19235.39</v>
      </c>
      <c r="O27" s="83">
        <v>31754.11</v>
      </c>
      <c r="P27" s="82">
        <v>270</v>
      </c>
      <c r="Q27" s="82">
        <v>25079</v>
      </c>
      <c r="R27" s="82">
        <v>4167655</v>
      </c>
      <c r="S27" s="82">
        <v>149</v>
      </c>
      <c r="T27" s="84">
        <v>235245</v>
      </c>
      <c r="U27" s="85"/>
      <c r="V27" s="80"/>
      <c r="W27" s="80"/>
      <c r="X27" s="80"/>
    </row>
    <row r="28" spans="1:24" ht="39.75" customHeight="1">
      <c r="A28" s="75" t="s">
        <v>1</v>
      </c>
      <c r="B28" s="87">
        <v>11</v>
      </c>
      <c r="C28" s="87">
        <v>73</v>
      </c>
      <c r="D28" s="82">
        <v>229</v>
      </c>
      <c r="E28" s="87">
        <v>1008</v>
      </c>
      <c r="F28" s="87">
        <v>296</v>
      </c>
      <c r="G28" s="87">
        <v>445</v>
      </c>
      <c r="H28" s="87">
        <v>123</v>
      </c>
      <c r="I28" s="87">
        <v>144</v>
      </c>
      <c r="J28" s="87">
        <v>202</v>
      </c>
      <c r="K28" s="87">
        <v>275</v>
      </c>
      <c r="L28" s="87">
        <v>425</v>
      </c>
      <c r="M28" s="87">
        <v>3</v>
      </c>
      <c r="N28" s="88">
        <v>45326</v>
      </c>
      <c r="O28" s="88">
        <v>72058</v>
      </c>
      <c r="P28" s="87">
        <v>1345</v>
      </c>
      <c r="Q28" s="87">
        <v>110275</v>
      </c>
      <c r="R28" s="87">
        <v>7573590</v>
      </c>
      <c r="S28" s="87">
        <v>761</v>
      </c>
      <c r="T28" s="89">
        <v>1208535</v>
      </c>
      <c r="U28" s="79"/>
      <c r="V28" s="80"/>
      <c r="W28" s="80"/>
      <c r="X28" s="80"/>
    </row>
    <row r="29" spans="1:24" ht="39.75" customHeight="1">
      <c r="A29" s="75" t="s">
        <v>2</v>
      </c>
      <c r="B29" s="76">
        <v>8</v>
      </c>
      <c r="C29" s="76">
        <v>32</v>
      </c>
      <c r="D29" s="76">
        <v>69</v>
      </c>
      <c r="E29" s="76">
        <v>512</v>
      </c>
      <c r="F29" s="76">
        <v>52</v>
      </c>
      <c r="G29" s="76">
        <v>245</v>
      </c>
      <c r="H29" s="76">
        <v>103</v>
      </c>
      <c r="I29" s="76">
        <v>112</v>
      </c>
      <c r="J29" s="76">
        <v>157</v>
      </c>
      <c r="K29" s="76">
        <v>175</v>
      </c>
      <c r="L29" s="76">
        <v>174</v>
      </c>
      <c r="M29" s="76">
        <v>6</v>
      </c>
      <c r="N29" s="77">
        <v>13587</v>
      </c>
      <c r="O29" s="77">
        <v>63043</v>
      </c>
      <c r="P29" s="76">
        <v>335</v>
      </c>
      <c r="Q29" s="76">
        <v>30708</v>
      </c>
      <c r="R29" s="76">
        <v>2580307</v>
      </c>
      <c r="S29" s="76">
        <v>71</v>
      </c>
      <c r="T29" s="78">
        <v>405416</v>
      </c>
      <c r="U29" s="79"/>
      <c r="V29" s="80"/>
      <c r="W29" s="80"/>
      <c r="X29" s="80"/>
    </row>
    <row r="30" spans="1:24" ht="39.75" customHeight="1">
      <c r="A30" s="75" t="s">
        <v>3</v>
      </c>
      <c r="B30" s="76">
        <v>9</v>
      </c>
      <c r="C30" s="76">
        <v>32</v>
      </c>
      <c r="D30" s="76">
        <v>114</v>
      </c>
      <c r="E30" s="76">
        <v>2232</v>
      </c>
      <c r="F30" s="76">
        <v>104</v>
      </c>
      <c r="G30" s="76">
        <v>1063</v>
      </c>
      <c r="H30" s="76">
        <v>53</v>
      </c>
      <c r="I30" s="76">
        <v>1012</v>
      </c>
      <c r="J30" s="76">
        <v>77</v>
      </c>
      <c r="K30" s="76">
        <v>297</v>
      </c>
      <c r="L30" s="76">
        <v>785</v>
      </c>
      <c r="M30" s="76">
        <v>2</v>
      </c>
      <c r="N30" s="77">
        <v>13837</v>
      </c>
      <c r="O30" s="77">
        <v>110952.1</v>
      </c>
      <c r="P30" s="76">
        <v>1965</v>
      </c>
      <c r="Q30" s="76">
        <v>149554</v>
      </c>
      <c r="R30" s="76">
        <v>10755100</v>
      </c>
      <c r="S30" s="76">
        <v>455</v>
      </c>
      <c r="T30" s="78">
        <v>30000</v>
      </c>
      <c r="U30" s="79"/>
      <c r="V30" s="80"/>
      <c r="W30" s="80"/>
      <c r="X30" s="80"/>
    </row>
    <row r="31" spans="1:24" ht="39.75" customHeight="1">
      <c r="A31" s="75" t="s">
        <v>4</v>
      </c>
      <c r="B31" s="76">
        <v>15</v>
      </c>
      <c r="C31" s="76">
        <v>37</v>
      </c>
      <c r="D31" s="76">
        <v>36</v>
      </c>
      <c r="E31" s="76">
        <v>131</v>
      </c>
      <c r="F31" s="76">
        <v>12</v>
      </c>
      <c r="G31" s="76">
        <v>88</v>
      </c>
      <c r="H31" s="76">
        <v>11</v>
      </c>
      <c r="I31" s="76">
        <v>20</v>
      </c>
      <c r="J31" s="76">
        <v>40</v>
      </c>
      <c r="K31" s="76">
        <v>69</v>
      </c>
      <c r="L31" s="76">
        <v>22</v>
      </c>
      <c r="M31" s="76">
        <v>0</v>
      </c>
      <c r="N31" s="77">
        <v>61</v>
      </c>
      <c r="O31" s="77">
        <v>18433</v>
      </c>
      <c r="P31" s="76">
        <v>103</v>
      </c>
      <c r="Q31" s="76">
        <v>15330</v>
      </c>
      <c r="R31" s="76">
        <v>1490374</v>
      </c>
      <c r="S31" s="76">
        <v>82</v>
      </c>
      <c r="T31" s="78">
        <v>0</v>
      </c>
      <c r="U31" s="79"/>
      <c r="V31" s="80"/>
      <c r="W31" s="80"/>
      <c r="X31" s="80"/>
    </row>
    <row r="32" spans="1:24" ht="39.75" customHeight="1">
      <c r="A32" s="75" t="s">
        <v>5</v>
      </c>
      <c r="B32" s="76">
        <v>9</v>
      </c>
      <c r="C32" s="76">
        <v>24</v>
      </c>
      <c r="D32" s="76">
        <v>71</v>
      </c>
      <c r="E32" s="76">
        <v>203</v>
      </c>
      <c r="F32" s="76">
        <v>17</v>
      </c>
      <c r="G32" s="76">
        <v>149</v>
      </c>
      <c r="H32" s="76">
        <v>7</v>
      </c>
      <c r="I32" s="76">
        <v>30</v>
      </c>
      <c r="J32" s="76">
        <v>86</v>
      </c>
      <c r="K32" s="76">
        <v>69</v>
      </c>
      <c r="L32" s="76">
        <v>48</v>
      </c>
      <c r="M32" s="76">
        <v>0</v>
      </c>
      <c r="N32" s="77">
        <v>2360</v>
      </c>
      <c r="O32" s="77">
        <v>45627</v>
      </c>
      <c r="P32" s="76">
        <v>319</v>
      </c>
      <c r="Q32" s="76">
        <v>30142</v>
      </c>
      <c r="R32" s="76">
        <v>4070295</v>
      </c>
      <c r="S32" s="76">
        <v>121</v>
      </c>
      <c r="T32" s="78">
        <v>13851</v>
      </c>
      <c r="U32" s="79"/>
      <c r="V32" s="80"/>
      <c r="W32" s="80"/>
      <c r="X32" s="80"/>
    </row>
    <row r="33" spans="1:24" ht="39.75" customHeight="1">
      <c r="A33" s="75" t="s">
        <v>6</v>
      </c>
      <c r="B33" s="76">
        <v>7</v>
      </c>
      <c r="C33" s="76">
        <v>14</v>
      </c>
      <c r="D33" s="76">
        <v>22</v>
      </c>
      <c r="E33" s="76">
        <v>83</v>
      </c>
      <c r="F33" s="76">
        <v>6</v>
      </c>
      <c r="G33" s="76">
        <v>44</v>
      </c>
      <c r="H33" s="76">
        <v>9</v>
      </c>
      <c r="I33" s="76">
        <v>24</v>
      </c>
      <c r="J33" s="76">
        <v>38</v>
      </c>
      <c r="K33" s="76">
        <v>43</v>
      </c>
      <c r="L33" s="76">
        <v>2</v>
      </c>
      <c r="M33" s="76">
        <v>0</v>
      </c>
      <c r="N33" s="77">
        <v>1580.5</v>
      </c>
      <c r="O33" s="77">
        <v>8185</v>
      </c>
      <c r="P33" s="76">
        <v>43</v>
      </c>
      <c r="Q33" s="76">
        <v>8838</v>
      </c>
      <c r="R33" s="76">
        <v>1017743</v>
      </c>
      <c r="S33" s="76">
        <v>20</v>
      </c>
      <c r="T33" s="78">
        <v>0</v>
      </c>
      <c r="U33" s="79"/>
      <c r="V33" s="80"/>
      <c r="W33" s="80"/>
      <c r="X33" s="80"/>
    </row>
    <row r="34" spans="1:24" ht="39.75" customHeight="1">
      <c r="A34" s="75" t="s">
        <v>7</v>
      </c>
      <c r="B34" s="76">
        <v>7</v>
      </c>
      <c r="C34" s="76">
        <v>16</v>
      </c>
      <c r="D34" s="76">
        <v>40</v>
      </c>
      <c r="E34" s="76">
        <v>131</v>
      </c>
      <c r="F34" s="76">
        <v>12</v>
      </c>
      <c r="G34" s="76">
        <v>78</v>
      </c>
      <c r="H34" s="76">
        <v>14</v>
      </c>
      <c r="I34" s="76">
        <v>27</v>
      </c>
      <c r="J34" s="76">
        <v>53</v>
      </c>
      <c r="K34" s="76">
        <v>61</v>
      </c>
      <c r="L34" s="76">
        <v>17</v>
      </c>
      <c r="M34" s="76">
        <v>0</v>
      </c>
      <c r="N34" s="77">
        <v>693.15</v>
      </c>
      <c r="O34" s="77">
        <v>17016.23</v>
      </c>
      <c r="P34" s="76">
        <v>180</v>
      </c>
      <c r="Q34" s="76">
        <v>8629</v>
      </c>
      <c r="R34" s="76">
        <v>1210623</v>
      </c>
      <c r="S34" s="76">
        <v>59</v>
      </c>
      <c r="T34" s="78">
        <v>78093</v>
      </c>
      <c r="U34" s="79"/>
      <c r="V34" s="80"/>
      <c r="W34" s="80"/>
      <c r="X34" s="80"/>
    </row>
    <row r="35" spans="1:24" ht="39.75" customHeight="1">
      <c r="A35" s="75" t="s">
        <v>8</v>
      </c>
      <c r="B35" s="76">
        <v>18</v>
      </c>
      <c r="C35" s="76">
        <v>35</v>
      </c>
      <c r="D35" s="76">
        <v>34</v>
      </c>
      <c r="E35" s="76">
        <v>175</v>
      </c>
      <c r="F35" s="76">
        <v>5</v>
      </c>
      <c r="G35" s="76">
        <v>117</v>
      </c>
      <c r="H35" s="76">
        <v>7</v>
      </c>
      <c r="I35" s="76">
        <v>46</v>
      </c>
      <c r="J35" s="76">
        <v>38</v>
      </c>
      <c r="K35" s="76">
        <v>101</v>
      </c>
      <c r="L35" s="76">
        <v>36</v>
      </c>
      <c r="M35" s="76">
        <v>0</v>
      </c>
      <c r="N35" s="77">
        <v>552</v>
      </c>
      <c r="O35" s="77">
        <v>34119.6</v>
      </c>
      <c r="P35" s="76">
        <v>41</v>
      </c>
      <c r="Q35" s="76">
        <v>9850</v>
      </c>
      <c r="R35" s="76">
        <v>1592814</v>
      </c>
      <c r="S35" s="76">
        <v>87</v>
      </c>
      <c r="T35" s="78">
        <v>0</v>
      </c>
      <c r="U35" s="79"/>
      <c r="V35" s="80"/>
      <c r="W35" s="80"/>
      <c r="X35" s="80"/>
    </row>
    <row r="36" spans="1:24" ht="39.75" customHeight="1">
      <c r="A36" s="75" t="s">
        <v>9</v>
      </c>
      <c r="B36" s="76">
        <v>17</v>
      </c>
      <c r="C36" s="76">
        <v>37</v>
      </c>
      <c r="D36" s="76">
        <v>74</v>
      </c>
      <c r="E36" s="76">
        <v>429</v>
      </c>
      <c r="F36" s="76">
        <v>36</v>
      </c>
      <c r="G36" s="76">
        <v>226</v>
      </c>
      <c r="H36" s="76">
        <v>56</v>
      </c>
      <c r="I36" s="76">
        <v>111</v>
      </c>
      <c r="J36" s="76">
        <v>156</v>
      </c>
      <c r="K36" s="76">
        <v>195</v>
      </c>
      <c r="L36" s="76">
        <v>78</v>
      </c>
      <c r="M36" s="76">
        <v>0</v>
      </c>
      <c r="N36" s="77">
        <v>5262.3</v>
      </c>
      <c r="O36" s="77">
        <v>42357.3</v>
      </c>
      <c r="P36" s="76">
        <v>353</v>
      </c>
      <c r="Q36" s="76">
        <v>33636</v>
      </c>
      <c r="R36" s="76">
        <v>3096100</v>
      </c>
      <c r="S36" s="76">
        <v>199</v>
      </c>
      <c r="T36" s="78">
        <v>23793</v>
      </c>
      <c r="U36" s="79"/>
      <c r="V36" s="80"/>
      <c r="W36" s="80"/>
      <c r="X36" s="80"/>
    </row>
    <row r="37" spans="1:24" ht="39.75" customHeight="1">
      <c r="A37" s="75" t="s">
        <v>10</v>
      </c>
      <c r="B37" s="76">
        <v>6</v>
      </c>
      <c r="C37" s="76">
        <v>26</v>
      </c>
      <c r="D37" s="76">
        <v>34</v>
      </c>
      <c r="E37" s="76">
        <v>77</v>
      </c>
      <c r="F37" s="76">
        <v>13</v>
      </c>
      <c r="G37" s="76">
        <v>60</v>
      </c>
      <c r="H37" s="76">
        <v>0</v>
      </c>
      <c r="I37" s="76">
        <v>4</v>
      </c>
      <c r="J37" s="76">
        <v>22</v>
      </c>
      <c r="K37" s="76">
        <v>44</v>
      </c>
      <c r="L37" s="76">
        <v>11</v>
      </c>
      <c r="M37" s="76">
        <v>0</v>
      </c>
      <c r="N37" s="77">
        <v>955</v>
      </c>
      <c r="O37" s="77">
        <v>9213</v>
      </c>
      <c r="P37" s="76">
        <v>73</v>
      </c>
      <c r="Q37" s="76">
        <v>7408</v>
      </c>
      <c r="R37" s="76">
        <v>430603</v>
      </c>
      <c r="S37" s="76">
        <v>66</v>
      </c>
      <c r="T37" s="78">
        <v>23531</v>
      </c>
      <c r="U37" s="79"/>
      <c r="V37" s="80"/>
      <c r="W37" s="80"/>
      <c r="X37" s="80"/>
    </row>
    <row r="38" spans="1:24" ht="39.75" customHeight="1">
      <c r="A38" s="81" t="s">
        <v>11</v>
      </c>
      <c r="B38" s="76">
        <v>8</v>
      </c>
      <c r="C38" s="76">
        <v>28</v>
      </c>
      <c r="D38" s="76">
        <v>49</v>
      </c>
      <c r="E38" s="76">
        <v>501</v>
      </c>
      <c r="F38" s="76">
        <v>50</v>
      </c>
      <c r="G38" s="76">
        <v>195</v>
      </c>
      <c r="H38" s="76">
        <v>100</v>
      </c>
      <c r="I38" s="76">
        <v>156</v>
      </c>
      <c r="J38" s="76">
        <v>69</v>
      </c>
      <c r="K38" s="76">
        <v>302</v>
      </c>
      <c r="L38" s="76">
        <v>130</v>
      </c>
      <c r="M38" s="76">
        <v>0</v>
      </c>
      <c r="N38" s="77">
        <v>16510</v>
      </c>
      <c r="O38" s="77">
        <v>41238</v>
      </c>
      <c r="P38" s="76">
        <v>212</v>
      </c>
      <c r="Q38" s="76">
        <v>32079</v>
      </c>
      <c r="R38" s="76">
        <v>3697828</v>
      </c>
      <c r="S38" s="76">
        <v>149</v>
      </c>
      <c r="T38" s="78">
        <v>186083</v>
      </c>
      <c r="U38" s="79"/>
      <c r="V38" s="80"/>
      <c r="W38" s="80"/>
      <c r="X38" s="80"/>
    </row>
    <row r="39" spans="1:24" ht="39.75" customHeight="1">
      <c r="A39" s="75" t="s">
        <v>12</v>
      </c>
      <c r="B39" s="76">
        <v>3</v>
      </c>
      <c r="C39" s="76">
        <v>15</v>
      </c>
      <c r="D39" s="76">
        <v>18</v>
      </c>
      <c r="E39" s="76">
        <v>320</v>
      </c>
      <c r="F39" s="76">
        <v>29</v>
      </c>
      <c r="G39" s="76">
        <v>168</v>
      </c>
      <c r="H39" s="76">
        <v>17</v>
      </c>
      <c r="I39" s="76">
        <v>106</v>
      </c>
      <c r="J39" s="76">
        <v>12</v>
      </c>
      <c r="K39" s="76">
        <v>56</v>
      </c>
      <c r="L39" s="76">
        <v>128</v>
      </c>
      <c r="M39" s="76">
        <v>0</v>
      </c>
      <c r="N39" s="77">
        <v>539</v>
      </c>
      <c r="O39" s="77">
        <v>20109.9</v>
      </c>
      <c r="P39" s="76">
        <v>133</v>
      </c>
      <c r="Q39" s="76">
        <v>14428</v>
      </c>
      <c r="R39" s="76">
        <v>1218207</v>
      </c>
      <c r="S39" s="76">
        <v>53</v>
      </c>
      <c r="T39" s="78">
        <v>93966</v>
      </c>
      <c r="U39" s="79"/>
      <c r="V39" s="80"/>
      <c r="W39" s="80"/>
      <c r="X39" s="80"/>
    </row>
    <row r="40" spans="1:24" ht="39.75" customHeight="1">
      <c r="A40" s="75" t="s">
        <v>13</v>
      </c>
      <c r="B40" s="76">
        <v>7</v>
      </c>
      <c r="C40" s="76">
        <v>19</v>
      </c>
      <c r="D40" s="76">
        <v>43</v>
      </c>
      <c r="E40" s="76">
        <v>271</v>
      </c>
      <c r="F40" s="76">
        <v>65</v>
      </c>
      <c r="G40" s="76">
        <v>77</v>
      </c>
      <c r="H40" s="76">
        <v>88</v>
      </c>
      <c r="I40" s="76">
        <v>41</v>
      </c>
      <c r="J40" s="76">
        <v>115</v>
      </c>
      <c r="K40" s="76">
        <v>102</v>
      </c>
      <c r="L40" s="76">
        <v>54</v>
      </c>
      <c r="M40" s="76">
        <v>0</v>
      </c>
      <c r="N40" s="77">
        <v>16172</v>
      </c>
      <c r="O40" s="77">
        <v>13598</v>
      </c>
      <c r="P40" s="76">
        <v>118</v>
      </c>
      <c r="Q40" s="76">
        <v>11064</v>
      </c>
      <c r="R40" s="76">
        <v>945059</v>
      </c>
      <c r="S40" s="76">
        <v>90</v>
      </c>
      <c r="T40" s="78">
        <v>31349</v>
      </c>
      <c r="U40" s="79"/>
      <c r="V40" s="80"/>
      <c r="W40" s="80"/>
      <c r="X40" s="80"/>
    </row>
    <row r="41" spans="1:24" ht="39.75" customHeight="1">
      <c r="A41" s="75" t="s">
        <v>14</v>
      </c>
      <c r="B41" s="76">
        <v>11</v>
      </c>
      <c r="C41" s="76">
        <v>23</v>
      </c>
      <c r="D41" s="76">
        <v>41</v>
      </c>
      <c r="E41" s="76">
        <v>220</v>
      </c>
      <c r="F41" s="76">
        <v>38</v>
      </c>
      <c r="G41" s="76">
        <v>77</v>
      </c>
      <c r="H41" s="76">
        <v>51</v>
      </c>
      <c r="I41" s="76">
        <v>54</v>
      </c>
      <c r="J41" s="76">
        <v>131</v>
      </c>
      <c r="K41" s="76">
        <v>83</v>
      </c>
      <c r="L41" s="76">
        <v>6</v>
      </c>
      <c r="M41" s="76">
        <v>0</v>
      </c>
      <c r="N41" s="77">
        <v>5231.3</v>
      </c>
      <c r="O41" s="77">
        <v>17474.2</v>
      </c>
      <c r="P41" s="76">
        <v>117</v>
      </c>
      <c r="Q41" s="76">
        <v>10736</v>
      </c>
      <c r="R41" s="76">
        <v>795454</v>
      </c>
      <c r="S41" s="76">
        <v>108</v>
      </c>
      <c r="T41" s="78">
        <v>134991</v>
      </c>
      <c r="U41" s="79"/>
      <c r="V41" s="80"/>
      <c r="W41" s="80"/>
      <c r="X41" s="80"/>
    </row>
    <row r="42" spans="1:24" ht="39.75" customHeight="1">
      <c r="A42" s="75" t="s">
        <v>15</v>
      </c>
      <c r="B42" s="76">
        <v>7</v>
      </c>
      <c r="C42" s="76">
        <v>22</v>
      </c>
      <c r="D42" s="76">
        <v>59</v>
      </c>
      <c r="E42" s="76">
        <v>338</v>
      </c>
      <c r="F42" s="76">
        <v>18</v>
      </c>
      <c r="G42" s="76">
        <v>177</v>
      </c>
      <c r="H42" s="76">
        <v>8</v>
      </c>
      <c r="I42" s="76">
        <v>135</v>
      </c>
      <c r="J42" s="76">
        <v>295</v>
      </c>
      <c r="K42" s="76">
        <v>31</v>
      </c>
      <c r="L42" s="76">
        <v>2</v>
      </c>
      <c r="M42" s="76">
        <v>0</v>
      </c>
      <c r="N42" s="77">
        <v>3096</v>
      </c>
      <c r="O42" s="77">
        <v>28312</v>
      </c>
      <c r="P42" s="76">
        <v>75</v>
      </c>
      <c r="Q42" s="76">
        <v>7518</v>
      </c>
      <c r="R42" s="76">
        <v>804315</v>
      </c>
      <c r="S42" s="76">
        <v>106</v>
      </c>
      <c r="T42" s="78">
        <v>32054</v>
      </c>
      <c r="U42" s="79"/>
      <c r="V42" s="80"/>
      <c r="W42" s="80"/>
      <c r="X42" s="80"/>
    </row>
    <row r="43" spans="1:24" ht="39.75" customHeight="1">
      <c r="A43" s="75" t="s">
        <v>16</v>
      </c>
      <c r="B43" s="76">
        <v>8</v>
      </c>
      <c r="C43" s="76">
        <v>17</v>
      </c>
      <c r="D43" s="76">
        <v>60</v>
      </c>
      <c r="E43" s="76">
        <v>401</v>
      </c>
      <c r="F43" s="76">
        <v>31</v>
      </c>
      <c r="G43" s="76">
        <v>191</v>
      </c>
      <c r="H43" s="76">
        <v>36</v>
      </c>
      <c r="I43" s="76">
        <v>143</v>
      </c>
      <c r="J43" s="76">
        <v>281</v>
      </c>
      <c r="K43" s="76">
        <v>95</v>
      </c>
      <c r="L43" s="76">
        <v>25</v>
      </c>
      <c r="M43" s="76">
        <v>0</v>
      </c>
      <c r="N43" s="77">
        <v>4401</v>
      </c>
      <c r="O43" s="77">
        <v>22685</v>
      </c>
      <c r="P43" s="76">
        <v>189</v>
      </c>
      <c r="Q43" s="76">
        <v>16352</v>
      </c>
      <c r="R43" s="76">
        <v>1753009</v>
      </c>
      <c r="S43" s="76">
        <v>137</v>
      </c>
      <c r="T43" s="78">
        <v>135786</v>
      </c>
      <c r="U43" s="79"/>
      <c r="V43" s="80"/>
      <c r="W43" s="80"/>
      <c r="X43" s="80"/>
    </row>
    <row r="44" spans="1:24" ht="39.75" customHeight="1">
      <c r="A44" s="75" t="s">
        <v>17</v>
      </c>
      <c r="B44" s="76">
        <v>6</v>
      </c>
      <c r="C44" s="76">
        <v>19</v>
      </c>
      <c r="D44" s="76">
        <v>33</v>
      </c>
      <c r="E44" s="76">
        <v>85</v>
      </c>
      <c r="F44" s="76">
        <v>21</v>
      </c>
      <c r="G44" s="76">
        <v>38</v>
      </c>
      <c r="H44" s="76">
        <v>15</v>
      </c>
      <c r="I44" s="76">
        <v>11</v>
      </c>
      <c r="J44" s="76">
        <v>63</v>
      </c>
      <c r="K44" s="76">
        <v>22</v>
      </c>
      <c r="L44" s="76">
        <v>0</v>
      </c>
      <c r="M44" s="76">
        <v>0</v>
      </c>
      <c r="N44" s="77">
        <v>2549</v>
      </c>
      <c r="O44" s="77">
        <v>5704.2</v>
      </c>
      <c r="P44" s="76">
        <v>36</v>
      </c>
      <c r="Q44" s="76">
        <v>3199</v>
      </c>
      <c r="R44" s="76">
        <v>388787</v>
      </c>
      <c r="S44" s="76">
        <v>52</v>
      </c>
      <c r="T44" s="78">
        <v>0</v>
      </c>
      <c r="U44" s="79"/>
      <c r="V44" s="80"/>
      <c r="W44" s="80"/>
      <c r="X44" s="80"/>
    </row>
    <row r="45" spans="1:24" ht="39.75" customHeight="1">
      <c r="A45" s="75" t="s">
        <v>18</v>
      </c>
      <c r="B45" s="76">
        <v>5</v>
      </c>
      <c r="C45" s="76">
        <v>16</v>
      </c>
      <c r="D45" s="76">
        <v>36</v>
      </c>
      <c r="E45" s="76">
        <v>193</v>
      </c>
      <c r="F45" s="76">
        <v>1</v>
      </c>
      <c r="G45" s="76">
        <v>99</v>
      </c>
      <c r="H45" s="76">
        <v>2</v>
      </c>
      <c r="I45" s="76">
        <v>91</v>
      </c>
      <c r="J45" s="76">
        <v>181</v>
      </c>
      <c r="K45" s="76">
        <v>11</v>
      </c>
      <c r="L45" s="76">
        <v>1</v>
      </c>
      <c r="M45" s="76">
        <v>0</v>
      </c>
      <c r="N45" s="77">
        <v>289</v>
      </c>
      <c r="O45" s="77">
        <v>12069</v>
      </c>
      <c r="P45" s="76">
        <v>61</v>
      </c>
      <c r="Q45" s="76">
        <v>9446</v>
      </c>
      <c r="R45" s="76">
        <v>814186</v>
      </c>
      <c r="S45" s="76">
        <v>75</v>
      </c>
      <c r="T45" s="78">
        <v>43375</v>
      </c>
      <c r="U45" s="79"/>
      <c r="V45" s="80"/>
      <c r="W45" s="80"/>
      <c r="X45" s="80"/>
    </row>
    <row r="46" spans="1:24" ht="39.75" customHeight="1">
      <c r="A46" s="75" t="s">
        <v>19</v>
      </c>
      <c r="B46" s="76">
        <v>7</v>
      </c>
      <c r="C46" s="76">
        <v>19</v>
      </c>
      <c r="D46" s="76">
        <v>35</v>
      </c>
      <c r="E46" s="76">
        <v>203</v>
      </c>
      <c r="F46" s="76">
        <v>29</v>
      </c>
      <c r="G46" s="76">
        <v>99</v>
      </c>
      <c r="H46" s="76">
        <v>40</v>
      </c>
      <c r="I46" s="76">
        <v>35</v>
      </c>
      <c r="J46" s="76">
        <v>119</v>
      </c>
      <c r="K46" s="76">
        <v>67</v>
      </c>
      <c r="L46" s="76">
        <v>17</v>
      </c>
      <c r="M46" s="76">
        <v>0</v>
      </c>
      <c r="N46" s="77">
        <v>5605</v>
      </c>
      <c r="O46" s="77">
        <v>14144</v>
      </c>
      <c r="P46" s="76">
        <v>103</v>
      </c>
      <c r="Q46" s="76">
        <v>12068</v>
      </c>
      <c r="R46" s="76">
        <v>1488375</v>
      </c>
      <c r="S46" s="76">
        <v>124</v>
      </c>
      <c r="T46" s="78">
        <v>45900</v>
      </c>
      <c r="U46" s="79"/>
      <c r="V46" s="80"/>
      <c r="W46" s="80"/>
      <c r="X46" s="80"/>
    </row>
    <row r="47" spans="1:24" ht="39.75" customHeight="1">
      <c r="A47" s="75" t="s">
        <v>20</v>
      </c>
      <c r="B47" s="76">
        <v>6</v>
      </c>
      <c r="C47" s="76">
        <v>25</v>
      </c>
      <c r="D47" s="76">
        <v>33</v>
      </c>
      <c r="E47" s="76">
        <v>95</v>
      </c>
      <c r="F47" s="76">
        <v>6</v>
      </c>
      <c r="G47" s="76">
        <v>47</v>
      </c>
      <c r="H47" s="76">
        <v>16</v>
      </c>
      <c r="I47" s="76">
        <v>26</v>
      </c>
      <c r="J47" s="76">
        <v>78</v>
      </c>
      <c r="K47" s="76">
        <v>16</v>
      </c>
      <c r="L47" s="76">
        <v>1</v>
      </c>
      <c r="M47" s="76">
        <v>0</v>
      </c>
      <c r="N47" s="77">
        <v>172</v>
      </c>
      <c r="O47" s="77">
        <v>3562</v>
      </c>
      <c r="P47" s="76">
        <v>44</v>
      </c>
      <c r="Q47" s="76">
        <v>5236</v>
      </c>
      <c r="R47" s="76">
        <v>459423</v>
      </c>
      <c r="S47" s="76">
        <v>44</v>
      </c>
      <c r="T47" s="78">
        <v>0</v>
      </c>
      <c r="U47" s="79"/>
      <c r="V47" s="80"/>
      <c r="W47" s="80"/>
      <c r="X47" s="80"/>
    </row>
    <row r="48" spans="1:24" ht="39.75" customHeight="1">
      <c r="A48" s="75" t="s">
        <v>21</v>
      </c>
      <c r="B48" s="76">
        <v>16</v>
      </c>
      <c r="C48" s="76">
        <v>44</v>
      </c>
      <c r="D48" s="76">
        <v>51</v>
      </c>
      <c r="E48" s="76">
        <v>424</v>
      </c>
      <c r="F48" s="76">
        <v>7</v>
      </c>
      <c r="G48" s="76">
        <v>253</v>
      </c>
      <c r="H48" s="76">
        <v>4</v>
      </c>
      <c r="I48" s="76">
        <v>160</v>
      </c>
      <c r="J48" s="76">
        <v>72</v>
      </c>
      <c r="K48" s="76">
        <v>220</v>
      </c>
      <c r="L48" s="76">
        <v>108</v>
      </c>
      <c r="M48" s="76">
        <v>0</v>
      </c>
      <c r="N48" s="77">
        <v>1110</v>
      </c>
      <c r="O48" s="77">
        <v>49653</v>
      </c>
      <c r="P48" s="76">
        <v>104</v>
      </c>
      <c r="Q48" s="76">
        <v>11880</v>
      </c>
      <c r="R48" s="76">
        <v>1081137</v>
      </c>
      <c r="S48" s="76">
        <v>136</v>
      </c>
      <c r="T48" s="78">
        <v>47619</v>
      </c>
      <c r="U48" s="79"/>
      <c r="V48" s="80"/>
      <c r="W48" s="80"/>
      <c r="X48" s="80"/>
    </row>
    <row r="49" spans="1:24" ht="39.75" customHeight="1">
      <c r="A49" s="90" t="s">
        <v>22</v>
      </c>
      <c r="B49" s="76">
        <v>5</v>
      </c>
      <c r="C49" s="76">
        <v>18</v>
      </c>
      <c r="D49" s="76">
        <v>23</v>
      </c>
      <c r="E49" s="76">
        <v>182</v>
      </c>
      <c r="F49" s="76">
        <v>5</v>
      </c>
      <c r="G49" s="76">
        <v>112</v>
      </c>
      <c r="H49" s="76">
        <v>6</v>
      </c>
      <c r="I49" s="76">
        <v>59</v>
      </c>
      <c r="J49" s="76">
        <v>50</v>
      </c>
      <c r="K49" s="76">
        <v>76</v>
      </c>
      <c r="L49" s="76">
        <v>56</v>
      </c>
      <c r="M49" s="76">
        <v>0</v>
      </c>
      <c r="N49" s="77">
        <v>730</v>
      </c>
      <c r="O49" s="77">
        <v>23165</v>
      </c>
      <c r="P49" s="76">
        <v>112</v>
      </c>
      <c r="Q49" s="76">
        <v>9431</v>
      </c>
      <c r="R49" s="76">
        <v>826787</v>
      </c>
      <c r="S49" s="76">
        <v>128</v>
      </c>
      <c r="T49" s="78">
        <v>64724</v>
      </c>
      <c r="U49" s="79"/>
      <c r="V49" s="80"/>
      <c r="W49" s="80"/>
      <c r="X49" s="80"/>
    </row>
    <row r="50" spans="1:24" ht="39.75" customHeight="1">
      <c r="A50" s="75" t="s">
        <v>23</v>
      </c>
      <c r="B50" s="76">
        <v>10</v>
      </c>
      <c r="C50" s="76">
        <v>19</v>
      </c>
      <c r="D50" s="76">
        <v>34</v>
      </c>
      <c r="E50" s="76">
        <v>199</v>
      </c>
      <c r="F50" s="76">
        <v>69</v>
      </c>
      <c r="G50" s="76">
        <v>93</v>
      </c>
      <c r="H50" s="76">
        <v>17</v>
      </c>
      <c r="I50" s="76">
        <v>20</v>
      </c>
      <c r="J50" s="76">
        <v>23</v>
      </c>
      <c r="K50" s="76">
        <v>62</v>
      </c>
      <c r="L50" s="76">
        <v>113</v>
      </c>
      <c r="M50" s="76">
        <v>0</v>
      </c>
      <c r="N50" s="77">
        <v>6599</v>
      </c>
      <c r="O50" s="77">
        <v>20252</v>
      </c>
      <c r="P50" s="76">
        <v>103</v>
      </c>
      <c r="Q50" s="76">
        <v>14073</v>
      </c>
      <c r="R50" s="76">
        <v>1394554</v>
      </c>
      <c r="S50" s="76">
        <v>131</v>
      </c>
      <c r="T50" s="78">
        <v>588488</v>
      </c>
      <c r="U50" s="79"/>
      <c r="V50" s="80"/>
      <c r="W50" s="80"/>
      <c r="X50" s="80"/>
    </row>
    <row r="51" spans="1:24" ht="39.75" customHeight="1">
      <c r="A51" s="75" t="s">
        <v>24</v>
      </c>
      <c r="B51" s="76">
        <v>11</v>
      </c>
      <c r="C51" s="76">
        <v>41</v>
      </c>
      <c r="D51" s="76">
        <v>142</v>
      </c>
      <c r="E51" s="76">
        <v>1369</v>
      </c>
      <c r="F51" s="76">
        <v>134</v>
      </c>
      <c r="G51" s="76">
        <v>617</v>
      </c>
      <c r="H51" s="76">
        <v>167</v>
      </c>
      <c r="I51" s="76">
        <v>451</v>
      </c>
      <c r="J51" s="76">
        <v>34</v>
      </c>
      <c r="K51" s="76">
        <v>449</v>
      </c>
      <c r="L51" s="76">
        <v>752</v>
      </c>
      <c r="M51" s="76">
        <v>34</v>
      </c>
      <c r="N51" s="77">
        <v>25033</v>
      </c>
      <c r="O51" s="77">
        <v>107720</v>
      </c>
      <c r="P51" s="76">
        <v>445</v>
      </c>
      <c r="Q51" s="76">
        <v>35500</v>
      </c>
      <c r="R51" s="76">
        <v>3100346</v>
      </c>
      <c r="S51" s="76">
        <v>313</v>
      </c>
      <c r="T51" s="78">
        <v>340431</v>
      </c>
      <c r="U51" s="79"/>
      <c r="V51" s="80"/>
      <c r="W51" s="80"/>
      <c r="X51" s="80"/>
    </row>
    <row r="52" spans="1:24" ht="39.75" customHeight="1">
      <c r="A52" s="75" t="s">
        <v>25</v>
      </c>
      <c r="B52" s="76">
        <v>10</v>
      </c>
      <c r="C52" s="76">
        <v>16</v>
      </c>
      <c r="D52" s="76">
        <v>67</v>
      </c>
      <c r="E52" s="76">
        <v>4790</v>
      </c>
      <c r="F52" s="76">
        <v>1074</v>
      </c>
      <c r="G52" s="76">
        <v>3236</v>
      </c>
      <c r="H52" s="76">
        <v>259</v>
      </c>
      <c r="I52" s="76">
        <v>221</v>
      </c>
      <c r="J52" s="76">
        <v>86</v>
      </c>
      <c r="K52" s="76">
        <v>517</v>
      </c>
      <c r="L52" s="76">
        <v>3685</v>
      </c>
      <c r="M52" s="76">
        <v>495</v>
      </c>
      <c r="N52" s="77">
        <v>137296</v>
      </c>
      <c r="O52" s="77">
        <v>160931</v>
      </c>
      <c r="P52" s="76">
        <v>738</v>
      </c>
      <c r="Q52" s="76">
        <v>45177</v>
      </c>
      <c r="R52" s="76">
        <v>5978351</v>
      </c>
      <c r="S52" s="76">
        <v>357</v>
      </c>
      <c r="T52" s="78">
        <v>1282855</v>
      </c>
      <c r="U52" s="79"/>
      <c r="V52" s="80"/>
      <c r="W52" s="80"/>
      <c r="X52" s="80"/>
    </row>
    <row r="53" spans="1:24" ht="39.75" customHeight="1">
      <c r="A53" s="75" t="s">
        <v>26</v>
      </c>
      <c r="B53" s="76">
        <v>9</v>
      </c>
      <c r="C53" s="76">
        <v>24</v>
      </c>
      <c r="D53" s="76">
        <v>36</v>
      </c>
      <c r="E53" s="76">
        <v>207</v>
      </c>
      <c r="F53" s="76">
        <v>24</v>
      </c>
      <c r="G53" s="76">
        <v>122</v>
      </c>
      <c r="H53" s="76">
        <v>17</v>
      </c>
      <c r="I53" s="76">
        <v>44</v>
      </c>
      <c r="J53" s="76">
        <v>38</v>
      </c>
      <c r="K53" s="76">
        <v>68</v>
      </c>
      <c r="L53" s="76">
        <v>83</v>
      </c>
      <c r="M53" s="76">
        <v>0</v>
      </c>
      <c r="N53" s="77">
        <v>3447</v>
      </c>
      <c r="O53" s="77">
        <v>21224</v>
      </c>
      <c r="P53" s="76">
        <v>75</v>
      </c>
      <c r="Q53" s="76">
        <v>7891</v>
      </c>
      <c r="R53" s="76">
        <v>823425</v>
      </c>
      <c r="S53" s="76">
        <v>109</v>
      </c>
      <c r="T53" s="78">
        <v>0</v>
      </c>
      <c r="U53" s="79"/>
      <c r="V53" s="80"/>
      <c r="W53" s="80"/>
      <c r="X53" s="80"/>
    </row>
    <row r="54" spans="1:24" ht="39.75" customHeight="1">
      <c r="A54" s="81" t="s">
        <v>27</v>
      </c>
      <c r="B54" s="76">
        <v>8</v>
      </c>
      <c r="C54" s="76">
        <v>29</v>
      </c>
      <c r="D54" s="76">
        <v>100</v>
      </c>
      <c r="E54" s="76">
        <v>2753</v>
      </c>
      <c r="F54" s="76">
        <v>410</v>
      </c>
      <c r="G54" s="76">
        <v>1231</v>
      </c>
      <c r="H54" s="76">
        <v>356</v>
      </c>
      <c r="I54" s="76">
        <v>756</v>
      </c>
      <c r="J54" s="76">
        <v>56</v>
      </c>
      <c r="K54" s="76">
        <v>575</v>
      </c>
      <c r="L54" s="76">
        <v>1841</v>
      </c>
      <c r="M54" s="76">
        <v>281</v>
      </c>
      <c r="N54" s="77">
        <v>62531</v>
      </c>
      <c r="O54" s="77">
        <v>136573</v>
      </c>
      <c r="P54" s="76">
        <v>420</v>
      </c>
      <c r="Q54" s="76">
        <v>34837</v>
      </c>
      <c r="R54" s="76">
        <v>2549887</v>
      </c>
      <c r="S54" s="76">
        <v>550</v>
      </c>
      <c r="T54" s="78">
        <v>601027</v>
      </c>
      <c r="U54" s="79"/>
      <c r="V54" s="80"/>
      <c r="W54" s="80"/>
      <c r="X54" s="80"/>
    </row>
    <row r="55" spans="1:24" ht="39.75" customHeight="1">
      <c r="A55" s="75" t="s">
        <v>28</v>
      </c>
      <c r="B55" s="76">
        <v>4</v>
      </c>
      <c r="C55" s="76">
        <v>8</v>
      </c>
      <c r="D55" s="76">
        <v>5</v>
      </c>
      <c r="E55" s="76">
        <v>9</v>
      </c>
      <c r="F55" s="76">
        <v>3</v>
      </c>
      <c r="G55" s="76">
        <v>5</v>
      </c>
      <c r="H55" s="76">
        <v>0</v>
      </c>
      <c r="I55" s="76">
        <v>1</v>
      </c>
      <c r="J55" s="76">
        <v>1</v>
      </c>
      <c r="K55" s="76">
        <v>3</v>
      </c>
      <c r="L55" s="76">
        <v>4</v>
      </c>
      <c r="M55" s="76">
        <v>0</v>
      </c>
      <c r="N55" s="77">
        <v>1260</v>
      </c>
      <c r="O55" s="77">
        <v>893</v>
      </c>
      <c r="P55" s="76">
        <v>6</v>
      </c>
      <c r="Q55" s="76">
        <v>2830</v>
      </c>
      <c r="R55" s="76">
        <v>612627</v>
      </c>
      <c r="S55" s="76">
        <v>9</v>
      </c>
      <c r="T55" s="78">
        <v>0</v>
      </c>
      <c r="U55" s="79"/>
      <c r="V55" s="80"/>
      <c r="W55" s="80"/>
      <c r="X55" s="80"/>
    </row>
    <row r="56" spans="1:24" ht="39.75" customHeight="1">
      <c r="A56" s="91" t="s">
        <v>29</v>
      </c>
      <c r="B56" s="76">
        <f>SUM(B9:B55)</f>
        <v>489</v>
      </c>
      <c r="C56" s="76">
        <f>SUM(C9:C55)</f>
        <v>1445</v>
      </c>
      <c r="D56" s="76">
        <f>SUM(D9:D55)</f>
        <v>3230</v>
      </c>
      <c r="E56" s="76">
        <f>SUM(E9:E55)</f>
        <v>27825</v>
      </c>
      <c r="F56" s="76">
        <f aca="true" t="shared" si="0" ref="F56:T56">SUM(F9:F55)</f>
        <v>4711</v>
      </c>
      <c r="G56" s="76">
        <f t="shared" si="0"/>
        <v>13930</v>
      </c>
      <c r="H56" s="76">
        <f t="shared" si="0"/>
        <v>3225</v>
      </c>
      <c r="I56" s="76">
        <f t="shared" si="0"/>
        <v>5959</v>
      </c>
      <c r="J56" s="76">
        <f t="shared" si="0"/>
        <v>4022</v>
      </c>
      <c r="K56" s="76">
        <f t="shared" si="0"/>
        <v>6731</v>
      </c>
      <c r="L56" s="76">
        <f t="shared" si="0"/>
        <v>13146</v>
      </c>
      <c r="M56" s="76">
        <f t="shared" si="0"/>
        <v>1180</v>
      </c>
      <c r="N56" s="77">
        <f t="shared" si="0"/>
        <v>794682.4400000001</v>
      </c>
      <c r="O56" s="77">
        <f t="shared" si="0"/>
        <v>1958776.41</v>
      </c>
      <c r="P56" s="76">
        <f t="shared" si="0"/>
        <v>14294</v>
      </c>
      <c r="Q56" s="76">
        <f t="shared" si="0"/>
        <v>1407164</v>
      </c>
      <c r="R56" s="76">
        <f t="shared" si="0"/>
        <v>127929516</v>
      </c>
      <c r="S56" s="76">
        <f t="shared" si="0"/>
        <v>7915</v>
      </c>
      <c r="T56" s="78">
        <f t="shared" si="0"/>
        <v>10479554</v>
      </c>
      <c r="U56" s="79"/>
      <c r="V56" s="80"/>
      <c r="W56" s="80"/>
      <c r="X56" s="80"/>
    </row>
    <row r="57" spans="1:22" ht="39.75" customHeight="1">
      <c r="A57" s="91" t="s">
        <v>30</v>
      </c>
      <c r="B57" s="76">
        <v>502</v>
      </c>
      <c r="C57" s="76">
        <v>1470</v>
      </c>
      <c r="D57" s="76">
        <v>3133</v>
      </c>
      <c r="E57" s="76">
        <v>28033</v>
      </c>
      <c r="F57" s="76">
        <v>4874</v>
      </c>
      <c r="G57" s="76">
        <v>13997</v>
      </c>
      <c r="H57" s="76">
        <v>3149</v>
      </c>
      <c r="I57" s="76">
        <v>6013</v>
      </c>
      <c r="J57" s="76">
        <v>4062</v>
      </c>
      <c r="K57" s="76">
        <v>6741</v>
      </c>
      <c r="L57" s="76">
        <v>13226</v>
      </c>
      <c r="M57" s="76">
        <v>1155</v>
      </c>
      <c r="N57" s="77">
        <v>800337.56</v>
      </c>
      <c r="O57" s="77">
        <v>1971684.15</v>
      </c>
      <c r="P57" s="76">
        <v>14787</v>
      </c>
      <c r="Q57" s="76">
        <v>1415597</v>
      </c>
      <c r="R57" s="92">
        <v>132677295</v>
      </c>
      <c r="S57" s="76">
        <v>7913</v>
      </c>
      <c r="T57" s="93">
        <v>10498930</v>
      </c>
      <c r="U57" s="94"/>
      <c r="V57" s="95"/>
    </row>
    <row r="58" spans="1:21" ht="39.75" customHeight="1">
      <c r="A58" s="96" t="s">
        <v>31</v>
      </c>
      <c r="B58" s="76">
        <f aca="true" t="shared" si="1" ref="B58:T58">B56-B57</f>
        <v>-13</v>
      </c>
      <c r="C58" s="76">
        <f t="shared" si="1"/>
        <v>-25</v>
      </c>
      <c r="D58" s="76">
        <f t="shared" si="1"/>
        <v>97</v>
      </c>
      <c r="E58" s="76">
        <f t="shared" si="1"/>
        <v>-208</v>
      </c>
      <c r="F58" s="76">
        <f t="shared" si="1"/>
        <v>-163</v>
      </c>
      <c r="G58" s="76">
        <f t="shared" si="1"/>
        <v>-67</v>
      </c>
      <c r="H58" s="76">
        <f t="shared" si="1"/>
        <v>76</v>
      </c>
      <c r="I58" s="76">
        <f t="shared" si="1"/>
        <v>-54</v>
      </c>
      <c r="J58" s="76">
        <f t="shared" si="1"/>
        <v>-40</v>
      </c>
      <c r="K58" s="76">
        <f t="shared" si="1"/>
        <v>-10</v>
      </c>
      <c r="L58" s="76">
        <f t="shared" si="1"/>
        <v>-80</v>
      </c>
      <c r="M58" s="76">
        <f t="shared" si="1"/>
        <v>25</v>
      </c>
      <c r="N58" s="97">
        <f t="shared" si="1"/>
        <v>-5655.119999999879</v>
      </c>
      <c r="O58" s="97">
        <f t="shared" si="1"/>
        <v>-12907.740000000456</v>
      </c>
      <c r="P58" s="76">
        <f t="shared" si="1"/>
        <v>-493</v>
      </c>
      <c r="Q58" s="76">
        <f t="shared" si="1"/>
        <v>-8433</v>
      </c>
      <c r="R58" s="76">
        <f t="shared" si="1"/>
        <v>-4747779</v>
      </c>
      <c r="S58" s="76">
        <f t="shared" si="1"/>
        <v>2</v>
      </c>
      <c r="T58" s="78">
        <f t="shared" si="1"/>
        <v>-19376</v>
      </c>
      <c r="U58" s="79"/>
    </row>
    <row r="59" spans="1:21" ht="39.75" customHeight="1">
      <c r="A59" s="96" t="s">
        <v>33</v>
      </c>
      <c r="B59" s="98">
        <f aca="true" t="shared" si="2" ref="B59:T59">B56/B57*100</f>
        <v>97.41035856573706</v>
      </c>
      <c r="C59" s="98">
        <f t="shared" si="2"/>
        <v>98.29931972789116</v>
      </c>
      <c r="D59" s="98">
        <f t="shared" si="2"/>
        <v>103.09607405043089</v>
      </c>
      <c r="E59" s="98">
        <f t="shared" si="2"/>
        <v>99.2580173367103</v>
      </c>
      <c r="F59" s="98">
        <f t="shared" si="2"/>
        <v>96.65572425112843</v>
      </c>
      <c r="G59" s="98">
        <f t="shared" si="2"/>
        <v>99.52132599842824</v>
      </c>
      <c r="H59" s="98">
        <f t="shared" si="2"/>
        <v>102.41346459193394</v>
      </c>
      <c r="I59" s="98">
        <f t="shared" si="2"/>
        <v>99.10194578413437</v>
      </c>
      <c r="J59" s="98">
        <f t="shared" si="2"/>
        <v>99.01526341703595</v>
      </c>
      <c r="K59" s="98">
        <f t="shared" si="2"/>
        <v>99.85165405726153</v>
      </c>
      <c r="L59" s="98">
        <f t="shared" si="2"/>
        <v>99.39513080296386</v>
      </c>
      <c r="M59" s="98">
        <f t="shared" si="2"/>
        <v>102.16450216450217</v>
      </c>
      <c r="N59" s="99">
        <f t="shared" si="2"/>
        <v>99.29340814643263</v>
      </c>
      <c r="O59" s="99">
        <f t="shared" si="2"/>
        <v>99.34534443561863</v>
      </c>
      <c r="P59" s="98">
        <f t="shared" si="2"/>
        <v>96.66599039697032</v>
      </c>
      <c r="Q59" s="98">
        <f t="shared" si="2"/>
        <v>99.40427960782624</v>
      </c>
      <c r="R59" s="98">
        <f t="shared" si="2"/>
        <v>96.42155879044715</v>
      </c>
      <c r="S59" s="98">
        <f t="shared" si="2"/>
        <v>100.0252748641476</v>
      </c>
      <c r="T59" s="100">
        <f t="shared" si="2"/>
        <v>99.81544785992477</v>
      </c>
      <c r="U59" s="79"/>
    </row>
    <row r="60" spans="1:21" ht="30" customHeight="1">
      <c r="A60" s="101" t="s">
        <v>34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2"/>
      <c r="O60" s="102"/>
      <c r="P60" s="101"/>
      <c r="Q60" s="101"/>
      <c r="R60" s="101"/>
      <c r="S60" s="101"/>
      <c r="T60" s="101"/>
      <c r="U60" s="46"/>
    </row>
    <row r="61" spans="1:21" ht="24" customHeight="1">
      <c r="A61" s="46" t="s">
        <v>111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9"/>
      <c r="O61" s="49"/>
      <c r="P61" s="46"/>
      <c r="Q61" s="46"/>
      <c r="R61" s="46"/>
      <c r="S61" s="46"/>
      <c r="T61" s="46"/>
      <c r="U61" s="46"/>
    </row>
    <row r="62" spans="1:2" ht="28.5" customHeight="1">
      <c r="A62" s="103" t="s">
        <v>32</v>
      </c>
      <c r="B62" s="104"/>
    </row>
    <row r="63" ht="19.5">
      <c r="B63" s="106"/>
    </row>
    <row r="64" spans="3:20" ht="19.5"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P64" s="107"/>
      <c r="Q64" s="107"/>
      <c r="R64" s="107"/>
      <c r="S64" s="107"/>
      <c r="T64" s="107"/>
    </row>
  </sheetData>
  <sheetProtection/>
  <mergeCells count="9">
    <mergeCell ref="A1:T1"/>
    <mergeCell ref="F3:G3"/>
    <mergeCell ref="F4:G4"/>
    <mergeCell ref="H3:I3"/>
    <mergeCell ref="H4:I4"/>
    <mergeCell ref="N3:O3"/>
    <mergeCell ref="N4:O4"/>
    <mergeCell ref="J3:M3"/>
    <mergeCell ref="J4:M4"/>
  </mergeCells>
  <printOptions horizontalCentered="1"/>
  <pageMargins left="0.6299212598425197" right="0.5118110236220472" top="0.4330708661417323" bottom="0.2362204724409449" header="0" footer="0"/>
  <pageSetup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Gotanda, Yutaka</dc:creator>
  <cp:keywords/>
  <dc:description/>
  <cp:lastModifiedBy>株式会社　博秀工芸</cp:lastModifiedBy>
  <cp:lastPrinted>2010-11-08T01:38:31Z</cp:lastPrinted>
  <dcterms:created xsi:type="dcterms:W3CDTF">2001-11-16T12:53:48Z</dcterms:created>
  <dcterms:modified xsi:type="dcterms:W3CDTF">2012-03-05T07:09:57Z</dcterms:modified>
  <cp:category/>
  <cp:version/>
  <cp:contentType/>
  <cp:contentStatus/>
</cp:coreProperties>
</file>