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0" yWindow="140" windowWidth="19440" windowHeight="11760" activeTab="0"/>
  </bookViews>
  <sheets>
    <sheet name="24" sheetId="1" r:id="rId1"/>
    <sheet name="23" sheetId="2" r:id="rId2"/>
    <sheet name="22" sheetId="3" r:id="rId3"/>
    <sheet name="21-19" sheetId="4" r:id="rId4"/>
    <sheet name="18-14" sheetId="5" r:id="rId5"/>
  </sheets>
  <externalReferences>
    <externalReference r:id="rId8"/>
  </externalReferences>
  <definedNames>
    <definedName name="_xlnm.Print_Area" localSheetId="2">'22'!$B$2:$P$55</definedName>
    <definedName name="_xlnm.Print_Area" localSheetId="1">'23'!$A$1:$U$85</definedName>
    <definedName name="TABLE" localSheetId="2">'22'!$B$4:$O$41</definedName>
    <definedName name="TABLE" localSheetId="1">'23'!$B$4:$N$41</definedName>
  </definedNames>
  <calcPr fullCalcOnLoad="1"/>
</workbook>
</file>

<file path=xl/sharedStrings.xml><?xml version="1.0" encoding="utf-8"?>
<sst xmlns="http://schemas.openxmlformats.org/spreadsheetml/2006/main" count="360" uniqueCount="156">
  <si>
    <t>基準値を満たす
環境基準点数　⑭</t>
  </si>
  <si>
    <t>⑭／⑬（％）</t>
  </si>
  <si>
    <t>5.6　広域的な閉鎖性海域における水質状況の推移（COD年間平均値）</t>
  </si>
  <si>
    <t>5.6　閉鎖性海域の水質状況（COD年間平均値）</t>
  </si>
  <si>
    <t>年　度</t>
  </si>
  <si>
    <t>平成</t>
  </si>
  <si>
    <t>最近10年間の平均値</t>
  </si>
  <si>
    <t>東　京　湾</t>
  </si>
  <si>
    <t>平均値（ｍｇ/L）</t>
  </si>
  <si>
    <t>Ａ類型</t>
  </si>
  <si>
    <t>Ｂ類型</t>
  </si>
  <si>
    <t>Ｃ類型</t>
  </si>
  <si>
    <t>mg/L</t>
  </si>
  <si>
    <t>基準値を満たす
環境基準点数　②</t>
  </si>
  <si>
    <t>②／①（％）</t>
  </si>
  <si>
    <t>（三河湾を含む）
伊　　勢　　湾</t>
  </si>
  <si>
    <t>環境基準点総数③</t>
  </si>
  <si>
    <t>基準値を満たす
環境基準点数　④</t>
  </si>
  <si>
    <t>④／③（％）</t>
  </si>
  <si>
    <t>大　阪　湾</t>
  </si>
  <si>
    <t>環境基準点総数⑤</t>
  </si>
  <si>
    <t>基準値を満たす
環境基準点数　⑥</t>
  </si>
  <si>
    <t>⑥／⑤（％）</t>
  </si>
  <si>
    <t>（大阪湾を除く）
瀬　戸　内　海</t>
  </si>
  <si>
    <t>環境基準点総数⑦</t>
  </si>
  <si>
    <t>2009/11/5総数426→423</t>
  </si>
  <si>
    <t>基準値を満たす
環境基準点数　⑧</t>
  </si>
  <si>
    <t>2009/11/5達成数296→297</t>
  </si>
  <si>
    <t>⑧／⑦（％）</t>
  </si>
  <si>
    <t>（大阪湾を含む）
瀬　戸　内　海</t>
  </si>
  <si>
    <t>環境基準点総数⑨</t>
  </si>
  <si>
    <t>基準値を満たす
環境基準点数　⑩</t>
  </si>
  <si>
    <t>⑩／⑨（％）</t>
  </si>
  <si>
    <t>有明海</t>
  </si>
  <si>
    <t>環境基準点総数⑪</t>
  </si>
  <si>
    <t>基準値を満たす
環境基準点数　⑫</t>
  </si>
  <si>
    <t>⑫／⑪（％）</t>
  </si>
  <si>
    <t>八代海</t>
  </si>
  <si>
    <t>環境基準点総数⑬</t>
  </si>
  <si>
    <t>基準値を満たす
環境基準点数　⑭</t>
  </si>
  <si>
    <t>⑭／⑬（％）</t>
  </si>
  <si>
    <t>出典：環境省水・大気環境局水環境課「公共用水域水質測定結果」</t>
  </si>
  <si>
    <t>利用目的の適応性</t>
  </si>
  <si>
    <t>基　準　値</t>
  </si>
  <si>
    <t>水素イオン</t>
  </si>
  <si>
    <t>溶存酸素量</t>
  </si>
  <si>
    <t>大腸菌群数</t>
  </si>
  <si>
    <t>物質（油分等）</t>
  </si>
  <si>
    <t>Ａ</t>
  </si>
  <si>
    <t>7.8以上</t>
  </si>
  <si>
    <t>8.3以下</t>
  </si>
  <si>
    <t>7.5mg/L以上</t>
  </si>
  <si>
    <t>検出されないこと</t>
  </si>
  <si>
    <t>Ｂ</t>
  </si>
  <si>
    <t>5mg/L以上</t>
  </si>
  <si>
    <t>－</t>
  </si>
  <si>
    <t>Ｃ</t>
  </si>
  <si>
    <t>環境保全</t>
  </si>
  <si>
    <t>7.0以上</t>
  </si>
  <si>
    <t>2mg/L以上</t>
  </si>
  <si>
    <t>n-ヘキサン抽出</t>
  </si>
  <si>
    <t>濃度(ｐＨ)</t>
  </si>
  <si>
    <t>(ＤＯ)</t>
  </si>
  <si>
    <t>項目類型</t>
  </si>
  <si>
    <t>注）</t>
  </si>
  <si>
    <t>最近10年間の平均値</t>
  </si>
  <si>
    <t>Ａ類型</t>
  </si>
  <si>
    <t>Ｂ類型</t>
  </si>
  <si>
    <t>Ｃ類型</t>
  </si>
  <si>
    <t xml:space="preserve">年度
</t>
  </si>
  <si>
    <t>平均値（mg/L）</t>
  </si>
  <si>
    <t>東京湾</t>
  </si>
  <si>
    <t>環境基準点総数①</t>
  </si>
  <si>
    <t>基準値を満たす環境基準点数②</t>
  </si>
  <si>
    <t>*この表は全国システムの計算が間違っているため手動計算の値を使用</t>
  </si>
  <si>
    <t>年　度</t>
  </si>
  <si>
    <t>Ａ類型</t>
  </si>
  <si>
    <t>Ｂ類型</t>
  </si>
  <si>
    <t>Ｃ類型</t>
  </si>
  <si>
    <t>mg/L</t>
  </si>
  <si>
    <t>基準値を満たす
環境基準点数　②</t>
  </si>
  <si>
    <t>②／①（％）</t>
  </si>
  <si>
    <t>環境基準点総数③</t>
  </si>
  <si>
    <t>基準値を満たす
環境基準点数　④</t>
  </si>
  <si>
    <t>④／③（％）</t>
  </si>
  <si>
    <t>環境基準点総数⑤</t>
  </si>
  <si>
    <t>基準値を満たす
環境基準点数　⑥</t>
  </si>
  <si>
    <t>⑥／⑤（％）</t>
  </si>
  <si>
    <t>環境基準点総数⑦</t>
  </si>
  <si>
    <t>基準値を満たす
環境基準点数　⑧</t>
  </si>
  <si>
    <t>⑧／⑦（％）</t>
  </si>
  <si>
    <t>環境基準点総数⑨</t>
  </si>
  <si>
    <t>基準値を満たす
環境基準点数　⑩</t>
  </si>
  <si>
    <t>⑩／⑨（％）</t>
  </si>
  <si>
    <t>環境基準点総数⑪</t>
  </si>
  <si>
    <t>基準値を満たす
環境基準点数　⑫</t>
  </si>
  <si>
    <t>⑫／⑪（％）</t>
  </si>
  <si>
    <t>環境基準点総数⑬</t>
  </si>
  <si>
    <t>伊勢湾</t>
  </si>
  <si>
    <t>環境基準点総数③</t>
  </si>
  <si>
    <t>基準値を満たす環境基準点数④</t>
  </si>
  <si>
    <t>大阪湾</t>
  </si>
  <si>
    <t>環境基準点総数⑤</t>
  </si>
  <si>
    <t>基準値を満たす環境基準点数⑥</t>
  </si>
  <si>
    <t>瀬戸内海</t>
  </si>
  <si>
    <t>環境基準点総数⑦</t>
  </si>
  <si>
    <t>基準値を満たす環境基準点数⑧</t>
  </si>
  <si>
    <t>②／①（％）</t>
  </si>
  <si>
    <t>④／③（％）</t>
  </si>
  <si>
    <t>⑥／⑤（％）</t>
  </si>
  <si>
    <t>⑧／⑦（％）</t>
  </si>
  <si>
    <t>出典：環境省水・大気環境局水環境課「公共用水域水質測定結果」</t>
  </si>
  <si>
    <t>（三河湾を含む）</t>
  </si>
  <si>
    <t>（大阪湾を含む）</t>
  </si>
  <si>
    <t>（大阪湾を除く）</t>
  </si>
  <si>
    <t>有明海</t>
  </si>
  <si>
    <t>八代海</t>
  </si>
  <si>
    <t>平成8</t>
  </si>
  <si>
    <t>2.0mg/L</t>
  </si>
  <si>
    <t>環境基準点総数⑪</t>
  </si>
  <si>
    <t>基準値を満たす環境基準点数⑫</t>
  </si>
  <si>
    <t>環境基準点総数⑨</t>
  </si>
  <si>
    <t>基準値を満たす環境基準点数⑩</t>
  </si>
  <si>
    <t>⑩／⑨（％）</t>
  </si>
  <si>
    <t>⑫／⑪（％）</t>
  </si>
  <si>
    <t>環境基準点総数⑬</t>
  </si>
  <si>
    <t>基準値を満たす環境基準点数⑭</t>
  </si>
  <si>
    <t>⑭／⑬（％）</t>
  </si>
  <si>
    <t>2.9mg/L</t>
  </si>
  <si>
    <t>②／①（％）</t>
  </si>
  <si>
    <t>3.2mg/L</t>
  </si>
  <si>
    <t>④／③（％）</t>
  </si>
  <si>
    <t>2.8mg/L</t>
  </si>
  <si>
    <t>⑥／⑤（％）</t>
  </si>
  <si>
    <t>⑧／⑦（％）</t>
  </si>
  <si>
    <t>5.7　閉鎖性海域の水質状況（ＣＯＤ年間平均値）</t>
  </si>
  <si>
    <t>昭和60</t>
  </si>
  <si>
    <t>平成元</t>
  </si>
  <si>
    <t>（備考）「伊勢湾」は「三河湾」を含み、「瀬戸内海」は「大阪湾」を含む。</t>
  </si>
  <si>
    <t>5.6　閉鎖性海域の水質状況（ＣＯＤ年間平均値）</t>
  </si>
  <si>
    <t>3.2mg/L</t>
  </si>
  <si>
    <t>2.8mg/L</t>
  </si>
  <si>
    <t>2.0mg/L</t>
  </si>
  <si>
    <t>2.8mg/L</t>
  </si>
  <si>
    <t>1.8mg/L</t>
  </si>
  <si>
    <t>６</t>
  </si>
  <si>
    <t>環境基準点総数①</t>
  </si>
  <si>
    <t>1,000MPN/100mL以下</t>
  </si>
  <si>
    <t>－</t>
  </si>
  <si>
    <t>水産１級・水浴・自然環境保全及びＢ以下の欄に掲げるもの</t>
  </si>
  <si>
    <t>水産２級・工業用水及びＣの欄に掲げるもの</t>
  </si>
  <si>
    <t>備考 １　水産１級のうち、生食用原料カキの養殖の利水点については、大腸菌群数 70MPN/100mL以下とする</t>
  </si>
  <si>
    <t xml:space="preserve">        ３　水産１級：マダイ、ブリ、ワカメ等の水産生物用</t>
  </si>
  <si>
    <t>　　　 　　水産２級：ボラ、ノリ等の水産生物用</t>
  </si>
  <si>
    <t>　  　 ４　環境保全：国民の日常生活(沿岸の遊歩等を含む。)において不快感を生じない限度</t>
  </si>
  <si>
    <t xml:space="preserve">   　   ２　自然環境保全：自然探勝等の環境保全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</si>
</sst>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 "/>
    <numFmt numFmtId="180" formatCode="0.0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_);[Red]\(0\)"/>
    <numFmt numFmtId="192" formatCode="0.0_);[Red]\(0.0\)"/>
    <numFmt numFmtId="193" formatCode="0.000_ "/>
    <numFmt numFmtId="194" formatCode="0.0000_ "/>
    <numFmt numFmtId="195" formatCode="0.00000_ "/>
    <numFmt numFmtId="196" formatCode="0.000000_ "/>
    <numFmt numFmtId="197" formatCode="0.0000000_ "/>
    <numFmt numFmtId="198" formatCode="0.00000000_ "/>
    <numFmt numFmtId="199" formatCode="0.000000000_ "/>
    <numFmt numFmtId="200" formatCode="0.0000000000_ "/>
    <numFmt numFmtId="201" formatCode="0.00000000000_ "/>
    <numFmt numFmtId="202" formatCode="0.000000000000_ "/>
    <numFmt numFmtId="203" formatCode="0.0000000000000_ "/>
    <numFmt numFmtId="204" formatCode="dddd\,\ mmmm\ dd\,\ yyyy"/>
  </numFmts>
  <fonts count="41">
    <font>
      <sz val="11"/>
      <name val="ＭＳ Ｐゴシック"/>
      <family val="0"/>
    </font>
    <font>
      <sz val="11"/>
      <name val="ＭＳ ゴシック"/>
      <family val="3"/>
    </font>
    <font>
      <sz val="6"/>
      <name val="ＭＳ Ｐゴシック"/>
      <family val="0"/>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明朝"/>
      <family val="1"/>
    </font>
    <font>
      <sz val="11"/>
      <color indexed="17"/>
      <name val="ＭＳ Ｐゴシック"/>
      <family val="3"/>
    </font>
    <font>
      <b/>
      <sz val="12"/>
      <name val="ＭＳ ゴシック"/>
      <family val="3"/>
    </font>
    <font>
      <b/>
      <sz val="14"/>
      <name val="ＭＳ Ｐゴシック"/>
      <family val="3"/>
    </font>
    <font>
      <sz val="11"/>
      <name val="ＭＳ 明朝"/>
      <family val="1"/>
    </font>
    <font>
      <sz val="8"/>
      <name val="ＭＳ 明朝"/>
      <family val="1"/>
    </font>
    <font>
      <sz val="9"/>
      <name val="ＭＳ ゴシック"/>
      <family val="3"/>
    </font>
    <font>
      <sz val="8"/>
      <color indexed="8"/>
      <name val="ＭＳ ゴシック"/>
      <family val="3"/>
    </font>
    <font>
      <sz val="12"/>
      <color indexed="10"/>
      <name val="ＭＳ 明朝"/>
      <family val="1"/>
    </font>
    <font>
      <b/>
      <sz val="12"/>
      <color indexed="10"/>
      <name val="ＭＳ ゴシック"/>
      <family val="3"/>
    </font>
    <font>
      <sz val="11"/>
      <color indexed="10"/>
      <name val="ＭＳ ゴシック"/>
      <family val="3"/>
    </font>
    <font>
      <sz val="11"/>
      <color indexed="10"/>
      <name val="ＭＳ 明朝"/>
      <family val="1"/>
    </font>
    <font>
      <sz val="10"/>
      <color indexed="10"/>
      <name val="ＭＳ ゴシック"/>
      <family val="3"/>
    </font>
    <font>
      <sz val="11"/>
      <color indexed="8"/>
      <name val="ＭＳ 明朝"/>
      <family val="1"/>
    </font>
    <font>
      <sz val="8"/>
      <color indexed="8"/>
      <name val="ＭＳ 明朝"/>
      <family val="1"/>
    </font>
    <font>
      <sz val="11"/>
      <color indexed="8"/>
      <name val="ＭＳ ゴシック"/>
      <family val="3"/>
    </font>
    <font>
      <sz val="10"/>
      <color indexed="8"/>
      <name val="ＭＳ ゴシック"/>
      <family val="3"/>
    </font>
    <font>
      <sz val="9"/>
      <color indexed="8"/>
      <name val="ＭＳ ゴシック"/>
      <family val="3"/>
    </font>
    <font>
      <sz val="14"/>
      <color indexed="8"/>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diagonalDown="1">
      <left style="thin"/>
      <right>
        <color indexed="63"/>
      </right>
      <top style="thin"/>
      <bottom style="thin"/>
      <diagonal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dashed"/>
    </border>
    <border>
      <left style="thin"/>
      <right style="medium"/>
      <top style="medium"/>
      <bottom style="dashed"/>
    </border>
    <border>
      <left style="medium"/>
      <right style="medium"/>
      <top style="medium"/>
      <bottom>
        <color indexed="63"/>
      </bottom>
    </border>
    <border>
      <left style="dashed"/>
      <right>
        <color indexed="63"/>
      </right>
      <top style="dashed"/>
      <bottom style="dashed"/>
    </border>
    <border>
      <left style="thin"/>
      <right>
        <color indexed="63"/>
      </right>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medium"/>
      <top>
        <color indexed="63"/>
      </top>
      <bottom>
        <color indexed="63"/>
      </bottom>
    </border>
    <border>
      <left style="thin"/>
      <right>
        <color indexed="63"/>
      </right>
      <top>
        <color indexed="63"/>
      </top>
      <bottom style="thin"/>
    </border>
    <border>
      <left style="dashed"/>
      <right>
        <color indexed="63"/>
      </right>
      <top style="dashed"/>
      <bottom style="thin"/>
    </border>
    <border>
      <left style="thin"/>
      <right>
        <color indexed="63"/>
      </right>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dashed"/>
      <right style="medium"/>
      <top style="dashed"/>
      <bottom style="dashed"/>
    </border>
    <border>
      <left style="dashed"/>
      <right style="medium"/>
      <top style="dashed"/>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dashed"/>
    </border>
    <border>
      <left style="thin"/>
      <right style="medium"/>
      <top style="medium"/>
      <bottom>
        <color indexed="63"/>
      </bottom>
    </border>
    <border>
      <left style="thin"/>
      <right style="medium"/>
      <top>
        <color indexed="63"/>
      </top>
      <bottom style="medium"/>
    </border>
    <border>
      <left style="thin"/>
      <right style="medium"/>
      <top style="thin"/>
      <bottom style="mediu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style="thin"/>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top style="thin"/>
      <bottom style="thin"/>
    </border>
    <border>
      <left style="thin"/>
      <right style="thin"/>
      <top>
        <color indexed="63"/>
      </top>
      <bottom style="medium"/>
    </border>
    <border>
      <left style="thin"/>
      <right style="medium"/>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diagonalDown="1">
      <left>
        <color indexed="63"/>
      </left>
      <right>
        <color indexed="63"/>
      </right>
      <top style="thin"/>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268">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vertical="center" wrapText="1"/>
    </xf>
    <xf numFmtId="176" fontId="1" fillId="0" borderId="0" xfId="0" applyNumberFormat="1" applyFont="1" applyAlignment="1">
      <alignment vertical="center"/>
    </xf>
    <xf numFmtId="1"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0" fontId="1" fillId="0" borderId="10" xfId="0" applyFont="1" applyBorder="1" applyAlignment="1">
      <alignment horizontal="distributed" vertical="center"/>
    </xf>
    <xf numFmtId="177" fontId="1" fillId="0" borderId="11" xfId="0" applyNumberFormat="1" applyFont="1" applyBorder="1" applyAlignment="1">
      <alignment vertical="center"/>
    </xf>
    <xf numFmtId="177" fontId="1" fillId="0" borderId="10" xfId="0" applyNumberFormat="1" applyFont="1" applyBorder="1" applyAlignment="1">
      <alignment vertical="center"/>
    </xf>
    <xf numFmtId="0" fontId="1" fillId="0" borderId="12" xfId="0" applyFont="1" applyBorder="1" applyAlignment="1">
      <alignment horizontal="center" vertical="center"/>
    </xf>
    <xf numFmtId="179" fontId="1"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77" fontId="1" fillId="0" borderId="11" xfId="0" applyNumberFormat="1" applyFont="1" applyBorder="1" applyAlignment="1">
      <alignment vertical="center" wrapText="1"/>
    </xf>
    <xf numFmtId="177" fontId="1" fillId="0" borderId="10" xfId="0" applyNumberFormat="1"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vertical="center"/>
    </xf>
    <xf numFmtId="0" fontId="1" fillId="0" borderId="0"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vertical="center" wrapText="1"/>
    </xf>
    <xf numFmtId="176" fontId="1" fillId="0" borderId="0" xfId="0" applyNumberFormat="1" applyFont="1" applyBorder="1" applyAlignment="1">
      <alignment horizontal="center" vertical="center"/>
    </xf>
    <xf numFmtId="1" fontId="1" fillId="0" borderId="11" xfId="0" applyNumberFormat="1" applyFont="1" applyBorder="1" applyAlignment="1">
      <alignment horizontal="center" vertical="center"/>
    </xf>
    <xf numFmtId="179" fontId="1" fillId="0" borderId="10" xfId="63" applyNumberFormat="1" applyFont="1" applyBorder="1" applyAlignment="1">
      <alignment vertical="center"/>
      <protection/>
    </xf>
    <xf numFmtId="178" fontId="1" fillId="0" borderId="10" xfId="63" applyNumberFormat="1" applyFont="1" applyBorder="1" applyAlignment="1">
      <alignment vertical="center"/>
      <protection/>
    </xf>
    <xf numFmtId="0" fontId="0" fillId="0" borderId="0" xfId="65">
      <alignment/>
      <protection/>
    </xf>
    <xf numFmtId="0" fontId="24" fillId="0" borderId="0" xfId="65" applyFont="1" applyAlignment="1">
      <alignment/>
      <protection/>
    </xf>
    <xf numFmtId="0" fontId="25" fillId="0" borderId="0" xfId="65" applyFont="1" applyAlignment="1">
      <alignment/>
      <protection/>
    </xf>
    <xf numFmtId="0" fontId="1" fillId="0" borderId="0" xfId="65" applyFont="1" applyAlignment="1">
      <alignment/>
      <protection/>
    </xf>
    <xf numFmtId="0" fontId="26" fillId="0" borderId="0" xfId="65" applyFont="1" applyAlignment="1">
      <alignment/>
      <protection/>
    </xf>
    <xf numFmtId="0" fontId="0" fillId="0" borderId="0" xfId="65" applyAlignment="1">
      <alignment/>
      <protection/>
    </xf>
    <xf numFmtId="0" fontId="26" fillId="0" borderId="0" xfId="65" applyFont="1">
      <alignment/>
      <protection/>
    </xf>
    <xf numFmtId="0" fontId="27" fillId="0" borderId="14" xfId="65" applyFont="1" applyBorder="1" applyAlignment="1">
      <alignment horizontal="right" vertical="top"/>
      <protection/>
    </xf>
    <xf numFmtId="0" fontId="26" fillId="0" borderId="15" xfId="65" applyFont="1" applyBorder="1" applyAlignment="1">
      <alignment horizontal="right" vertical="center"/>
      <protection/>
    </xf>
    <xf numFmtId="0" fontId="1" fillId="0" borderId="15" xfId="65" applyFont="1" applyBorder="1" applyAlignment="1">
      <alignment horizontal="right" vertical="center"/>
      <protection/>
    </xf>
    <xf numFmtId="0" fontId="3" fillId="0" borderId="16" xfId="65" applyFont="1" applyBorder="1" applyAlignment="1">
      <alignment vertical="center" wrapText="1"/>
      <protection/>
    </xf>
    <xf numFmtId="0" fontId="3" fillId="0" borderId="17" xfId="65" applyFont="1" applyBorder="1" applyAlignment="1">
      <alignment horizontal="center" wrapText="1"/>
      <protection/>
    </xf>
    <xf numFmtId="0" fontId="3" fillId="0" borderId="15" xfId="65" applyFont="1" applyBorder="1" applyAlignment="1">
      <alignment vertical="center" wrapText="1"/>
      <protection/>
    </xf>
    <xf numFmtId="0" fontId="3" fillId="0" borderId="18" xfId="65" applyFont="1" applyBorder="1" applyAlignment="1">
      <alignment vertical="center" wrapText="1"/>
      <protection/>
    </xf>
    <xf numFmtId="0" fontId="3" fillId="0" borderId="19" xfId="65" applyFont="1" applyBorder="1" applyAlignment="1">
      <alignment vertical="center" wrapText="1"/>
      <protection/>
    </xf>
    <xf numFmtId="0" fontId="26" fillId="0" borderId="20" xfId="65" applyFont="1" applyBorder="1" applyAlignment="1">
      <alignment vertical="top"/>
      <protection/>
    </xf>
    <xf numFmtId="0" fontId="26" fillId="0" borderId="0" xfId="65" applyFont="1" applyBorder="1" applyAlignment="1">
      <alignment vertical="center"/>
      <protection/>
    </xf>
    <xf numFmtId="0" fontId="26" fillId="0" borderId="21" xfId="65" applyFont="1" applyBorder="1" applyAlignment="1">
      <alignment vertical="center"/>
      <protection/>
    </xf>
    <xf numFmtId="0" fontId="3" fillId="0" borderId="22" xfId="65" applyFont="1" applyBorder="1" applyAlignment="1">
      <alignment horizontal="center" vertical="center" wrapText="1"/>
      <protection/>
    </xf>
    <xf numFmtId="0" fontId="3" fillId="0" borderId="23" xfId="65" applyFont="1" applyBorder="1" applyAlignment="1">
      <alignment vertical="center" wrapText="1"/>
      <protection/>
    </xf>
    <xf numFmtId="0" fontId="3" fillId="0" borderId="16" xfId="65" applyFont="1" applyBorder="1" applyAlignment="1">
      <alignment vertical="center"/>
      <protection/>
    </xf>
    <xf numFmtId="0" fontId="3" fillId="0" borderId="15" xfId="65" applyFont="1" applyBorder="1" applyAlignment="1">
      <alignment vertical="center"/>
      <protection/>
    </xf>
    <xf numFmtId="179" fontId="3" fillId="0" borderId="16" xfId="65" applyNumberFormat="1" applyFont="1" applyBorder="1" applyAlignment="1">
      <alignment vertical="center"/>
      <protection/>
    </xf>
    <xf numFmtId="179" fontId="3" fillId="0" borderId="17" xfId="65" applyNumberFormat="1" applyFont="1" applyBorder="1" applyAlignment="1">
      <alignment vertical="center"/>
      <protection/>
    </xf>
    <xf numFmtId="179" fontId="3" fillId="0" borderId="18" xfId="65" applyNumberFormat="1" applyFont="1" applyBorder="1" applyAlignment="1">
      <alignment vertical="center"/>
      <protection/>
    </xf>
    <xf numFmtId="179" fontId="3" fillId="0" borderId="24" xfId="65" applyNumberFormat="1" applyFont="1" applyBorder="1" applyAlignment="1">
      <alignment vertical="center"/>
      <protection/>
    </xf>
    <xf numFmtId="179" fontId="3" fillId="0" borderId="25" xfId="65" applyNumberFormat="1" applyFont="1" applyBorder="1" applyAlignment="1">
      <alignment vertical="center"/>
      <protection/>
    </xf>
    <xf numFmtId="0" fontId="1" fillId="0" borderId="26" xfId="65" applyFont="1" applyBorder="1" applyAlignment="1">
      <alignment vertical="center"/>
      <protection/>
    </xf>
    <xf numFmtId="0" fontId="3" fillId="0" borderId="22" xfId="65" applyFont="1" applyBorder="1" applyAlignment="1">
      <alignment vertical="center"/>
      <protection/>
    </xf>
    <xf numFmtId="0" fontId="3" fillId="0" borderId="27" xfId="65" applyFont="1" applyBorder="1" applyAlignment="1">
      <alignment horizontal="distributed" vertical="center"/>
      <protection/>
    </xf>
    <xf numFmtId="179" fontId="3" fillId="0" borderId="28" xfId="65" applyNumberFormat="1" applyFont="1" applyBorder="1" applyAlignment="1">
      <alignment vertical="center"/>
      <protection/>
    </xf>
    <xf numFmtId="179" fontId="3" fillId="0" borderId="29" xfId="65" applyNumberFormat="1" applyFont="1" applyBorder="1" applyAlignment="1">
      <alignment vertical="center"/>
      <protection/>
    </xf>
    <xf numFmtId="179" fontId="3" fillId="0" borderId="30" xfId="65" applyNumberFormat="1" applyFont="1" applyBorder="1" applyAlignment="1">
      <alignment vertical="center"/>
      <protection/>
    </xf>
    <xf numFmtId="179" fontId="3" fillId="0" borderId="31" xfId="65" applyNumberFormat="1" applyFont="1" applyBorder="1" applyAlignment="1">
      <alignment vertical="center"/>
      <protection/>
    </xf>
    <xf numFmtId="0" fontId="1" fillId="0" borderId="32" xfId="65" applyFont="1" applyBorder="1" applyAlignment="1">
      <alignment vertical="center"/>
      <protection/>
    </xf>
    <xf numFmtId="0" fontId="3" fillId="0" borderId="33" xfId="65" applyFont="1" applyBorder="1" applyAlignment="1">
      <alignment vertical="center"/>
      <protection/>
    </xf>
    <xf numFmtId="0" fontId="3" fillId="0" borderId="34" xfId="65" applyFont="1" applyBorder="1" applyAlignment="1">
      <alignment horizontal="distributed" vertical="center"/>
      <protection/>
    </xf>
    <xf numFmtId="179" fontId="3" fillId="0" borderId="35" xfId="65" applyNumberFormat="1" applyFont="1" applyBorder="1" applyAlignment="1">
      <alignment vertical="center"/>
      <protection/>
    </xf>
    <xf numFmtId="179" fontId="3" fillId="0" borderId="36" xfId="65" applyNumberFormat="1" applyFont="1" applyBorder="1" applyAlignment="1">
      <alignment vertical="center"/>
      <protection/>
    </xf>
    <xf numFmtId="179" fontId="3" fillId="0" borderId="37" xfId="65" applyNumberFormat="1" applyFont="1" applyBorder="1" applyAlignment="1">
      <alignment vertical="center"/>
      <protection/>
    </xf>
    <xf numFmtId="179" fontId="3" fillId="0" borderId="38" xfId="65" applyNumberFormat="1" applyFont="1" applyBorder="1" applyAlignment="1">
      <alignment vertical="center"/>
      <protection/>
    </xf>
    <xf numFmtId="179" fontId="1" fillId="0" borderId="32" xfId="65" applyNumberFormat="1" applyFont="1" applyBorder="1" applyAlignment="1">
      <alignment horizontal="center"/>
      <protection/>
    </xf>
    <xf numFmtId="0" fontId="3" fillId="0" borderId="39" xfId="65" applyFont="1" applyBorder="1" applyAlignment="1">
      <alignment vertical="center"/>
      <protection/>
    </xf>
    <xf numFmtId="178" fontId="3" fillId="0" borderId="40" xfId="65" applyNumberFormat="1" applyFont="1" applyBorder="1" applyAlignment="1">
      <alignment vertical="center"/>
      <protection/>
    </xf>
    <xf numFmtId="178" fontId="3" fillId="0" borderId="41" xfId="65" applyNumberFormat="1" applyFont="1" applyBorder="1" applyAlignment="1">
      <alignment vertical="center"/>
      <protection/>
    </xf>
    <xf numFmtId="178" fontId="3" fillId="0" borderId="10" xfId="65" applyNumberFormat="1" applyFont="1" applyBorder="1" applyAlignment="1">
      <alignment vertical="center"/>
      <protection/>
    </xf>
    <xf numFmtId="178" fontId="3" fillId="0" borderId="42" xfId="65" applyNumberFormat="1" applyFont="1" applyBorder="1" applyAlignment="1">
      <alignment vertical="center"/>
      <protection/>
    </xf>
    <xf numFmtId="0" fontId="1" fillId="0" borderId="32" xfId="65" applyFont="1" applyBorder="1" applyAlignment="1">
      <alignment horizontal="right" vertical="top"/>
      <protection/>
    </xf>
    <xf numFmtId="0" fontId="3" fillId="0" borderId="23" xfId="65" applyFont="1" applyBorder="1" applyAlignment="1">
      <alignment vertical="center"/>
      <protection/>
    </xf>
    <xf numFmtId="0" fontId="3" fillId="0" borderId="43" xfId="65" applyFont="1" applyBorder="1" applyAlignment="1">
      <alignment vertical="center"/>
      <protection/>
    </xf>
    <xf numFmtId="178" fontId="3" fillId="0" borderId="44" xfId="65" applyNumberFormat="1" applyFont="1" applyBorder="1" applyAlignment="1">
      <alignment vertical="center"/>
      <protection/>
    </xf>
    <xf numFmtId="178" fontId="3" fillId="0" borderId="45" xfId="65" applyNumberFormat="1" applyFont="1" applyBorder="1" applyAlignment="1">
      <alignment vertical="center"/>
      <protection/>
    </xf>
    <xf numFmtId="178" fontId="3" fillId="0" borderId="46" xfId="65" applyNumberFormat="1" applyFont="1" applyBorder="1" applyAlignment="1">
      <alignment vertical="center"/>
      <protection/>
    </xf>
    <xf numFmtId="178" fontId="3" fillId="0" borderId="43" xfId="65" applyNumberFormat="1" applyFont="1" applyBorder="1" applyAlignment="1">
      <alignment vertical="center"/>
      <protection/>
    </xf>
    <xf numFmtId="0" fontId="1" fillId="0" borderId="47" xfId="65" applyFont="1" applyBorder="1" applyAlignment="1">
      <alignment vertical="center"/>
      <protection/>
    </xf>
    <xf numFmtId="179" fontId="3" fillId="0" borderId="22" xfId="65" applyNumberFormat="1" applyFont="1" applyBorder="1" applyAlignment="1">
      <alignment vertical="center"/>
      <protection/>
    </xf>
    <xf numFmtId="179" fontId="3" fillId="0" borderId="48" xfId="65" applyNumberFormat="1" applyFont="1" applyBorder="1" applyAlignment="1">
      <alignment vertical="center"/>
      <protection/>
    </xf>
    <xf numFmtId="179" fontId="3" fillId="0" borderId="49" xfId="65" applyNumberFormat="1" applyFont="1" applyBorder="1" applyAlignment="1">
      <alignment vertical="center"/>
      <protection/>
    </xf>
    <xf numFmtId="178" fontId="3" fillId="0" borderId="37" xfId="65" applyNumberFormat="1" applyFont="1" applyBorder="1" applyAlignment="1">
      <alignment vertical="center"/>
      <protection/>
    </xf>
    <xf numFmtId="0" fontId="3" fillId="0" borderId="0" xfId="65" applyFont="1" applyBorder="1" applyAlignment="1">
      <alignment vertical="center"/>
      <protection/>
    </xf>
    <xf numFmtId="179" fontId="1" fillId="0" borderId="32" xfId="65" applyNumberFormat="1" applyFont="1" applyBorder="1" applyAlignment="1">
      <alignment horizontal="center" vertical="center"/>
      <protection/>
    </xf>
    <xf numFmtId="0" fontId="0" fillId="0" borderId="0" xfId="65" applyFont="1">
      <alignment/>
      <protection/>
    </xf>
    <xf numFmtId="0" fontId="3" fillId="0" borderId="19" xfId="65" applyFont="1" applyBorder="1" applyAlignment="1">
      <alignment vertical="center"/>
      <protection/>
    </xf>
    <xf numFmtId="0" fontId="3" fillId="0" borderId="50" xfId="65" applyFont="1" applyBorder="1" applyAlignment="1">
      <alignment horizontal="distributed" vertical="center"/>
      <protection/>
    </xf>
    <xf numFmtId="0" fontId="3" fillId="0" borderId="51" xfId="65" applyFont="1" applyBorder="1" applyAlignment="1">
      <alignment horizontal="distributed" vertical="center"/>
      <protection/>
    </xf>
    <xf numFmtId="0" fontId="3" fillId="0" borderId="52" xfId="65" applyFont="1" applyBorder="1" applyAlignment="1">
      <alignment vertical="center"/>
      <protection/>
    </xf>
    <xf numFmtId="0" fontId="3" fillId="0" borderId="53" xfId="65" applyFont="1" applyBorder="1" applyAlignment="1">
      <alignment vertical="center"/>
      <protection/>
    </xf>
    <xf numFmtId="0" fontId="3" fillId="0" borderId="0" xfId="65" applyFont="1" applyBorder="1" applyAlignment="1">
      <alignment horizontal="center" vertical="distributed" textRotation="255"/>
      <protection/>
    </xf>
    <xf numFmtId="178" fontId="3" fillId="0" borderId="0" xfId="65" applyNumberFormat="1" applyFont="1" applyBorder="1" applyAlignment="1">
      <alignment vertical="center"/>
      <protection/>
    </xf>
    <xf numFmtId="0" fontId="1" fillId="0" borderId="0" xfId="65" applyFont="1" applyBorder="1" applyAlignment="1">
      <alignment vertical="center"/>
      <protection/>
    </xf>
    <xf numFmtId="179" fontId="3" fillId="0" borderId="54" xfId="65" applyNumberFormat="1" applyFont="1" applyBorder="1" applyAlignment="1">
      <alignment vertical="center"/>
      <protection/>
    </xf>
    <xf numFmtId="0" fontId="3" fillId="0" borderId="55" xfId="65" applyFont="1" applyBorder="1" applyAlignment="1">
      <alignment vertical="center" wrapText="1"/>
      <protection/>
    </xf>
    <xf numFmtId="178" fontId="3" fillId="0" borderId="56" xfId="65" applyNumberFormat="1" applyFont="1" applyBorder="1" applyAlignment="1">
      <alignment vertical="center"/>
      <protection/>
    </xf>
    <xf numFmtId="178" fontId="3" fillId="0" borderId="57" xfId="65" applyNumberFormat="1" applyFont="1" applyBorder="1" applyAlignment="1">
      <alignment vertical="center"/>
      <protection/>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30" fillId="0" borderId="0" xfId="61" applyFont="1">
      <alignment/>
      <protection/>
    </xf>
    <xf numFmtId="0" fontId="14" fillId="0" borderId="0" xfId="0" applyFont="1" applyAlignment="1">
      <alignment/>
    </xf>
    <xf numFmtId="0" fontId="31" fillId="0" borderId="0" xfId="64" applyFont="1" applyAlignment="1">
      <alignment/>
      <protection/>
    </xf>
    <xf numFmtId="0" fontId="32" fillId="0" borderId="0" xfId="64" applyFont="1" applyAlignment="1">
      <alignment/>
      <protection/>
    </xf>
    <xf numFmtId="0" fontId="33" fillId="0" borderId="0" xfId="64" applyFont="1" applyAlignment="1">
      <alignment/>
      <protection/>
    </xf>
    <xf numFmtId="0" fontId="14" fillId="0" borderId="0" xfId="64" applyFont="1" applyAlignment="1">
      <alignment/>
      <protection/>
    </xf>
    <xf numFmtId="0" fontId="33" fillId="0" borderId="0" xfId="64" applyFont="1">
      <alignment/>
      <protection/>
    </xf>
    <xf numFmtId="0" fontId="34" fillId="0" borderId="0" xfId="64" applyFont="1" applyBorder="1" applyAlignment="1">
      <alignment vertical="center"/>
      <protection/>
    </xf>
    <xf numFmtId="0" fontId="14" fillId="0" borderId="0" xfId="64" applyFont="1">
      <alignment/>
      <protection/>
    </xf>
    <xf numFmtId="0" fontId="34" fillId="0" borderId="0" xfId="64" applyFont="1" applyBorder="1" applyAlignment="1">
      <alignment horizontal="center" vertical="distributed" textRotation="255"/>
      <protection/>
    </xf>
    <xf numFmtId="178" fontId="34" fillId="0" borderId="0" xfId="64" applyNumberFormat="1" applyFont="1" applyBorder="1" applyAlignment="1">
      <alignment vertical="center"/>
      <protection/>
    </xf>
    <xf numFmtId="0" fontId="32" fillId="0" borderId="0" xfId="64" applyFont="1" applyBorder="1" applyAlignment="1">
      <alignment vertical="center"/>
      <protection/>
    </xf>
    <xf numFmtId="0" fontId="3" fillId="0" borderId="48" xfId="65" applyFont="1" applyBorder="1" applyAlignment="1">
      <alignment horizontal="center" vertical="center" textRotation="255"/>
      <protection/>
    </xf>
    <xf numFmtId="0" fontId="3" fillId="0" borderId="60" xfId="65" applyFont="1" applyBorder="1" applyAlignment="1">
      <alignment horizontal="center" vertical="center" textRotation="255"/>
      <protection/>
    </xf>
    <xf numFmtId="0" fontId="29" fillId="0" borderId="61" xfId="0" applyFont="1" applyBorder="1" applyAlignment="1">
      <alignment horizontal="justify" vertical="center" wrapText="1"/>
    </xf>
    <xf numFmtId="0" fontId="0" fillId="0" borderId="62" xfId="0" applyBorder="1" applyAlignment="1">
      <alignment horizontal="justify" vertical="center" wrapText="1"/>
    </xf>
    <xf numFmtId="0" fontId="3" fillId="0" borderId="17" xfId="65" applyFont="1" applyBorder="1" applyAlignment="1">
      <alignment horizontal="center" vertical="center" textRotation="255"/>
      <protection/>
    </xf>
    <xf numFmtId="0" fontId="28" fillId="0" borderId="40" xfId="65" applyFont="1" applyBorder="1" applyAlignment="1">
      <alignment horizontal="left" vertical="center" wrapText="1"/>
      <protection/>
    </xf>
    <xf numFmtId="0" fontId="28" fillId="0" borderId="63" xfId="65" applyFont="1" applyBorder="1" applyAlignment="1">
      <alignment horizontal="left" vertical="center" wrapText="1"/>
      <protection/>
    </xf>
    <xf numFmtId="0" fontId="3" fillId="0" borderId="17" xfId="65" applyFont="1" applyBorder="1" applyAlignment="1">
      <alignment horizontal="center" vertical="center" textRotation="255" wrapText="1"/>
      <protection/>
    </xf>
    <xf numFmtId="0" fontId="3" fillId="0" borderId="26" xfId="65" applyFont="1" applyBorder="1" applyAlignment="1">
      <alignment horizontal="center" vertical="center" wrapText="1"/>
      <protection/>
    </xf>
    <xf numFmtId="0" fontId="3" fillId="0" borderId="32" xfId="65" applyFont="1" applyBorder="1" applyAlignment="1">
      <alignment horizontal="center" vertical="center" wrapText="1"/>
      <protection/>
    </xf>
    <xf numFmtId="0" fontId="3" fillId="0" borderId="47" xfId="65" applyFont="1" applyBorder="1" applyAlignment="1">
      <alignment horizontal="center" vertical="center" wrapText="1"/>
      <protection/>
    </xf>
    <xf numFmtId="0" fontId="1" fillId="0" borderId="49" xfId="65" applyFont="1" applyBorder="1" applyAlignment="1">
      <alignment horizontal="center" vertical="center" wrapText="1"/>
      <protection/>
    </xf>
    <xf numFmtId="0" fontId="1" fillId="0" borderId="64" xfId="65" applyFont="1" applyBorder="1" applyAlignment="1">
      <alignment horizontal="center" vertical="center" wrapText="1"/>
      <protection/>
    </xf>
    <xf numFmtId="0" fontId="1" fillId="0" borderId="22" xfId="65" applyNumberFormat="1" applyFont="1" applyBorder="1" applyAlignment="1">
      <alignment horizontal="center" vertical="center" wrapText="1"/>
      <protection/>
    </xf>
    <xf numFmtId="0" fontId="26" fillId="0" borderId="23" xfId="62" applyFont="1" applyBorder="1" applyAlignment="1">
      <alignment vertical="center" wrapText="1"/>
      <protection/>
    </xf>
    <xf numFmtId="0" fontId="1" fillId="0" borderId="49" xfId="65" applyFont="1" applyBorder="1" applyAlignment="1" quotePrefix="1">
      <alignment horizontal="center" vertical="center" wrapText="1"/>
      <protection/>
    </xf>
    <xf numFmtId="0" fontId="1" fillId="0" borderId="64" xfId="65" applyFont="1" applyBorder="1" applyAlignment="1" quotePrefix="1">
      <alignment horizontal="center" vertical="center" wrapText="1"/>
      <protection/>
    </xf>
    <xf numFmtId="0" fontId="1" fillId="0" borderId="48" xfId="65" applyFont="1" applyBorder="1" applyAlignment="1">
      <alignment horizontal="center" vertical="center" wrapText="1"/>
      <protection/>
    </xf>
    <xf numFmtId="0" fontId="1" fillId="0" borderId="60" xfId="65" applyFont="1" applyBorder="1" applyAlignment="1">
      <alignment horizontal="center" vertical="center" wrapText="1"/>
      <protection/>
    </xf>
    <xf numFmtId="0" fontId="1" fillId="0" borderId="65" xfId="65" applyNumberFormat="1" applyFont="1" applyBorder="1" applyAlignment="1">
      <alignment horizontal="center" vertical="center" wrapText="1"/>
      <protection/>
    </xf>
    <xf numFmtId="0" fontId="26" fillId="0" borderId="56" xfId="62" applyFont="1" applyBorder="1" applyAlignment="1">
      <alignment vertical="center" wrapText="1"/>
      <protection/>
    </xf>
    <xf numFmtId="0" fontId="29" fillId="0" borderId="62" xfId="0" applyFont="1" applyBorder="1" applyAlignment="1">
      <alignment horizontal="justify"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0" fillId="0" borderId="0" xfId="65" applyFont="1" applyAlignment="1">
      <alignment/>
      <protection/>
    </xf>
    <xf numFmtId="0" fontId="0" fillId="0" borderId="0" xfId="65" applyAlignment="1">
      <alignment/>
      <protection/>
    </xf>
    <xf numFmtId="0" fontId="29" fillId="0" borderId="66" xfId="0" applyFont="1" applyBorder="1" applyAlignment="1">
      <alignment horizontal="center" vertical="center" wrapText="1"/>
    </xf>
    <xf numFmtId="0" fontId="0" fillId="0" borderId="62" xfId="0" applyBorder="1" applyAlignment="1">
      <alignment horizontal="center" vertical="center" wrapText="1"/>
    </xf>
    <xf numFmtId="0" fontId="29" fillId="0" borderId="61" xfId="0" applyFont="1" applyBorder="1" applyAlignment="1">
      <alignment horizontal="right" vertical="center" wrapText="1"/>
    </xf>
    <xf numFmtId="0" fontId="0" fillId="0" borderId="66" xfId="0" applyBorder="1" applyAlignment="1">
      <alignment vertical="center" wrapText="1"/>
    </xf>
    <xf numFmtId="0" fontId="0" fillId="0" borderId="62" xfId="0" applyBorder="1" applyAlignment="1">
      <alignment vertical="center" wrapText="1"/>
    </xf>
    <xf numFmtId="0" fontId="29" fillId="0" borderId="67" xfId="0" applyFont="1" applyBorder="1" applyAlignment="1">
      <alignment horizontal="center" vertical="center" wrapText="1"/>
    </xf>
    <xf numFmtId="0" fontId="0" fillId="0" borderId="68" xfId="0" applyBorder="1" applyAlignment="1">
      <alignment/>
    </xf>
    <xf numFmtId="0" fontId="0" fillId="0" borderId="69" xfId="0" applyBorder="1" applyAlignment="1">
      <alignment/>
    </xf>
    <xf numFmtId="0" fontId="29" fillId="0" borderId="70" xfId="0" applyFont="1" applyBorder="1" applyAlignment="1">
      <alignment horizontal="center" vertical="center" wrapText="1"/>
    </xf>
    <xf numFmtId="0" fontId="0" fillId="0" borderId="71" xfId="0" applyBorder="1" applyAlignment="1">
      <alignment/>
    </xf>
    <xf numFmtId="0" fontId="0" fillId="0" borderId="59" xfId="0" applyBorder="1" applyAlignment="1">
      <alignment/>
    </xf>
    <xf numFmtId="0" fontId="29" fillId="0" borderId="72" xfId="0" applyFont="1" applyBorder="1" applyAlignment="1">
      <alignment horizontal="center" vertical="center" wrapText="1"/>
    </xf>
    <xf numFmtId="0" fontId="0" fillId="0" borderId="73" xfId="0" applyBorder="1" applyAlignment="1">
      <alignment/>
    </xf>
    <xf numFmtId="0" fontId="0" fillId="0" borderId="74" xfId="0" applyBorder="1" applyAlignment="1">
      <alignment/>
    </xf>
    <xf numFmtId="0" fontId="29" fillId="0" borderId="68" xfId="0" applyFont="1" applyBorder="1" applyAlignment="1">
      <alignment horizontal="center" vertical="center" wrapText="1"/>
    </xf>
    <xf numFmtId="0" fontId="29" fillId="0" borderId="71" xfId="0" applyFont="1" applyBorder="1" applyAlignment="1">
      <alignment horizontal="center" vertical="center" wrapText="1"/>
    </xf>
    <xf numFmtId="176" fontId="1" fillId="0" borderId="75" xfId="0" applyNumberFormat="1" applyFont="1" applyBorder="1" applyAlignment="1">
      <alignment horizontal="center" vertical="center" wrapText="1"/>
    </xf>
    <xf numFmtId="176" fontId="1" fillId="0" borderId="21" xfId="0" applyNumberFormat="1" applyFont="1" applyBorder="1" applyAlignment="1">
      <alignment horizontal="center" vertical="center" wrapText="1"/>
    </xf>
    <xf numFmtId="176" fontId="1" fillId="0" borderId="76" xfId="0" applyNumberFormat="1" applyFont="1" applyBorder="1" applyAlignment="1">
      <alignment horizontal="center" vertical="center" wrapText="1"/>
    </xf>
    <xf numFmtId="0" fontId="1" fillId="0" borderId="22" xfId="0" applyFont="1" applyBorder="1" applyAlignment="1">
      <alignment vertical="center"/>
    </xf>
    <xf numFmtId="0" fontId="1" fillId="0" borderId="33" xfId="0" applyFont="1" applyBorder="1" applyAlignment="1">
      <alignment vertical="center"/>
    </xf>
    <xf numFmtId="0" fontId="1" fillId="0" borderId="10" xfId="0" applyFont="1" applyBorder="1" applyAlignment="1">
      <alignment vertical="center" wrapText="1"/>
    </xf>
    <xf numFmtId="0" fontId="1" fillId="0" borderId="40" xfId="0" applyFont="1" applyBorder="1" applyAlignment="1">
      <alignment vertical="center"/>
    </xf>
    <xf numFmtId="0" fontId="1" fillId="0" borderId="77" xfId="0" applyFont="1" applyBorder="1" applyAlignment="1">
      <alignment vertical="center"/>
    </xf>
    <xf numFmtId="0" fontId="1" fillId="0" borderId="76" xfId="0" applyFont="1" applyBorder="1" applyAlignment="1">
      <alignment vertical="center"/>
    </xf>
    <xf numFmtId="0" fontId="1" fillId="0" borderId="78" xfId="0" applyFont="1" applyBorder="1" applyAlignment="1">
      <alignment vertical="center"/>
    </xf>
    <xf numFmtId="0" fontId="1" fillId="0" borderId="75" xfId="0" applyFont="1" applyBorder="1" applyAlignment="1">
      <alignment vertical="center"/>
    </xf>
    <xf numFmtId="0" fontId="1" fillId="0" borderId="79" xfId="0" applyFont="1" applyBorder="1" applyAlignment="1">
      <alignment horizontal="right" vertical="center" wrapText="1"/>
    </xf>
    <xf numFmtId="0" fontId="1" fillId="0" borderId="77" xfId="0" applyFont="1" applyBorder="1" applyAlignment="1">
      <alignment horizontal="right" vertical="center" wrapText="1"/>
    </xf>
    <xf numFmtId="0" fontId="1" fillId="0" borderId="12" xfId="0" applyFont="1" applyBorder="1" applyAlignment="1">
      <alignment horizontal="center" vertical="center"/>
    </xf>
    <xf numFmtId="0" fontId="1" fillId="0" borderId="80" xfId="0" applyFont="1" applyBorder="1" applyAlignment="1">
      <alignment horizontal="center" vertical="center"/>
    </xf>
    <xf numFmtId="0" fontId="1" fillId="0" borderId="78" xfId="0" applyFont="1" applyBorder="1" applyAlignment="1">
      <alignment horizontal="center" vertical="center" textRotation="255"/>
    </xf>
    <xf numFmtId="0" fontId="1" fillId="0" borderId="75"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76" xfId="0" applyFont="1" applyBorder="1" applyAlignment="1">
      <alignment horizontal="center" vertical="center" textRotation="255"/>
    </xf>
    <xf numFmtId="0" fontId="3" fillId="0" borderId="75" xfId="0" applyFont="1" applyBorder="1" applyAlignment="1">
      <alignment vertical="center" textRotation="255"/>
    </xf>
    <xf numFmtId="0" fontId="0" fillId="0" borderId="21" xfId="0" applyBorder="1" applyAlignment="1">
      <alignment/>
    </xf>
    <xf numFmtId="0" fontId="0" fillId="0" borderId="76" xfId="0" applyBorder="1" applyAlignment="1">
      <alignment/>
    </xf>
    <xf numFmtId="0" fontId="1" fillId="0" borderId="21" xfId="0" applyFont="1" applyBorder="1" applyAlignment="1">
      <alignment vertical="center" textRotation="255"/>
    </xf>
    <xf numFmtId="0" fontId="1" fillId="0" borderId="76" xfId="0" applyFont="1" applyBorder="1" applyAlignment="1">
      <alignment vertical="center" textRotation="255"/>
    </xf>
    <xf numFmtId="0" fontId="1" fillId="0" borderId="78" xfId="0" applyFont="1" applyBorder="1" applyAlignment="1">
      <alignment vertical="center" textRotation="255"/>
    </xf>
    <xf numFmtId="0" fontId="0" fillId="0" borderId="22" xfId="0" applyBorder="1" applyAlignment="1">
      <alignment/>
    </xf>
    <xf numFmtId="0" fontId="0" fillId="0" borderId="33" xfId="0" applyBorder="1" applyAlignment="1">
      <alignment/>
    </xf>
    <xf numFmtId="0" fontId="1" fillId="0" borderId="11" xfId="0" applyFont="1" applyBorder="1" applyAlignment="1">
      <alignment horizontal="center" vertical="center" textRotation="255"/>
    </xf>
    <xf numFmtId="0" fontId="1" fillId="0" borderId="49" xfId="0" applyFont="1" applyBorder="1" applyAlignment="1">
      <alignment horizontal="center" vertical="center" textRotation="255"/>
    </xf>
    <xf numFmtId="0" fontId="1" fillId="0" borderId="13" xfId="0" applyFont="1" applyBorder="1" applyAlignment="1">
      <alignment horizontal="center" vertical="center" textRotation="255"/>
    </xf>
    <xf numFmtId="176" fontId="1" fillId="0" borderId="11" xfId="0" applyNumberFormat="1" applyFont="1" applyBorder="1" applyAlignment="1">
      <alignment horizontal="center" vertical="center" wrapText="1"/>
    </xf>
    <xf numFmtId="176" fontId="1" fillId="0" borderId="49"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35" fillId="0" borderId="0" xfId="64" applyFont="1">
      <alignment/>
      <protection/>
    </xf>
    <xf numFmtId="0" fontId="36" fillId="0" borderId="14" xfId="64" applyFont="1" applyBorder="1" applyAlignment="1">
      <alignment horizontal="right" vertical="top"/>
      <protection/>
    </xf>
    <xf numFmtId="0" fontId="35" fillId="0" borderId="15" xfId="64" applyFont="1" applyBorder="1" applyAlignment="1">
      <alignment horizontal="right" vertical="center"/>
      <protection/>
    </xf>
    <xf numFmtId="0" fontId="37" fillId="0" borderId="15" xfId="64" applyFont="1" applyBorder="1" applyAlignment="1">
      <alignment horizontal="right" vertical="center"/>
      <protection/>
    </xf>
    <xf numFmtId="0" fontId="38" fillId="0" borderId="17" xfId="64" applyFont="1" applyBorder="1" applyAlignment="1">
      <alignment horizontal="center" wrapText="1"/>
      <protection/>
    </xf>
    <xf numFmtId="0" fontId="38" fillId="0" borderId="15" xfId="64" applyFont="1" applyBorder="1" applyAlignment="1">
      <alignment vertical="center" wrapText="1"/>
      <protection/>
    </xf>
    <xf numFmtId="0" fontId="38" fillId="0" borderId="18" xfId="64" applyFont="1" applyBorder="1" applyAlignment="1">
      <alignment vertical="center" wrapText="1"/>
      <protection/>
    </xf>
    <xf numFmtId="0" fontId="38" fillId="0" borderId="19" xfId="64" applyFont="1" applyBorder="1" applyAlignment="1">
      <alignment vertical="center" wrapText="1"/>
      <protection/>
    </xf>
    <xf numFmtId="0" fontId="38" fillId="0" borderId="26" xfId="64" applyFont="1" applyBorder="1" applyAlignment="1">
      <alignment horizontal="center" vertical="center" wrapText="1"/>
      <protection/>
    </xf>
    <xf numFmtId="0" fontId="35" fillId="0" borderId="20" xfId="64" applyFont="1" applyBorder="1" applyAlignment="1">
      <alignment vertical="top"/>
      <protection/>
    </xf>
    <xf numFmtId="0" fontId="35" fillId="0" borderId="0" xfId="64" applyFont="1" applyBorder="1" applyAlignment="1">
      <alignment vertical="center"/>
      <protection/>
    </xf>
    <xf numFmtId="0" fontId="35" fillId="0" borderId="21" xfId="64" applyFont="1" applyBorder="1" applyAlignment="1">
      <alignment vertical="center"/>
      <protection/>
    </xf>
    <xf numFmtId="0" fontId="37" fillId="0" borderId="48" xfId="64" applyFont="1" applyBorder="1" applyAlignment="1">
      <alignment horizontal="center" vertical="center" wrapText="1"/>
      <protection/>
    </xf>
    <xf numFmtId="0" fontId="37" fillId="0" borderId="49" xfId="64" applyFont="1" applyBorder="1" applyAlignment="1">
      <alignment horizontal="center" vertical="center" wrapText="1"/>
      <protection/>
    </xf>
    <xf numFmtId="0" fontId="37" fillId="0" borderId="49" xfId="64" applyFont="1" applyBorder="1" applyAlignment="1" quotePrefix="1">
      <alignment horizontal="center" vertical="center" wrapText="1"/>
      <protection/>
    </xf>
    <xf numFmtId="0" fontId="37" fillId="0" borderId="65" xfId="64" applyNumberFormat="1" applyFont="1" applyBorder="1" applyAlignment="1">
      <alignment horizontal="center" vertical="center" wrapText="1"/>
      <protection/>
    </xf>
    <xf numFmtId="0" fontId="38" fillId="0" borderId="32" xfId="64" applyFont="1" applyBorder="1" applyAlignment="1">
      <alignment horizontal="center" vertical="center" wrapText="1"/>
      <protection/>
    </xf>
    <xf numFmtId="0" fontId="37" fillId="0" borderId="60" xfId="64" applyFont="1" applyBorder="1" applyAlignment="1">
      <alignment horizontal="center" vertical="center" wrapText="1"/>
      <protection/>
    </xf>
    <xf numFmtId="0" fontId="37" fillId="0" borderId="64" xfId="64" applyFont="1" applyBorder="1" applyAlignment="1">
      <alignment horizontal="center" vertical="center" wrapText="1"/>
      <protection/>
    </xf>
    <xf numFmtId="0" fontId="37" fillId="0" borderId="64" xfId="64" applyFont="1" applyBorder="1" applyAlignment="1" quotePrefix="1">
      <alignment horizontal="center" vertical="center" wrapText="1"/>
      <protection/>
    </xf>
    <xf numFmtId="0" fontId="35" fillId="0" borderId="56" xfId="61" applyFont="1" applyBorder="1" applyAlignment="1">
      <alignment vertical="center" wrapText="1"/>
      <protection/>
    </xf>
    <xf numFmtId="0" fontId="38" fillId="0" borderId="47" xfId="64" applyFont="1" applyBorder="1" applyAlignment="1">
      <alignment horizontal="center" vertical="center" wrapText="1"/>
      <protection/>
    </xf>
    <xf numFmtId="0" fontId="38" fillId="0" borderId="17" xfId="64" applyFont="1" applyBorder="1" applyAlignment="1">
      <alignment horizontal="center" vertical="center" textRotation="255"/>
      <protection/>
    </xf>
    <xf numFmtId="0" fontId="38" fillId="0" borderId="16" xfId="64" applyFont="1" applyBorder="1" applyAlignment="1">
      <alignment vertical="center"/>
      <protection/>
    </xf>
    <xf numFmtId="0" fontId="38" fillId="0" borderId="15" xfId="64" applyFont="1" applyBorder="1" applyAlignment="1">
      <alignment vertical="center"/>
      <protection/>
    </xf>
    <xf numFmtId="179" fontId="38" fillId="0" borderId="17" xfId="64" applyNumberFormat="1" applyFont="1" applyBorder="1" applyAlignment="1">
      <alignment vertical="center"/>
      <protection/>
    </xf>
    <xf numFmtId="179" fontId="38" fillId="0" borderId="18" xfId="64" applyNumberFormat="1" applyFont="1" applyBorder="1" applyAlignment="1">
      <alignment vertical="center"/>
      <protection/>
    </xf>
    <xf numFmtId="179" fontId="38" fillId="0" borderId="16" xfId="64" applyNumberFormat="1" applyFont="1" applyBorder="1" applyAlignment="1">
      <alignment vertical="center"/>
      <protection/>
    </xf>
    <xf numFmtId="179" fontId="38" fillId="0" borderId="24" xfId="64" applyNumberFormat="1" applyFont="1" applyBorder="1" applyAlignment="1">
      <alignment vertical="center"/>
      <protection/>
    </xf>
    <xf numFmtId="179" fontId="38" fillId="0" borderId="25" xfId="64" applyNumberFormat="1" applyFont="1" applyBorder="1" applyAlignment="1">
      <alignment vertical="center"/>
      <protection/>
    </xf>
    <xf numFmtId="0" fontId="37" fillId="0" borderId="26" xfId="64" applyFont="1" applyBorder="1" applyAlignment="1">
      <alignment vertical="center"/>
      <protection/>
    </xf>
    <xf numFmtId="0" fontId="38" fillId="0" borderId="48" xfId="64" applyFont="1" applyBorder="1" applyAlignment="1">
      <alignment horizontal="center" vertical="center" textRotation="255"/>
      <protection/>
    </xf>
    <xf numFmtId="0" fontId="38" fillId="0" borderId="22" xfId="64" applyFont="1" applyBorder="1" applyAlignment="1">
      <alignment vertical="center"/>
      <protection/>
    </xf>
    <xf numFmtId="0" fontId="38" fillId="0" borderId="27" xfId="64" applyFont="1" applyBorder="1" applyAlignment="1">
      <alignment horizontal="distributed" vertical="center"/>
      <protection/>
    </xf>
    <xf numFmtId="179" fontId="38" fillId="0" borderId="29" xfId="64" applyNumberFormat="1" applyFont="1" applyBorder="1" applyAlignment="1">
      <alignment vertical="center"/>
      <protection/>
    </xf>
    <xf numFmtId="179" fontId="38" fillId="0" borderId="30" xfId="64" applyNumberFormat="1" applyFont="1" applyBorder="1" applyAlignment="1">
      <alignment vertical="center"/>
      <protection/>
    </xf>
    <xf numFmtId="179" fontId="38" fillId="0" borderId="28" xfId="64" applyNumberFormat="1" applyFont="1" applyBorder="1" applyAlignment="1">
      <alignment vertical="center"/>
      <protection/>
    </xf>
    <xf numFmtId="179" fontId="38" fillId="0" borderId="31" xfId="64" applyNumberFormat="1" applyFont="1" applyBorder="1" applyAlignment="1">
      <alignment vertical="center"/>
      <protection/>
    </xf>
    <xf numFmtId="0" fontId="37" fillId="0" borderId="32" xfId="64" applyFont="1" applyBorder="1" applyAlignment="1">
      <alignment vertical="center"/>
      <protection/>
    </xf>
    <xf numFmtId="0" fontId="38" fillId="0" borderId="33" xfId="64" applyFont="1" applyBorder="1" applyAlignment="1">
      <alignment vertical="center"/>
      <protection/>
    </xf>
    <xf numFmtId="0" fontId="38" fillId="0" borderId="34" xfId="64" applyFont="1" applyBorder="1" applyAlignment="1">
      <alignment horizontal="distributed" vertical="center"/>
      <protection/>
    </xf>
    <xf numFmtId="179" fontId="38" fillId="0" borderId="36" xfId="64" applyNumberFormat="1" applyFont="1" applyBorder="1" applyAlignment="1">
      <alignment vertical="center"/>
      <protection/>
    </xf>
    <xf numFmtId="179" fontId="38" fillId="0" borderId="37" xfId="64" applyNumberFormat="1" applyFont="1" applyBorder="1" applyAlignment="1">
      <alignment vertical="center"/>
      <protection/>
    </xf>
    <xf numFmtId="179" fontId="38" fillId="0" borderId="35" xfId="64" applyNumberFormat="1" applyFont="1" applyBorder="1" applyAlignment="1">
      <alignment vertical="center"/>
      <protection/>
    </xf>
    <xf numFmtId="179" fontId="38" fillId="0" borderId="38" xfId="64" applyNumberFormat="1" applyFont="1" applyBorder="1" applyAlignment="1">
      <alignment vertical="center"/>
      <protection/>
    </xf>
    <xf numFmtId="179" fontId="37" fillId="0" borderId="32" xfId="64" applyNumberFormat="1" applyFont="1" applyBorder="1" applyAlignment="1">
      <alignment horizontal="center"/>
      <protection/>
    </xf>
    <xf numFmtId="0" fontId="38" fillId="0" borderId="39" xfId="64" applyFont="1" applyBorder="1" applyAlignment="1">
      <alignment vertical="center"/>
      <protection/>
    </xf>
    <xf numFmtId="178" fontId="38" fillId="0" borderId="41" xfId="64" applyNumberFormat="1" applyFont="1" applyBorder="1" applyAlignment="1">
      <alignment vertical="center"/>
      <protection/>
    </xf>
    <xf numFmtId="178" fontId="38" fillId="0" borderId="10" xfId="64" applyNumberFormat="1" applyFont="1" applyBorder="1" applyAlignment="1">
      <alignment vertical="center"/>
      <protection/>
    </xf>
    <xf numFmtId="178" fontId="38" fillId="0" borderId="40" xfId="64" applyNumberFormat="1" applyFont="1" applyBorder="1" applyAlignment="1">
      <alignment vertical="center"/>
      <protection/>
    </xf>
    <xf numFmtId="178" fontId="38" fillId="0" borderId="42" xfId="64" applyNumberFormat="1" applyFont="1" applyBorder="1" applyAlignment="1">
      <alignment vertical="center"/>
      <protection/>
    </xf>
    <xf numFmtId="0" fontId="37" fillId="0" borderId="32" xfId="64" applyFont="1" applyBorder="1" applyAlignment="1">
      <alignment horizontal="right" vertical="top"/>
      <protection/>
    </xf>
    <xf numFmtId="0" fontId="39" fillId="0" borderId="40" xfId="64" applyFont="1" applyBorder="1" applyAlignment="1">
      <alignment horizontal="left" vertical="center" wrapText="1"/>
      <protection/>
    </xf>
    <xf numFmtId="0" fontId="39" fillId="0" borderId="63" xfId="64" applyFont="1" applyBorder="1" applyAlignment="1">
      <alignment horizontal="left" vertical="center" wrapText="1"/>
      <protection/>
    </xf>
    <xf numFmtId="0" fontId="38" fillId="0" borderId="60" xfId="64" applyFont="1" applyBorder="1" applyAlignment="1">
      <alignment horizontal="center" vertical="center" textRotation="255"/>
      <protection/>
    </xf>
    <xf numFmtId="0" fontId="38" fillId="0" borderId="23" xfId="64" applyFont="1" applyBorder="1" applyAlignment="1">
      <alignment vertical="center"/>
      <protection/>
    </xf>
    <xf numFmtId="0" fontId="38" fillId="0" borderId="43" xfId="64" applyFont="1" applyBorder="1" applyAlignment="1">
      <alignment vertical="center"/>
      <protection/>
    </xf>
    <xf numFmtId="178" fontId="38" fillId="0" borderId="45" xfId="64" applyNumberFormat="1" applyFont="1" applyBorder="1" applyAlignment="1">
      <alignment vertical="center"/>
      <protection/>
    </xf>
    <xf numFmtId="178" fontId="38" fillId="0" borderId="46" xfId="64" applyNumberFormat="1" applyFont="1" applyBorder="1" applyAlignment="1">
      <alignment vertical="center"/>
      <protection/>
    </xf>
    <xf numFmtId="178" fontId="38" fillId="0" borderId="44" xfId="64" applyNumberFormat="1" applyFont="1" applyBorder="1" applyAlignment="1">
      <alignment vertical="center"/>
      <protection/>
    </xf>
    <xf numFmtId="178" fontId="38" fillId="0" borderId="43" xfId="64" applyNumberFormat="1" applyFont="1" applyBorder="1" applyAlignment="1">
      <alignment vertical="center"/>
      <protection/>
    </xf>
    <xf numFmtId="0" fontId="37" fillId="0" borderId="47" xfId="64" applyFont="1" applyBorder="1" applyAlignment="1">
      <alignment vertical="center"/>
      <protection/>
    </xf>
    <xf numFmtId="0" fontId="38" fillId="0" borderId="17" xfId="64" applyFont="1" applyBorder="1" applyAlignment="1">
      <alignment horizontal="center" vertical="center" textRotation="255" wrapText="1"/>
      <protection/>
    </xf>
    <xf numFmtId="179" fontId="38" fillId="0" borderId="48" xfId="64" applyNumberFormat="1" applyFont="1" applyBorder="1" applyAlignment="1">
      <alignment vertical="center"/>
      <protection/>
    </xf>
    <xf numFmtId="179" fontId="38" fillId="0" borderId="49" xfId="64" applyNumberFormat="1" applyFont="1" applyBorder="1" applyAlignment="1">
      <alignment vertical="center"/>
      <protection/>
    </xf>
    <xf numFmtId="179" fontId="38" fillId="0" borderId="22" xfId="64" applyNumberFormat="1" applyFont="1" applyBorder="1" applyAlignment="1">
      <alignment vertical="center"/>
      <protection/>
    </xf>
    <xf numFmtId="178" fontId="38" fillId="0" borderId="37" xfId="64" applyNumberFormat="1" applyFont="1" applyBorder="1" applyAlignment="1">
      <alignment vertical="center"/>
      <protection/>
    </xf>
    <xf numFmtId="0" fontId="38" fillId="0" borderId="0" xfId="64" applyFont="1" applyBorder="1" applyAlignment="1">
      <alignment vertical="center"/>
      <protection/>
    </xf>
    <xf numFmtId="179" fontId="37" fillId="0" borderId="32" xfId="64" applyNumberFormat="1" applyFont="1" applyBorder="1" applyAlignment="1">
      <alignment horizontal="center" vertical="center"/>
      <protection/>
    </xf>
    <xf numFmtId="0" fontId="38" fillId="0" borderId="19" xfId="64" applyFont="1" applyBorder="1" applyAlignment="1">
      <alignment vertical="center"/>
      <protection/>
    </xf>
    <xf numFmtId="0" fontId="38" fillId="0" borderId="50" xfId="64" applyFont="1" applyBorder="1" applyAlignment="1">
      <alignment horizontal="distributed" vertical="center"/>
      <protection/>
    </xf>
    <xf numFmtId="0" fontId="38" fillId="0" borderId="51" xfId="64" applyFont="1" applyBorder="1" applyAlignment="1">
      <alignment horizontal="distributed" vertical="center"/>
      <protection/>
    </xf>
    <xf numFmtId="0" fontId="38" fillId="0" borderId="52" xfId="64" applyFont="1" applyBorder="1" applyAlignment="1">
      <alignment vertical="center"/>
      <protection/>
    </xf>
    <xf numFmtId="0" fontId="38" fillId="0" borderId="53" xfId="64" applyFont="1" applyBorder="1" applyAlignment="1">
      <alignment vertical="center"/>
      <protection/>
    </xf>
    <xf numFmtId="0" fontId="4" fillId="0" borderId="0" xfId="64" applyFont="1" applyAlignment="1">
      <alignment/>
      <protection/>
    </xf>
    <xf numFmtId="0" fontId="40" fillId="0" borderId="0" xfId="64" applyFont="1" applyAlignme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506." xfId="62"/>
    <cellStyle name="標準_参考７.jtd" xfId="63"/>
    <cellStyle name="標準_参考７.jtd 2" xfId="64"/>
    <cellStyle name="標準_参考７.jtd_09ex50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6</xdr:row>
      <xdr:rowOff>0</xdr:rowOff>
    </xdr:to>
    <xdr:sp>
      <xdr:nvSpPr>
        <xdr:cNvPr id="1" name="Line 1"/>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2" name="Line 2"/>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4</xdr:col>
      <xdr:colOff>0</xdr:colOff>
      <xdr:row>6</xdr:row>
      <xdr:rowOff>0</xdr:rowOff>
    </xdr:to>
    <xdr:sp>
      <xdr:nvSpPr>
        <xdr:cNvPr id="3" name="Line 4"/>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4" name="Line 5"/>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5" name="Line 6"/>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6" name="Line 7"/>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7" name="Line 8"/>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8" name="Line 9"/>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6</xdr:row>
      <xdr:rowOff>0</xdr:rowOff>
    </xdr:to>
    <xdr:sp>
      <xdr:nvSpPr>
        <xdr:cNvPr id="1" name="Line 1"/>
        <xdr:cNvSpPr>
          <a:spLocks/>
        </xdr:cNvSpPr>
      </xdr:nvSpPr>
      <xdr:spPr>
        <a:xfrm>
          <a:off x="66675" y="457200"/>
          <a:ext cx="2276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2" name="Line 2"/>
        <xdr:cNvSpPr>
          <a:spLocks/>
        </xdr:cNvSpPr>
      </xdr:nvSpPr>
      <xdr:spPr>
        <a:xfrm flipH="1" flipV="1">
          <a:off x="666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4</xdr:col>
      <xdr:colOff>0</xdr:colOff>
      <xdr:row>6</xdr:row>
      <xdr:rowOff>0</xdr:rowOff>
    </xdr:to>
    <xdr:sp>
      <xdr:nvSpPr>
        <xdr:cNvPr id="3" name="Line 4"/>
        <xdr:cNvSpPr>
          <a:spLocks/>
        </xdr:cNvSpPr>
      </xdr:nvSpPr>
      <xdr:spPr>
        <a:xfrm>
          <a:off x="66675" y="457200"/>
          <a:ext cx="2276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4" name="Line 5"/>
        <xdr:cNvSpPr>
          <a:spLocks/>
        </xdr:cNvSpPr>
      </xdr:nvSpPr>
      <xdr:spPr>
        <a:xfrm flipH="1" flipV="1">
          <a:off x="666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5" name="Line 6"/>
        <xdr:cNvSpPr>
          <a:spLocks/>
        </xdr:cNvSpPr>
      </xdr:nvSpPr>
      <xdr:spPr>
        <a:xfrm>
          <a:off x="66675" y="93249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6" name="Line 7"/>
        <xdr:cNvSpPr>
          <a:spLocks/>
        </xdr:cNvSpPr>
      </xdr:nvSpPr>
      <xdr:spPr>
        <a:xfrm flipH="1" flipV="1">
          <a:off x="666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7" name="Line 8"/>
        <xdr:cNvSpPr>
          <a:spLocks/>
        </xdr:cNvSpPr>
      </xdr:nvSpPr>
      <xdr:spPr>
        <a:xfrm>
          <a:off x="66675" y="93249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8" name="Line 9"/>
        <xdr:cNvSpPr>
          <a:spLocks/>
        </xdr:cNvSpPr>
      </xdr:nvSpPr>
      <xdr:spPr>
        <a:xfrm flipH="1" flipV="1">
          <a:off x="666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4</xdr:col>
      <xdr:colOff>0</xdr:colOff>
      <xdr:row>2</xdr:row>
      <xdr:rowOff>0</xdr:rowOff>
    </xdr:to>
    <xdr:sp>
      <xdr:nvSpPr>
        <xdr:cNvPr id="1" name="Line 1"/>
        <xdr:cNvSpPr>
          <a:spLocks/>
        </xdr:cNvSpPr>
      </xdr:nvSpPr>
      <xdr:spPr>
        <a:xfrm>
          <a:off x="9525" y="219075"/>
          <a:ext cx="27432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3</xdr:col>
      <xdr:colOff>0</xdr:colOff>
      <xdr:row>2</xdr:row>
      <xdr:rowOff>0</xdr:rowOff>
    </xdr:to>
    <xdr:sp>
      <xdr:nvSpPr>
        <xdr:cNvPr id="1" name="Line 1"/>
        <xdr:cNvSpPr>
          <a:spLocks/>
        </xdr:cNvSpPr>
      </xdr:nvSpPr>
      <xdr:spPr>
        <a:xfrm>
          <a:off x="9525" y="219075"/>
          <a:ext cx="24860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ZO-ART\My%20Documents\work\work\&#21046;&#20316;&#20013;\&#32207;&#21271;&#28023;\&#29872;&#22659;&#30465;\html&#12487;&#12540;&#12479;\public_html\doc\toukei\data\09ex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6 閉鎖性海域の水質状況（COD）"/>
      <sheetName val="冊(図3)H20"/>
      <sheetName val="TA213_生活ワ"/>
      <sheetName val="瀬戸内海（大阪湾含む）"/>
      <sheetName val="瀬戸内海（大阪湾除く）"/>
    </sheetNames>
    <sheetDataSet>
      <sheetData sheetId="2">
        <row r="2">
          <cell r="Y2">
            <v>2.6</v>
          </cell>
        </row>
        <row r="3">
          <cell r="Y3">
            <v>2.3</v>
          </cell>
        </row>
        <row r="4">
          <cell r="Y4">
            <v>2.4</v>
          </cell>
        </row>
        <row r="5">
          <cell r="Y5">
            <v>2.9</v>
          </cell>
        </row>
        <row r="6">
          <cell r="Y6">
            <v>49</v>
          </cell>
        </row>
        <row r="7">
          <cell r="Y7">
            <v>38</v>
          </cell>
        </row>
        <row r="8">
          <cell r="Y8">
            <v>78</v>
          </cell>
        </row>
        <row r="9">
          <cell r="Y9">
            <v>3.4</v>
          </cell>
        </row>
        <row r="10">
          <cell r="Y10">
            <v>3.1</v>
          </cell>
        </row>
        <row r="11">
          <cell r="Y11">
            <v>3</v>
          </cell>
        </row>
        <row r="12">
          <cell r="Y12">
            <v>4</v>
          </cell>
        </row>
        <row r="13">
          <cell r="Y13">
            <v>32</v>
          </cell>
        </row>
        <row r="14">
          <cell r="Y14">
            <v>15</v>
          </cell>
        </row>
        <row r="15">
          <cell r="Y15">
            <v>47</v>
          </cell>
        </row>
        <row r="16">
          <cell r="Y16">
            <v>2.8</v>
          </cell>
        </row>
        <row r="17">
          <cell r="Y17">
            <v>2.5</v>
          </cell>
        </row>
        <row r="18">
          <cell r="Y18">
            <v>2.9</v>
          </cell>
        </row>
        <row r="19">
          <cell r="Y19">
            <v>3</v>
          </cell>
        </row>
        <row r="20">
          <cell r="Y20">
            <v>28</v>
          </cell>
        </row>
        <row r="21">
          <cell r="Y21">
            <v>15</v>
          </cell>
        </row>
        <row r="22">
          <cell r="Y22">
            <v>54</v>
          </cell>
        </row>
        <row r="37">
          <cell r="Y37">
            <v>1.8</v>
          </cell>
        </row>
        <row r="38">
          <cell r="Y38">
            <v>1.9</v>
          </cell>
        </row>
        <row r="39">
          <cell r="Y39">
            <v>1.4</v>
          </cell>
        </row>
        <row r="40">
          <cell r="Y40">
            <v>2.1</v>
          </cell>
        </row>
        <row r="41">
          <cell r="Y41">
            <v>34</v>
          </cell>
        </row>
        <row r="42">
          <cell r="Y42">
            <v>28</v>
          </cell>
        </row>
        <row r="43">
          <cell r="Y43">
            <v>82</v>
          </cell>
        </row>
        <row r="44">
          <cell r="Y44">
            <v>1.6</v>
          </cell>
        </row>
        <row r="45">
          <cell r="Y45">
            <v>1.5</v>
          </cell>
        </row>
        <row r="46">
          <cell r="Y46">
            <v>1.6</v>
          </cell>
        </row>
        <row r="47">
          <cell r="Y47">
            <v>2.1</v>
          </cell>
        </row>
        <row r="48">
          <cell r="Y48">
            <v>29</v>
          </cell>
        </row>
        <row r="49">
          <cell r="Y49">
            <v>26</v>
          </cell>
        </row>
        <row r="50">
          <cell r="Y50">
            <v>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S56"/>
  <sheetViews>
    <sheetView tabSelected="1" view="pageLayout" workbookViewId="0" topLeftCell="A1">
      <selection activeCell="B2" sqref="B2"/>
    </sheetView>
  </sheetViews>
  <sheetFormatPr defaultColWidth="13.00390625" defaultRowHeight="13.5"/>
  <cols>
    <col min="1" max="1" width="1.875" style="104" customWidth="1"/>
    <col min="2" max="16384" width="9.00390625" style="104" customWidth="1"/>
  </cols>
  <sheetData>
    <row r="1" spans="1:19" ht="18">
      <c r="A1" s="103"/>
      <c r="B1" s="103"/>
      <c r="C1" s="103"/>
      <c r="D1" s="103"/>
      <c r="E1" s="103"/>
      <c r="F1" s="103"/>
      <c r="G1" s="103"/>
      <c r="H1" s="103"/>
      <c r="I1" s="103"/>
      <c r="J1" s="103"/>
      <c r="K1" s="103"/>
      <c r="L1" s="103"/>
      <c r="M1" s="103"/>
      <c r="N1" s="103"/>
      <c r="O1" s="103"/>
      <c r="P1" s="103"/>
      <c r="Q1" s="103"/>
      <c r="R1" s="103"/>
      <c r="S1" s="103"/>
    </row>
    <row r="2" spans="1:19" ht="19.5">
      <c r="A2" s="105"/>
      <c r="B2" s="267" t="s">
        <v>2</v>
      </c>
      <c r="C2" s="106"/>
      <c r="D2" s="106"/>
      <c r="E2" s="107"/>
      <c r="F2" s="107"/>
      <c r="G2" s="107"/>
      <c r="H2" s="107"/>
      <c r="I2" s="107"/>
      <c r="J2" s="107"/>
      <c r="K2" s="107"/>
      <c r="L2" s="107"/>
      <c r="M2" s="107"/>
      <c r="N2" s="107"/>
      <c r="O2" s="107"/>
      <c r="P2" s="108"/>
      <c r="Q2" s="108"/>
      <c r="R2" s="266" t="s">
        <v>74</v>
      </c>
      <c r="S2" s="108"/>
    </row>
    <row r="3" spans="1:19" ht="18.75" thickBot="1">
      <c r="A3" s="192"/>
      <c r="B3" s="192"/>
      <c r="C3" s="192"/>
      <c r="D3" s="192"/>
      <c r="E3" s="192"/>
      <c r="F3" s="192"/>
      <c r="G3" s="192"/>
      <c r="H3" s="192"/>
      <c r="I3" s="192"/>
      <c r="J3" s="192"/>
      <c r="K3" s="192"/>
      <c r="L3" s="192"/>
      <c r="M3" s="192"/>
      <c r="N3" s="192"/>
      <c r="O3" s="192"/>
      <c r="P3" s="103"/>
      <c r="Q3" s="103"/>
      <c r="R3" s="103"/>
      <c r="S3" s="103"/>
    </row>
    <row r="4" spans="1:19" ht="18">
      <c r="A4" s="192"/>
      <c r="B4" s="193"/>
      <c r="C4" s="194"/>
      <c r="D4" s="195" t="s">
        <v>75</v>
      </c>
      <c r="E4" s="196" t="s">
        <v>5</v>
      </c>
      <c r="F4" s="197"/>
      <c r="G4" s="198"/>
      <c r="H4" s="197"/>
      <c r="I4" s="198"/>
      <c r="J4" s="197"/>
      <c r="K4" s="198"/>
      <c r="L4" s="198"/>
      <c r="M4" s="198"/>
      <c r="N4" s="199"/>
      <c r="O4" s="200" t="s">
        <v>6</v>
      </c>
      <c r="P4" s="103"/>
      <c r="Q4" s="103"/>
      <c r="R4" s="103"/>
      <c r="S4" s="103"/>
    </row>
    <row r="5" spans="1:19" ht="18">
      <c r="A5" s="192"/>
      <c r="B5" s="201"/>
      <c r="C5" s="202"/>
      <c r="D5" s="203"/>
      <c r="E5" s="204">
        <v>13</v>
      </c>
      <c r="F5" s="205">
        <v>14</v>
      </c>
      <c r="G5" s="205">
        <v>15</v>
      </c>
      <c r="H5" s="205">
        <v>16</v>
      </c>
      <c r="I5" s="206">
        <v>17</v>
      </c>
      <c r="J5" s="206">
        <v>18</v>
      </c>
      <c r="K5" s="206">
        <v>19</v>
      </c>
      <c r="L5" s="205">
        <v>20</v>
      </c>
      <c r="M5" s="205">
        <v>21</v>
      </c>
      <c r="N5" s="207">
        <v>22</v>
      </c>
      <c r="O5" s="208"/>
      <c r="P5" s="103"/>
      <c r="Q5" s="103"/>
      <c r="R5" s="103"/>
      <c r="S5" s="103"/>
    </row>
    <row r="6" spans="1:19" ht="18.75" thickBot="1">
      <c r="A6" s="192"/>
      <c r="B6" s="201"/>
      <c r="C6" s="202"/>
      <c r="D6" s="202"/>
      <c r="E6" s="209"/>
      <c r="F6" s="210"/>
      <c r="G6" s="210"/>
      <c r="H6" s="210"/>
      <c r="I6" s="211"/>
      <c r="J6" s="211"/>
      <c r="K6" s="211"/>
      <c r="L6" s="210"/>
      <c r="M6" s="210"/>
      <c r="N6" s="212"/>
      <c r="O6" s="213"/>
      <c r="P6" s="103"/>
      <c r="Q6" s="103"/>
      <c r="R6" s="103"/>
      <c r="S6" s="103"/>
    </row>
    <row r="7" spans="1:19" ht="18">
      <c r="A7" s="192"/>
      <c r="B7" s="214" t="s">
        <v>7</v>
      </c>
      <c r="C7" s="215" t="s">
        <v>8</v>
      </c>
      <c r="D7" s="216"/>
      <c r="E7" s="217">
        <v>2.9</v>
      </c>
      <c r="F7" s="218">
        <v>3</v>
      </c>
      <c r="G7" s="218">
        <v>2.8</v>
      </c>
      <c r="H7" s="218">
        <v>2.8</v>
      </c>
      <c r="I7" s="218">
        <v>2.8</v>
      </c>
      <c r="J7" s="219">
        <v>2.7</v>
      </c>
      <c r="K7" s="220">
        <v>2.5</v>
      </c>
      <c r="L7" s="220">
        <v>2.6</v>
      </c>
      <c r="M7" s="220">
        <v>2.5</v>
      </c>
      <c r="N7" s="221">
        <v>2.8</v>
      </c>
      <c r="O7" s="222"/>
      <c r="P7" s="103"/>
      <c r="Q7" s="103"/>
      <c r="R7" s="103"/>
      <c r="S7" s="103"/>
    </row>
    <row r="8" spans="1:19" ht="18">
      <c r="A8" s="192"/>
      <c r="B8" s="223"/>
      <c r="C8" s="224"/>
      <c r="D8" s="225" t="s">
        <v>76</v>
      </c>
      <c r="E8" s="226">
        <v>2.1</v>
      </c>
      <c r="F8" s="227">
        <v>2.1</v>
      </c>
      <c r="G8" s="227">
        <v>2</v>
      </c>
      <c r="H8" s="227">
        <v>1.9</v>
      </c>
      <c r="I8" s="227">
        <v>2.2</v>
      </c>
      <c r="J8" s="228">
        <v>2</v>
      </c>
      <c r="K8" s="227">
        <v>1.8</v>
      </c>
      <c r="L8" s="227">
        <v>2.3</v>
      </c>
      <c r="M8" s="227">
        <v>1.7</v>
      </c>
      <c r="N8" s="229">
        <v>2.3</v>
      </c>
      <c r="O8" s="230"/>
      <c r="P8" s="103"/>
      <c r="Q8" s="103"/>
      <c r="R8" s="103"/>
      <c r="S8" s="103"/>
    </row>
    <row r="9" spans="1:19" ht="18">
      <c r="A9" s="192"/>
      <c r="B9" s="223"/>
      <c r="C9" s="224"/>
      <c r="D9" s="225" t="s">
        <v>77</v>
      </c>
      <c r="E9" s="226">
        <v>2.9</v>
      </c>
      <c r="F9" s="227">
        <v>3</v>
      </c>
      <c r="G9" s="227">
        <v>2.8</v>
      </c>
      <c r="H9" s="227">
        <v>2.8</v>
      </c>
      <c r="I9" s="227">
        <v>2.7</v>
      </c>
      <c r="J9" s="228">
        <v>2.7</v>
      </c>
      <c r="K9" s="227">
        <v>2.5</v>
      </c>
      <c r="L9" s="227">
        <v>2.4</v>
      </c>
      <c r="M9" s="227">
        <v>2.5</v>
      </c>
      <c r="N9" s="229">
        <v>2.9</v>
      </c>
      <c r="O9" s="230"/>
      <c r="P9" s="103"/>
      <c r="Q9" s="103"/>
      <c r="R9" s="103"/>
      <c r="S9" s="103"/>
    </row>
    <row r="10" spans="1:19" ht="18">
      <c r="A10" s="192"/>
      <c r="B10" s="223"/>
      <c r="C10" s="231"/>
      <c r="D10" s="232" t="s">
        <v>78</v>
      </c>
      <c r="E10" s="233">
        <v>3.1</v>
      </c>
      <c r="F10" s="234">
        <v>3.4</v>
      </c>
      <c r="G10" s="234">
        <v>3.2</v>
      </c>
      <c r="H10" s="234">
        <v>3.1</v>
      </c>
      <c r="I10" s="234">
        <v>3.2</v>
      </c>
      <c r="J10" s="235">
        <v>3</v>
      </c>
      <c r="K10" s="234">
        <v>2.9</v>
      </c>
      <c r="L10" s="234">
        <v>2.9</v>
      </c>
      <c r="M10" s="234">
        <v>2.8</v>
      </c>
      <c r="N10" s="236">
        <v>3.1</v>
      </c>
      <c r="O10" s="237">
        <v>2.74</v>
      </c>
      <c r="P10" s="103"/>
      <c r="Q10" s="103"/>
      <c r="R10" s="103"/>
      <c r="S10" s="103"/>
    </row>
    <row r="11" spans="1:19" ht="18">
      <c r="A11" s="192"/>
      <c r="B11" s="223"/>
      <c r="C11" s="231" t="s">
        <v>146</v>
      </c>
      <c r="D11" s="238"/>
      <c r="E11" s="239">
        <v>49</v>
      </c>
      <c r="F11" s="240">
        <v>49</v>
      </c>
      <c r="G11" s="240">
        <v>49</v>
      </c>
      <c r="H11" s="240">
        <v>49</v>
      </c>
      <c r="I11" s="240">
        <v>49</v>
      </c>
      <c r="J11" s="241">
        <v>49</v>
      </c>
      <c r="K11" s="240">
        <v>49</v>
      </c>
      <c r="L11" s="240">
        <v>49</v>
      </c>
      <c r="M11" s="240">
        <v>49</v>
      </c>
      <c r="N11" s="242">
        <v>49</v>
      </c>
      <c r="O11" s="243" t="s">
        <v>79</v>
      </c>
      <c r="P11" s="103"/>
      <c r="Q11" s="103"/>
      <c r="R11" s="103"/>
      <c r="S11" s="103"/>
    </row>
    <row r="12" spans="1:19" ht="25.5" customHeight="1">
      <c r="A12" s="192"/>
      <c r="B12" s="223"/>
      <c r="C12" s="244" t="s">
        <v>80</v>
      </c>
      <c r="D12" s="245"/>
      <c r="E12" s="239">
        <v>33</v>
      </c>
      <c r="F12" s="240">
        <v>29</v>
      </c>
      <c r="G12" s="240">
        <v>31</v>
      </c>
      <c r="H12" s="240">
        <v>31</v>
      </c>
      <c r="I12" s="240">
        <v>31</v>
      </c>
      <c r="J12" s="241">
        <v>30</v>
      </c>
      <c r="K12" s="240">
        <v>30</v>
      </c>
      <c r="L12" s="240">
        <v>38</v>
      </c>
      <c r="M12" s="240">
        <v>35</v>
      </c>
      <c r="N12" s="242">
        <v>25</v>
      </c>
      <c r="O12" s="230"/>
      <c r="P12" s="103"/>
      <c r="Q12" s="103"/>
      <c r="R12" s="103"/>
      <c r="S12" s="103"/>
    </row>
    <row r="13" spans="1:19" ht="18.75" thickBot="1">
      <c r="A13" s="192"/>
      <c r="B13" s="246"/>
      <c r="C13" s="247" t="s">
        <v>81</v>
      </c>
      <c r="D13" s="248"/>
      <c r="E13" s="249">
        <v>67</v>
      </c>
      <c r="F13" s="250">
        <v>59</v>
      </c>
      <c r="G13" s="250">
        <v>63</v>
      </c>
      <c r="H13" s="250">
        <v>63</v>
      </c>
      <c r="I13" s="250">
        <v>63</v>
      </c>
      <c r="J13" s="251">
        <v>61</v>
      </c>
      <c r="K13" s="250">
        <v>61</v>
      </c>
      <c r="L13" s="250">
        <v>78</v>
      </c>
      <c r="M13" s="250">
        <v>71</v>
      </c>
      <c r="N13" s="252">
        <v>51.02040816326531</v>
      </c>
      <c r="O13" s="253"/>
      <c r="P13" s="103"/>
      <c r="Q13" s="103"/>
      <c r="R13" s="103"/>
      <c r="S13" s="103"/>
    </row>
    <row r="14" spans="1:19" ht="18">
      <c r="A14" s="192"/>
      <c r="B14" s="254" t="s">
        <v>15</v>
      </c>
      <c r="C14" s="215" t="s">
        <v>8</v>
      </c>
      <c r="D14" s="216"/>
      <c r="E14" s="255">
        <v>3</v>
      </c>
      <c r="F14" s="256">
        <v>3</v>
      </c>
      <c r="G14" s="256">
        <v>3.2</v>
      </c>
      <c r="H14" s="256">
        <v>3</v>
      </c>
      <c r="I14" s="256">
        <v>3.1</v>
      </c>
      <c r="J14" s="257">
        <v>3.3</v>
      </c>
      <c r="K14" s="220">
        <v>3.2</v>
      </c>
      <c r="L14" s="220">
        <v>3.4</v>
      </c>
      <c r="M14" s="220">
        <v>2.9</v>
      </c>
      <c r="N14" s="221">
        <v>3.1</v>
      </c>
      <c r="O14" s="222"/>
      <c r="P14" s="103"/>
      <c r="Q14" s="103"/>
      <c r="R14" s="103"/>
      <c r="S14" s="103"/>
    </row>
    <row r="15" spans="1:19" ht="18">
      <c r="A15" s="192"/>
      <c r="B15" s="223"/>
      <c r="C15" s="224"/>
      <c r="D15" s="225" t="s">
        <v>76</v>
      </c>
      <c r="E15" s="226">
        <v>2.6</v>
      </c>
      <c r="F15" s="227">
        <v>2.4</v>
      </c>
      <c r="G15" s="227">
        <v>2.7</v>
      </c>
      <c r="H15" s="227">
        <v>2.7</v>
      </c>
      <c r="I15" s="227">
        <v>2.8</v>
      </c>
      <c r="J15" s="228">
        <v>3</v>
      </c>
      <c r="K15" s="227">
        <v>2.6</v>
      </c>
      <c r="L15" s="227">
        <v>3.1</v>
      </c>
      <c r="M15" s="227">
        <v>2.5</v>
      </c>
      <c r="N15" s="229">
        <v>2.6</v>
      </c>
      <c r="O15" s="230"/>
      <c r="P15" s="103"/>
      <c r="Q15" s="103"/>
      <c r="R15" s="103"/>
      <c r="S15" s="103"/>
    </row>
    <row r="16" spans="1:19" ht="18">
      <c r="A16" s="192"/>
      <c r="B16" s="223"/>
      <c r="C16" s="224"/>
      <c r="D16" s="225" t="s">
        <v>77</v>
      </c>
      <c r="E16" s="226">
        <v>2.6</v>
      </c>
      <c r="F16" s="227">
        <v>3.1</v>
      </c>
      <c r="G16" s="227">
        <v>3.2</v>
      </c>
      <c r="H16" s="227">
        <v>2.8</v>
      </c>
      <c r="I16" s="227">
        <v>2.9</v>
      </c>
      <c r="J16" s="228">
        <v>3</v>
      </c>
      <c r="K16" s="227">
        <v>3.2</v>
      </c>
      <c r="L16" s="227">
        <v>3</v>
      </c>
      <c r="M16" s="227">
        <v>2.8</v>
      </c>
      <c r="N16" s="229">
        <v>2.8</v>
      </c>
      <c r="O16" s="230"/>
      <c r="P16" s="103"/>
      <c r="Q16" s="103"/>
      <c r="R16" s="103"/>
      <c r="S16" s="103"/>
    </row>
    <row r="17" spans="1:18" ht="18">
      <c r="A17" s="192"/>
      <c r="B17" s="223"/>
      <c r="C17" s="231"/>
      <c r="D17" s="232" t="s">
        <v>78</v>
      </c>
      <c r="E17" s="255">
        <v>3.7</v>
      </c>
      <c r="F17" s="256">
        <v>3.6</v>
      </c>
      <c r="G17" s="256">
        <v>3.7</v>
      </c>
      <c r="H17" s="256">
        <v>3.6</v>
      </c>
      <c r="I17" s="256">
        <v>3.6</v>
      </c>
      <c r="J17" s="257">
        <v>3.8</v>
      </c>
      <c r="K17" s="234">
        <v>3.7</v>
      </c>
      <c r="L17" s="234">
        <v>4</v>
      </c>
      <c r="M17" s="234">
        <v>3.2</v>
      </c>
      <c r="N17" s="236">
        <v>3.8</v>
      </c>
      <c r="O17" s="237">
        <v>3.12</v>
      </c>
      <c r="P17" s="103"/>
      <c r="Q17" s="103"/>
      <c r="R17" s="103"/>
    </row>
    <row r="18" spans="1:18" ht="18">
      <c r="A18" s="192"/>
      <c r="B18" s="223"/>
      <c r="C18" s="231" t="s">
        <v>82</v>
      </c>
      <c r="D18" s="238"/>
      <c r="E18" s="239">
        <v>32</v>
      </c>
      <c r="F18" s="240">
        <v>32</v>
      </c>
      <c r="G18" s="240">
        <v>32</v>
      </c>
      <c r="H18" s="240">
        <v>32</v>
      </c>
      <c r="I18" s="240">
        <v>32</v>
      </c>
      <c r="J18" s="241">
        <v>32</v>
      </c>
      <c r="K18" s="258">
        <v>32</v>
      </c>
      <c r="L18" s="258">
        <v>32</v>
      </c>
      <c r="M18" s="258">
        <v>32</v>
      </c>
      <c r="N18" s="242">
        <v>32</v>
      </c>
      <c r="O18" s="243" t="s">
        <v>79</v>
      </c>
      <c r="P18" s="103"/>
      <c r="Q18" s="103"/>
      <c r="R18" s="103"/>
    </row>
    <row r="19" spans="1:18" ht="25.5" customHeight="1">
      <c r="A19" s="192"/>
      <c r="B19" s="223"/>
      <c r="C19" s="244" t="s">
        <v>83</v>
      </c>
      <c r="D19" s="245"/>
      <c r="E19" s="239">
        <v>16</v>
      </c>
      <c r="F19" s="240">
        <v>15</v>
      </c>
      <c r="G19" s="240">
        <v>13</v>
      </c>
      <c r="H19" s="240">
        <v>14</v>
      </c>
      <c r="I19" s="240">
        <v>14</v>
      </c>
      <c r="J19" s="241">
        <v>13</v>
      </c>
      <c r="K19" s="258">
        <v>17</v>
      </c>
      <c r="L19" s="258">
        <v>15</v>
      </c>
      <c r="M19" s="258">
        <v>17</v>
      </c>
      <c r="N19" s="242">
        <v>17</v>
      </c>
      <c r="O19" s="230"/>
      <c r="P19" s="103"/>
      <c r="Q19" s="103"/>
      <c r="R19" s="103"/>
    </row>
    <row r="20" spans="1:18" ht="18.75" thickBot="1">
      <c r="A20" s="192"/>
      <c r="B20" s="246"/>
      <c r="C20" s="247" t="s">
        <v>84</v>
      </c>
      <c r="D20" s="248"/>
      <c r="E20" s="249">
        <v>50</v>
      </c>
      <c r="F20" s="250">
        <v>47</v>
      </c>
      <c r="G20" s="250">
        <v>41</v>
      </c>
      <c r="H20" s="250">
        <v>44</v>
      </c>
      <c r="I20" s="250">
        <v>44</v>
      </c>
      <c r="J20" s="251">
        <v>41</v>
      </c>
      <c r="K20" s="250">
        <v>53</v>
      </c>
      <c r="L20" s="250">
        <v>47</v>
      </c>
      <c r="M20" s="250">
        <v>53</v>
      </c>
      <c r="N20" s="252">
        <v>53.125</v>
      </c>
      <c r="O20" s="253"/>
      <c r="P20" s="103"/>
      <c r="Q20" s="103"/>
      <c r="R20" s="103"/>
    </row>
    <row r="21" spans="1:18" ht="18">
      <c r="A21" s="192"/>
      <c r="B21" s="214" t="s">
        <v>19</v>
      </c>
      <c r="C21" s="224" t="s">
        <v>8</v>
      </c>
      <c r="D21" s="259"/>
      <c r="E21" s="217">
        <v>2.7</v>
      </c>
      <c r="F21" s="218">
        <v>2.8</v>
      </c>
      <c r="G21" s="218">
        <v>3</v>
      </c>
      <c r="H21" s="218">
        <v>2.9</v>
      </c>
      <c r="I21" s="218">
        <v>2.9</v>
      </c>
      <c r="J21" s="219">
        <v>2.7</v>
      </c>
      <c r="K21" s="220">
        <v>2.7</v>
      </c>
      <c r="L21" s="220">
        <v>2.8</v>
      </c>
      <c r="M21" s="220">
        <v>2.8</v>
      </c>
      <c r="N21" s="221">
        <v>2.8</v>
      </c>
      <c r="O21" s="222"/>
      <c r="P21" s="103"/>
      <c r="Q21" s="103"/>
      <c r="R21" s="103"/>
    </row>
    <row r="22" spans="1:18" ht="18">
      <c r="A22" s="192"/>
      <c r="B22" s="223"/>
      <c r="C22" s="224"/>
      <c r="D22" s="225" t="s">
        <v>76</v>
      </c>
      <c r="E22" s="226">
        <v>2.3</v>
      </c>
      <c r="F22" s="227">
        <v>2.5</v>
      </c>
      <c r="G22" s="227">
        <v>2.7</v>
      </c>
      <c r="H22" s="227">
        <v>2.5</v>
      </c>
      <c r="I22" s="227">
        <v>2.5</v>
      </c>
      <c r="J22" s="228">
        <v>2.4</v>
      </c>
      <c r="K22" s="227">
        <v>2.4</v>
      </c>
      <c r="L22" s="227">
        <v>2.5</v>
      </c>
      <c r="M22" s="227">
        <v>2.4</v>
      </c>
      <c r="N22" s="229">
        <v>2.4</v>
      </c>
      <c r="O22" s="230"/>
      <c r="P22" s="103"/>
      <c r="Q22" s="103"/>
      <c r="R22" s="103"/>
    </row>
    <row r="23" spans="1:18" ht="18">
      <c r="A23" s="192"/>
      <c r="B23" s="223"/>
      <c r="C23" s="224"/>
      <c r="D23" s="225" t="s">
        <v>77</v>
      </c>
      <c r="E23" s="226">
        <v>2.8</v>
      </c>
      <c r="F23" s="227">
        <v>3</v>
      </c>
      <c r="G23" s="227">
        <v>3.2</v>
      </c>
      <c r="H23" s="227">
        <v>3.1</v>
      </c>
      <c r="I23" s="227">
        <v>3.1</v>
      </c>
      <c r="J23" s="228">
        <v>2.8</v>
      </c>
      <c r="K23" s="227">
        <v>2.8</v>
      </c>
      <c r="L23" s="227">
        <v>2.9</v>
      </c>
      <c r="M23" s="227">
        <v>2.8</v>
      </c>
      <c r="N23" s="229">
        <v>3</v>
      </c>
      <c r="O23" s="230"/>
      <c r="P23" s="103"/>
      <c r="Q23" s="103"/>
      <c r="R23" s="103"/>
    </row>
    <row r="24" spans="1:18" ht="18">
      <c r="A24" s="192"/>
      <c r="B24" s="223"/>
      <c r="C24" s="231"/>
      <c r="D24" s="232" t="s">
        <v>78</v>
      </c>
      <c r="E24" s="233">
        <v>3</v>
      </c>
      <c r="F24" s="234">
        <v>3.1</v>
      </c>
      <c r="G24" s="234">
        <v>3.2</v>
      </c>
      <c r="H24" s="234">
        <v>3.2</v>
      </c>
      <c r="I24" s="234">
        <v>3.2</v>
      </c>
      <c r="J24" s="235">
        <v>3</v>
      </c>
      <c r="K24" s="234">
        <v>2.9</v>
      </c>
      <c r="L24" s="234">
        <v>3</v>
      </c>
      <c r="M24" s="234">
        <v>3.2</v>
      </c>
      <c r="N24" s="236">
        <v>3.1</v>
      </c>
      <c r="O24" s="260">
        <v>2.81</v>
      </c>
      <c r="P24" s="103"/>
      <c r="Q24" s="103"/>
      <c r="R24" s="103"/>
    </row>
    <row r="25" spans="1:18" ht="18">
      <c r="A25" s="192"/>
      <c r="B25" s="223"/>
      <c r="C25" s="231" t="s">
        <v>85</v>
      </c>
      <c r="D25" s="238"/>
      <c r="E25" s="239">
        <v>28</v>
      </c>
      <c r="F25" s="240">
        <v>28</v>
      </c>
      <c r="G25" s="240">
        <v>28</v>
      </c>
      <c r="H25" s="240">
        <v>28</v>
      </c>
      <c r="I25" s="240">
        <v>28</v>
      </c>
      <c r="J25" s="241">
        <v>28</v>
      </c>
      <c r="K25" s="258">
        <v>28</v>
      </c>
      <c r="L25" s="258">
        <v>28</v>
      </c>
      <c r="M25" s="258">
        <v>28</v>
      </c>
      <c r="N25" s="242">
        <v>28</v>
      </c>
      <c r="O25" s="243" t="s">
        <v>79</v>
      </c>
      <c r="P25" s="103"/>
      <c r="Q25" s="103"/>
      <c r="R25" s="103"/>
    </row>
    <row r="26" spans="1:18" ht="25.5" customHeight="1">
      <c r="A26" s="192"/>
      <c r="B26" s="223"/>
      <c r="C26" s="244" t="s">
        <v>86</v>
      </c>
      <c r="D26" s="245"/>
      <c r="E26" s="239">
        <v>17</v>
      </c>
      <c r="F26" s="240">
        <v>13</v>
      </c>
      <c r="G26" s="240">
        <v>14</v>
      </c>
      <c r="H26" s="240">
        <v>14</v>
      </c>
      <c r="I26" s="240">
        <v>13</v>
      </c>
      <c r="J26" s="241">
        <v>18</v>
      </c>
      <c r="K26" s="258">
        <v>16</v>
      </c>
      <c r="L26" s="258">
        <v>15</v>
      </c>
      <c r="M26" s="258">
        <v>15</v>
      </c>
      <c r="N26" s="242">
        <v>16</v>
      </c>
      <c r="O26" s="230"/>
      <c r="P26" s="103"/>
      <c r="Q26" s="103"/>
      <c r="R26" s="103"/>
    </row>
    <row r="27" spans="1:18" ht="18.75" thickBot="1">
      <c r="A27" s="192"/>
      <c r="B27" s="246"/>
      <c r="C27" s="247" t="s">
        <v>87</v>
      </c>
      <c r="D27" s="248"/>
      <c r="E27" s="249">
        <v>61</v>
      </c>
      <c r="F27" s="250">
        <v>46</v>
      </c>
      <c r="G27" s="250">
        <v>50</v>
      </c>
      <c r="H27" s="250">
        <v>50</v>
      </c>
      <c r="I27" s="250">
        <v>46</v>
      </c>
      <c r="J27" s="251">
        <v>64</v>
      </c>
      <c r="K27" s="250">
        <v>57</v>
      </c>
      <c r="L27" s="250">
        <v>54</v>
      </c>
      <c r="M27" s="250">
        <v>54</v>
      </c>
      <c r="N27" s="252">
        <v>57.14285714285714</v>
      </c>
      <c r="O27" s="253"/>
      <c r="P27" s="103"/>
      <c r="Q27" s="103"/>
      <c r="R27" s="103"/>
    </row>
    <row r="28" spans="1:18" ht="18">
      <c r="A28" s="192"/>
      <c r="B28" s="254" t="s">
        <v>23</v>
      </c>
      <c r="C28" s="224" t="s">
        <v>8</v>
      </c>
      <c r="D28" s="259"/>
      <c r="E28" s="255">
        <v>2</v>
      </c>
      <c r="F28" s="256">
        <v>2</v>
      </c>
      <c r="G28" s="256">
        <v>2.1</v>
      </c>
      <c r="H28" s="256">
        <v>2.1</v>
      </c>
      <c r="I28" s="256">
        <v>2.1</v>
      </c>
      <c r="J28" s="257">
        <v>2.1</v>
      </c>
      <c r="K28" s="220">
        <v>2</v>
      </c>
      <c r="L28" s="220">
        <v>2</v>
      </c>
      <c r="M28" s="220">
        <v>1.9</v>
      </c>
      <c r="N28" s="221">
        <v>1.9</v>
      </c>
      <c r="O28" s="222"/>
      <c r="P28" s="103"/>
      <c r="Q28" s="103"/>
      <c r="R28" s="103"/>
    </row>
    <row r="29" spans="1:18" ht="18">
      <c r="A29" s="192"/>
      <c r="B29" s="223"/>
      <c r="C29" s="224"/>
      <c r="D29" s="225" t="s">
        <v>76</v>
      </c>
      <c r="E29" s="226">
        <v>1.7</v>
      </c>
      <c r="F29" s="227">
        <v>1.7</v>
      </c>
      <c r="G29" s="227">
        <v>1.8</v>
      </c>
      <c r="H29" s="227">
        <v>1.9</v>
      </c>
      <c r="I29" s="227">
        <v>1.8</v>
      </c>
      <c r="J29" s="228">
        <v>1.9</v>
      </c>
      <c r="K29" s="227">
        <v>1.8</v>
      </c>
      <c r="L29" s="227">
        <v>1.8</v>
      </c>
      <c r="M29" s="227">
        <v>1.7</v>
      </c>
      <c r="N29" s="229">
        <v>1.7</v>
      </c>
      <c r="O29" s="230"/>
      <c r="P29" s="103"/>
      <c r="Q29" s="103"/>
      <c r="R29" s="103"/>
    </row>
    <row r="30" spans="1:18" ht="18">
      <c r="A30" s="192"/>
      <c r="B30" s="223"/>
      <c r="C30" s="224"/>
      <c r="D30" s="225" t="s">
        <v>77</v>
      </c>
      <c r="E30" s="226">
        <v>2.3</v>
      </c>
      <c r="F30" s="227">
        <v>2.3</v>
      </c>
      <c r="G30" s="227">
        <v>2.4</v>
      </c>
      <c r="H30" s="227">
        <v>2.3</v>
      </c>
      <c r="I30" s="227">
        <v>2.3</v>
      </c>
      <c r="J30" s="228">
        <v>2.3</v>
      </c>
      <c r="K30" s="227">
        <v>2.2</v>
      </c>
      <c r="L30" s="227">
        <v>2.3</v>
      </c>
      <c r="M30" s="227">
        <v>2.2</v>
      </c>
      <c r="N30" s="229">
        <v>2.2</v>
      </c>
      <c r="O30" s="230"/>
      <c r="P30" s="103"/>
      <c r="Q30" s="103"/>
      <c r="R30" s="103"/>
    </row>
    <row r="31" spans="1:18" ht="18">
      <c r="A31" s="192"/>
      <c r="B31" s="223"/>
      <c r="C31" s="231"/>
      <c r="D31" s="232" t="s">
        <v>78</v>
      </c>
      <c r="E31" s="255">
        <v>2.9</v>
      </c>
      <c r="F31" s="256">
        <v>2.9</v>
      </c>
      <c r="G31" s="256">
        <v>3</v>
      </c>
      <c r="H31" s="256">
        <v>2.8</v>
      </c>
      <c r="I31" s="256">
        <v>3</v>
      </c>
      <c r="J31" s="256">
        <v>3</v>
      </c>
      <c r="K31" s="256">
        <v>2.8</v>
      </c>
      <c r="L31" s="256">
        <v>2.7</v>
      </c>
      <c r="M31" s="256">
        <v>2.8</v>
      </c>
      <c r="N31" s="236">
        <v>2.7</v>
      </c>
      <c r="O31" s="237">
        <v>2.02</v>
      </c>
      <c r="P31" s="103"/>
      <c r="Q31" s="103"/>
      <c r="R31" s="103"/>
    </row>
    <row r="32" spans="1:18" ht="18">
      <c r="A32" s="192"/>
      <c r="B32" s="223"/>
      <c r="C32" s="231" t="s">
        <v>88</v>
      </c>
      <c r="D32" s="238"/>
      <c r="E32" s="239">
        <v>425</v>
      </c>
      <c r="F32" s="240">
        <v>426</v>
      </c>
      <c r="G32" s="240">
        <v>426</v>
      </c>
      <c r="H32" s="240">
        <v>426</v>
      </c>
      <c r="I32" s="240">
        <v>426</v>
      </c>
      <c r="J32" s="241">
        <v>426</v>
      </c>
      <c r="K32" s="240">
        <v>426</v>
      </c>
      <c r="L32" s="240">
        <v>423</v>
      </c>
      <c r="M32" s="240">
        <v>401</v>
      </c>
      <c r="N32" s="242">
        <v>421</v>
      </c>
      <c r="O32" s="243" t="s">
        <v>79</v>
      </c>
      <c r="P32" s="103"/>
      <c r="Q32" s="103"/>
      <c r="R32" s="111"/>
    </row>
    <row r="33" spans="1:18" ht="25.5" customHeight="1">
      <c r="A33" s="192"/>
      <c r="B33" s="223"/>
      <c r="C33" s="244" t="s">
        <v>89</v>
      </c>
      <c r="D33" s="245"/>
      <c r="E33" s="239">
        <v>339</v>
      </c>
      <c r="F33" s="240">
        <v>316</v>
      </c>
      <c r="G33" s="240">
        <v>280</v>
      </c>
      <c r="H33" s="240">
        <v>260</v>
      </c>
      <c r="I33" s="240">
        <v>294</v>
      </c>
      <c r="J33" s="241">
        <v>277</v>
      </c>
      <c r="K33" s="240">
        <v>322</v>
      </c>
      <c r="L33" s="240">
        <v>297</v>
      </c>
      <c r="M33" s="240">
        <v>310</v>
      </c>
      <c r="N33" s="242">
        <v>323</v>
      </c>
      <c r="O33" s="230"/>
      <c r="P33" s="103"/>
      <c r="Q33" s="103"/>
      <c r="R33" s="111"/>
    </row>
    <row r="34" spans="1:18" ht="18.75" thickBot="1">
      <c r="A34" s="192"/>
      <c r="B34" s="246"/>
      <c r="C34" s="247" t="s">
        <v>90</v>
      </c>
      <c r="D34" s="248"/>
      <c r="E34" s="249">
        <v>80</v>
      </c>
      <c r="F34" s="250">
        <v>74</v>
      </c>
      <c r="G34" s="250">
        <v>66</v>
      </c>
      <c r="H34" s="250">
        <v>61</v>
      </c>
      <c r="I34" s="250">
        <v>69</v>
      </c>
      <c r="J34" s="251">
        <v>65</v>
      </c>
      <c r="K34" s="250">
        <v>76</v>
      </c>
      <c r="L34" s="250">
        <v>70.2127659574468</v>
      </c>
      <c r="M34" s="250">
        <v>77.3067331670823</v>
      </c>
      <c r="N34" s="252">
        <v>76.72209026128266</v>
      </c>
      <c r="O34" s="253"/>
      <c r="P34" s="103"/>
      <c r="Q34" s="103"/>
      <c r="R34" s="103"/>
    </row>
    <row r="35" spans="1:18" ht="18">
      <c r="A35" s="192"/>
      <c r="B35" s="254" t="s">
        <v>29</v>
      </c>
      <c r="C35" s="224" t="s">
        <v>8</v>
      </c>
      <c r="D35" s="259"/>
      <c r="E35" s="255">
        <v>2</v>
      </c>
      <c r="F35" s="256">
        <v>2</v>
      </c>
      <c r="G35" s="256">
        <v>2.2</v>
      </c>
      <c r="H35" s="256">
        <v>2.1</v>
      </c>
      <c r="I35" s="256">
        <v>2.1</v>
      </c>
      <c r="J35" s="257">
        <v>2.1</v>
      </c>
      <c r="K35" s="220">
        <v>2</v>
      </c>
      <c r="L35" s="220">
        <v>2.1</v>
      </c>
      <c r="M35" s="220">
        <v>2</v>
      </c>
      <c r="N35" s="221">
        <v>2</v>
      </c>
      <c r="O35" s="222"/>
      <c r="P35" s="103"/>
      <c r="Q35" s="103"/>
      <c r="R35" s="103"/>
    </row>
    <row r="36" spans="1:18" ht="18">
      <c r="A36" s="192"/>
      <c r="B36" s="223"/>
      <c r="C36" s="224"/>
      <c r="D36" s="225" t="s">
        <v>76</v>
      </c>
      <c r="E36" s="226">
        <v>1.7</v>
      </c>
      <c r="F36" s="227">
        <v>1.7</v>
      </c>
      <c r="G36" s="227">
        <v>1.9</v>
      </c>
      <c r="H36" s="227">
        <v>1.9</v>
      </c>
      <c r="I36" s="227">
        <v>1.8</v>
      </c>
      <c r="J36" s="228">
        <v>1.9</v>
      </c>
      <c r="K36" s="227">
        <v>1.8</v>
      </c>
      <c r="L36" s="227">
        <v>1.8</v>
      </c>
      <c r="M36" s="227">
        <v>1.7</v>
      </c>
      <c r="N36" s="229">
        <v>1.7</v>
      </c>
      <c r="O36" s="230"/>
      <c r="P36" s="103"/>
      <c r="Q36" s="103"/>
      <c r="R36" s="103"/>
    </row>
    <row r="37" spans="1:18" ht="18">
      <c r="A37" s="192"/>
      <c r="B37" s="223"/>
      <c r="C37" s="224"/>
      <c r="D37" s="225" t="s">
        <v>77</v>
      </c>
      <c r="E37" s="226">
        <v>2.3</v>
      </c>
      <c r="F37" s="227">
        <v>2.3</v>
      </c>
      <c r="G37" s="227">
        <v>2.4</v>
      </c>
      <c r="H37" s="227">
        <v>2.4</v>
      </c>
      <c r="I37" s="227">
        <v>2.3</v>
      </c>
      <c r="J37" s="228">
        <v>2.4</v>
      </c>
      <c r="K37" s="227">
        <v>2.3</v>
      </c>
      <c r="L37" s="227">
        <v>2.3</v>
      </c>
      <c r="M37" s="227">
        <v>2.2</v>
      </c>
      <c r="N37" s="229">
        <v>2.2</v>
      </c>
      <c r="O37" s="230"/>
      <c r="P37" s="103"/>
      <c r="Q37" s="103"/>
      <c r="R37" s="103"/>
    </row>
    <row r="38" spans="1:18" ht="18">
      <c r="A38" s="192"/>
      <c r="B38" s="223"/>
      <c r="C38" s="231"/>
      <c r="D38" s="232" t="s">
        <v>78</v>
      </c>
      <c r="E38" s="255">
        <v>2.9</v>
      </c>
      <c r="F38" s="256">
        <v>2.9</v>
      </c>
      <c r="G38" s="256">
        <v>3</v>
      </c>
      <c r="H38" s="256">
        <v>2.9</v>
      </c>
      <c r="I38" s="256">
        <v>3.1</v>
      </c>
      <c r="J38" s="257">
        <v>3</v>
      </c>
      <c r="K38" s="234">
        <v>2.8</v>
      </c>
      <c r="L38" s="234">
        <v>2.8</v>
      </c>
      <c r="M38" s="234">
        <v>2.8</v>
      </c>
      <c r="N38" s="236">
        <v>2.8</v>
      </c>
      <c r="O38" s="237">
        <v>2.06</v>
      </c>
      <c r="P38" s="103"/>
      <c r="Q38" s="103"/>
      <c r="R38" s="103"/>
    </row>
    <row r="39" spans="1:18" ht="18">
      <c r="A39" s="192"/>
      <c r="B39" s="223"/>
      <c r="C39" s="231" t="s">
        <v>91</v>
      </c>
      <c r="D39" s="238"/>
      <c r="E39" s="239">
        <v>453</v>
      </c>
      <c r="F39" s="240">
        <v>454</v>
      </c>
      <c r="G39" s="240">
        <v>454</v>
      </c>
      <c r="H39" s="240">
        <v>454</v>
      </c>
      <c r="I39" s="240">
        <v>454</v>
      </c>
      <c r="J39" s="241">
        <v>454</v>
      </c>
      <c r="K39" s="240">
        <v>454</v>
      </c>
      <c r="L39" s="240">
        <v>451</v>
      </c>
      <c r="M39" s="240">
        <v>429</v>
      </c>
      <c r="N39" s="242">
        <v>449</v>
      </c>
      <c r="O39" s="243" t="s">
        <v>79</v>
      </c>
      <c r="P39" s="103"/>
      <c r="Q39" s="103"/>
      <c r="R39" s="111"/>
    </row>
    <row r="40" spans="1:18" ht="25.5" customHeight="1">
      <c r="A40" s="192"/>
      <c r="B40" s="223"/>
      <c r="C40" s="244" t="s">
        <v>92</v>
      </c>
      <c r="D40" s="245"/>
      <c r="E40" s="239">
        <v>356</v>
      </c>
      <c r="F40" s="240">
        <v>329</v>
      </c>
      <c r="G40" s="240">
        <v>294</v>
      </c>
      <c r="H40" s="240">
        <v>274</v>
      </c>
      <c r="I40" s="240">
        <v>307</v>
      </c>
      <c r="J40" s="241">
        <v>295</v>
      </c>
      <c r="K40" s="240">
        <v>338</v>
      </c>
      <c r="L40" s="240">
        <v>312</v>
      </c>
      <c r="M40" s="240">
        <v>325</v>
      </c>
      <c r="N40" s="242">
        <v>339</v>
      </c>
      <c r="O40" s="230"/>
      <c r="P40" s="103"/>
      <c r="Q40" s="103"/>
      <c r="R40" s="103"/>
    </row>
    <row r="41" spans="1:18" ht="18.75" thickBot="1">
      <c r="A41" s="192"/>
      <c r="B41" s="246"/>
      <c r="C41" s="247" t="s">
        <v>93</v>
      </c>
      <c r="D41" s="248"/>
      <c r="E41" s="249">
        <v>79</v>
      </c>
      <c r="F41" s="250">
        <v>72</v>
      </c>
      <c r="G41" s="250">
        <v>65</v>
      </c>
      <c r="H41" s="250">
        <v>60</v>
      </c>
      <c r="I41" s="250">
        <v>68</v>
      </c>
      <c r="J41" s="251">
        <v>65</v>
      </c>
      <c r="K41" s="250">
        <v>74</v>
      </c>
      <c r="L41" s="250">
        <v>69.17960088691795</v>
      </c>
      <c r="M41" s="250">
        <v>75.75757575757575</v>
      </c>
      <c r="N41" s="252">
        <v>75.50111358574611</v>
      </c>
      <c r="O41" s="253"/>
      <c r="P41" s="103"/>
      <c r="Q41" s="103"/>
      <c r="R41" s="103"/>
    </row>
    <row r="42" spans="1:18" ht="18">
      <c r="A42" s="192"/>
      <c r="B42" s="214" t="s">
        <v>33</v>
      </c>
      <c r="C42" s="215" t="s">
        <v>8</v>
      </c>
      <c r="D42" s="261"/>
      <c r="E42" s="218">
        <v>1.9</v>
      </c>
      <c r="F42" s="218">
        <v>1.9</v>
      </c>
      <c r="G42" s="218">
        <v>1.9</v>
      </c>
      <c r="H42" s="218">
        <v>2.1</v>
      </c>
      <c r="I42" s="218">
        <v>1.8</v>
      </c>
      <c r="J42" s="218">
        <v>1.8</v>
      </c>
      <c r="K42" s="219">
        <v>1.9</v>
      </c>
      <c r="L42" s="220">
        <v>1.8</v>
      </c>
      <c r="M42" s="220">
        <v>1.8</v>
      </c>
      <c r="N42" s="221">
        <v>1.9</v>
      </c>
      <c r="O42" s="222"/>
      <c r="P42" s="103"/>
      <c r="Q42" s="103"/>
      <c r="R42" s="103"/>
    </row>
    <row r="43" spans="1:18" ht="18">
      <c r="A43" s="192"/>
      <c r="B43" s="223"/>
      <c r="C43" s="224"/>
      <c r="D43" s="262" t="s">
        <v>76</v>
      </c>
      <c r="E43" s="227">
        <v>2</v>
      </c>
      <c r="F43" s="227">
        <v>2.1</v>
      </c>
      <c r="G43" s="227">
        <v>2.1</v>
      </c>
      <c r="H43" s="227">
        <v>2.4</v>
      </c>
      <c r="I43" s="227">
        <v>2.1</v>
      </c>
      <c r="J43" s="227">
        <v>2</v>
      </c>
      <c r="K43" s="228">
        <v>2.2</v>
      </c>
      <c r="L43" s="227">
        <v>1.9</v>
      </c>
      <c r="M43" s="227">
        <v>2</v>
      </c>
      <c r="N43" s="229">
        <v>2.2</v>
      </c>
      <c r="O43" s="230"/>
      <c r="P43" s="103"/>
      <c r="Q43" s="103"/>
      <c r="R43" s="103"/>
    </row>
    <row r="44" spans="1:18" ht="18">
      <c r="A44" s="192"/>
      <c r="B44" s="223"/>
      <c r="C44" s="224"/>
      <c r="D44" s="262" t="s">
        <v>77</v>
      </c>
      <c r="E44" s="227">
        <v>1.6</v>
      </c>
      <c r="F44" s="227">
        <v>1.5</v>
      </c>
      <c r="G44" s="227">
        <v>1.6</v>
      </c>
      <c r="H44" s="227">
        <v>1.9</v>
      </c>
      <c r="I44" s="227">
        <v>1.5</v>
      </c>
      <c r="J44" s="227">
        <v>1.5</v>
      </c>
      <c r="K44" s="228">
        <v>1.6</v>
      </c>
      <c r="L44" s="227">
        <v>1.4</v>
      </c>
      <c r="M44" s="227">
        <v>1.5</v>
      </c>
      <c r="N44" s="229">
        <v>1.5</v>
      </c>
      <c r="O44" s="230"/>
      <c r="P44" s="103"/>
      <c r="Q44" s="103"/>
      <c r="R44" s="103"/>
    </row>
    <row r="45" spans="1:18" ht="18">
      <c r="A45" s="192"/>
      <c r="B45" s="223"/>
      <c r="C45" s="231"/>
      <c r="D45" s="263" t="s">
        <v>78</v>
      </c>
      <c r="E45" s="234">
        <v>2.3</v>
      </c>
      <c r="F45" s="234">
        <v>2.3</v>
      </c>
      <c r="G45" s="234">
        <v>2.2</v>
      </c>
      <c r="H45" s="234">
        <v>2</v>
      </c>
      <c r="I45" s="234">
        <v>2</v>
      </c>
      <c r="J45" s="234">
        <v>2</v>
      </c>
      <c r="K45" s="235">
        <v>2.1</v>
      </c>
      <c r="L45" s="234">
        <v>2.1</v>
      </c>
      <c r="M45" s="234">
        <v>2.2</v>
      </c>
      <c r="N45" s="236">
        <v>2.3</v>
      </c>
      <c r="O45" s="237">
        <v>1.88</v>
      </c>
      <c r="P45" s="103"/>
      <c r="Q45" s="103"/>
      <c r="R45" s="103"/>
    </row>
    <row r="46" spans="1:18" ht="18">
      <c r="A46" s="192"/>
      <c r="B46" s="223"/>
      <c r="C46" s="231" t="s">
        <v>94</v>
      </c>
      <c r="D46" s="264"/>
      <c r="E46" s="240">
        <v>34</v>
      </c>
      <c r="F46" s="240">
        <v>34</v>
      </c>
      <c r="G46" s="240">
        <v>34</v>
      </c>
      <c r="H46" s="240">
        <v>34</v>
      </c>
      <c r="I46" s="240">
        <v>34</v>
      </c>
      <c r="J46" s="240">
        <v>34</v>
      </c>
      <c r="K46" s="241">
        <v>34</v>
      </c>
      <c r="L46" s="258">
        <v>34</v>
      </c>
      <c r="M46" s="258">
        <v>34</v>
      </c>
      <c r="N46" s="242">
        <v>34</v>
      </c>
      <c r="O46" s="243" t="s">
        <v>79</v>
      </c>
      <c r="P46" s="103"/>
      <c r="Q46" s="103"/>
      <c r="R46" s="103"/>
    </row>
    <row r="47" spans="1:18" ht="25.5" customHeight="1">
      <c r="A47" s="192"/>
      <c r="B47" s="223"/>
      <c r="C47" s="244" t="s">
        <v>95</v>
      </c>
      <c r="D47" s="245"/>
      <c r="E47" s="240">
        <v>27</v>
      </c>
      <c r="F47" s="240">
        <v>25</v>
      </c>
      <c r="G47" s="240">
        <v>27</v>
      </c>
      <c r="H47" s="240">
        <v>25</v>
      </c>
      <c r="I47" s="240">
        <v>26</v>
      </c>
      <c r="J47" s="241">
        <v>26</v>
      </c>
      <c r="K47" s="258">
        <v>25</v>
      </c>
      <c r="L47" s="258">
        <v>28</v>
      </c>
      <c r="M47" s="258">
        <v>28</v>
      </c>
      <c r="N47" s="242">
        <v>25</v>
      </c>
      <c r="O47" s="230"/>
      <c r="P47" s="103"/>
      <c r="Q47" s="103"/>
      <c r="R47" s="103"/>
    </row>
    <row r="48" spans="1:18" ht="18.75" thickBot="1">
      <c r="A48" s="192"/>
      <c r="B48" s="246"/>
      <c r="C48" s="247" t="s">
        <v>96</v>
      </c>
      <c r="D48" s="265"/>
      <c r="E48" s="250">
        <v>79</v>
      </c>
      <c r="F48" s="250">
        <v>74</v>
      </c>
      <c r="G48" s="250">
        <v>79</v>
      </c>
      <c r="H48" s="250">
        <v>74</v>
      </c>
      <c r="I48" s="250">
        <v>76</v>
      </c>
      <c r="J48" s="250">
        <v>76</v>
      </c>
      <c r="K48" s="250">
        <v>74</v>
      </c>
      <c r="L48" s="250">
        <v>82</v>
      </c>
      <c r="M48" s="250">
        <v>82</v>
      </c>
      <c r="N48" s="252">
        <v>73.52941176470588</v>
      </c>
      <c r="O48" s="253"/>
      <c r="P48" s="103"/>
      <c r="Q48" s="103"/>
      <c r="R48" s="103"/>
    </row>
    <row r="49" spans="1:15" ht="16.5">
      <c r="A49" s="192"/>
      <c r="B49" s="254" t="s">
        <v>37</v>
      </c>
      <c r="C49" s="215" t="s">
        <v>8</v>
      </c>
      <c r="D49" s="261"/>
      <c r="E49" s="256">
        <v>1.6</v>
      </c>
      <c r="F49" s="256">
        <v>1.6</v>
      </c>
      <c r="G49" s="256">
        <v>1.6</v>
      </c>
      <c r="H49" s="256">
        <v>1.8</v>
      </c>
      <c r="I49" s="256">
        <v>2</v>
      </c>
      <c r="J49" s="256">
        <v>1.9</v>
      </c>
      <c r="K49" s="257">
        <v>1.9</v>
      </c>
      <c r="L49" s="220">
        <v>1.6</v>
      </c>
      <c r="M49" s="220">
        <v>1.7</v>
      </c>
      <c r="N49" s="221">
        <v>1.8</v>
      </c>
      <c r="O49" s="222"/>
    </row>
    <row r="50" spans="1:15" ht="16.5">
      <c r="A50" s="192"/>
      <c r="B50" s="223"/>
      <c r="C50" s="224"/>
      <c r="D50" s="262" t="s">
        <v>76</v>
      </c>
      <c r="E50" s="227">
        <v>2</v>
      </c>
      <c r="F50" s="227">
        <v>1.5</v>
      </c>
      <c r="G50" s="227">
        <v>1.5</v>
      </c>
      <c r="H50" s="227">
        <v>1.6</v>
      </c>
      <c r="I50" s="227">
        <v>1.8</v>
      </c>
      <c r="J50" s="227">
        <v>1.8</v>
      </c>
      <c r="K50" s="228">
        <v>1.7</v>
      </c>
      <c r="L50" s="227">
        <v>1.5</v>
      </c>
      <c r="M50" s="227">
        <v>1.6</v>
      </c>
      <c r="N50" s="229">
        <v>1.7</v>
      </c>
      <c r="O50" s="230"/>
    </row>
    <row r="51" spans="1:15" ht="16.5">
      <c r="A51" s="192"/>
      <c r="B51" s="223"/>
      <c r="C51" s="224"/>
      <c r="D51" s="262" t="s">
        <v>77</v>
      </c>
      <c r="E51" s="227">
        <v>1.5</v>
      </c>
      <c r="F51" s="227">
        <v>1.6</v>
      </c>
      <c r="G51" s="227">
        <v>1.7</v>
      </c>
      <c r="H51" s="227">
        <v>1.9</v>
      </c>
      <c r="I51" s="227">
        <v>2.1</v>
      </c>
      <c r="J51" s="227">
        <v>2</v>
      </c>
      <c r="K51" s="228">
        <v>2</v>
      </c>
      <c r="L51" s="227">
        <v>1.6</v>
      </c>
      <c r="M51" s="227">
        <v>1.8</v>
      </c>
      <c r="N51" s="229">
        <v>1.9</v>
      </c>
      <c r="O51" s="230"/>
    </row>
    <row r="52" spans="1:15" ht="16.5">
      <c r="A52" s="192"/>
      <c r="B52" s="223"/>
      <c r="C52" s="231"/>
      <c r="D52" s="263" t="s">
        <v>78</v>
      </c>
      <c r="E52" s="256">
        <v>2</v>
      </c>
      <c r="F52" s="256">
        <v>2</v>
      </c>
      <c r="G52" s="256">
        <v>2.1</v>
      </c>
      <c r="H52" s="256">
        <v>2.5</v>
      </c>
      <c r="I52" s="256">
        <v>3.1</v>
      </c>
      <c r="J52" s="256">
        <v>2.8</v>
      </c>
      <c r="K52" s="257">
        <v>2.6</v>
      </c>
      <c r="L52" s="234">
        <v>2.1</v>
      </c>
      <c r="M52" s="234">
        <v>2.6</v>
      </c>
      <c r="N52" s="236">
        <v>2.5</v>
      </c>
      <c r="O52" s="237">
        <v>1.75</v>
      </c>
    </row>
    <row r="53" spans="1:15" ht="16.5">
      <c r="A53" s="192"/>
      <c r="B53" s="223"/>
      <c r="C53" s="231" t="s">
        <v>97</v>
      </c>
      <c r="D53" s="264"/>
      <c r="E53" s="240">
        <v>29</v>
      </c>
      <c r="F53" s="240">
        <v>29</v>
      </c>
      <c r="G53" s="240">
        <v>29</v>
      </c>
      <c r="H53" s="240">
        <v>29</v>
      </c>
      <c r="I53" s="240">
        <v>29</v>
      </c>
      <c r="J53" s="240">
        <v>29</v>
      </c>
      <c r="K53" s="241">
        <v>29</v>
      </c>
      <c r="L53" s="240">
        <v>29</v>
      </c>
      <c r="M53" s="240">
        <v>29</v>
      </c>
      <c r="N53" s="242">
        <v>29</v>
      </c>
      <c r="O53" s="243" t="s">
        <v>79</v>
      </c>
    </row>
    <row r="54" spans="1:15" ht="25.5" customHeight="1">
      <c r="A54" s="192"/>
      <c r="B54" s="223"/>
      <c r="C54" s="244" t="s">
        <v>0</v>
      </c>
      <c r="D54" s="245"/>
      <c r="E54" s="240">
        <v>25</v>
      </c>
      <c r="F54" s="240">
        <v>27</v>
      </c>
      <c r="G54" s="240">
        <v>27</v>
      </c>
      <c r="H54" s="240">
        <v>22</v>
      </c>
      <c r="I54" s="240">
        <v>19</v>
      </c>
      <c r="J54" s="241">
        <v>20</v>
      </c>
      <c r="K54" s="240">
        <v>26</v>
      </c>
      <c r="L54" s="240">
        <v>26</v>
      </c>
      <c r="M54" s="240">
        <v>27</v>
      </c>
      <c r="N54" s="242">
        <v>26</v>
      </c>
      <c r="O54" s="230"/>
    </row>
    <row r="55" spans="1:15" ht="18" thickBot="1">
      <c r="A55" s="192"/>
      <c r="B55" s="246"/>
      <c r="C55" s="247" t="s">
        <v>1</v>
      </c>
      <c r="D55" s="265"/>
      <c r="E55" s="250">
        <v>86</v>
      </c>
      <c r="F55" s="250">
        <v>93</v>
      </c>
      <c r="G55" s="250">
        <v>93</v>
      </c>
      <c r="H55" s="250">
        <v>76</v>
      </c>
      <c r="I55" s="250">
        <v>66</v>
      </c>
      <c r="J55" s="250">
        <v>69</v>
      </c>
      <c r="K55" s="250">
        <v>90</v>
      </c>
      <c r="L55" s="250">
        <v>90</v>
      </c>
      <c r="M55" s="250">
        <v>93</v>
      </c>
      <c r="N55" s="252">
        <v>89.65517241379311</v>
      </c>
      <c r="O55" s="253"/>
    </row>
    <row r="56" spans="1:15" ht="16.5">
      <c r="A56" s="109"/>
      <c r="B56" s="112"/>
      <c r="C56" s="110"/>
      <c r="D56" s="110"/>
      <c r="E56" s="113"/>
      <c r="F56" s="113"/>
      <c r="G56" s="113"/>
      <c r="H56" s="113"/>
      <c r="I56" s="113"/>
      <c r="J56" s="113"/>
      <c r="K56" s="113"/>
      <c r="L56" s="113"/>
      <c r="M56" s="113"/>
      <c r="N56" s="113"/>
      <c r="O56" s="114"/>
    </row>
  </sheetData>
  <sheetProtection/>
  <mergeCells count="25">
    <mergeCell ref="C47:D47"/>
    <mergeCell ref="C33:D33"/>
    <mergeCell ref="I5:I6"/>
    <mergeCell ref="K5:K6"/>
    <mergeCell ref="B49:B55"/>
    <mergeCell ref="C54:D54"/>
    <mergeCell ref="C19:D19"/>
    <mergeCell ref="G5:G6"/>
    <mergeCell ref="H5:H6"/>
    <mergeCell ref="E5:E6"/>
    <mergeCell ref="F5:F6"/>
    <mergeCell ref="B42:B48"/>
    <mergeCell ref="J5:J6"/>
    <mergeCell ref="O4:O6"/>
    <mergeCell ref="L5:L6"/>
    <mergeCell ref="M5:M6"/>
    <mergeCell ref="N5:N6"/>
    <mergeCell ref="C40:D40"/>
    <mergeCell ref="B28:B34"/>
    <mergeCell ref="B14:B20"/>
    <mergeCell ref="C12:D12"/>
    <mergeCell ref="B35:B41"/>
    <mergeCell ref="B21:B27"/>
    <mergeCell ref="C26:D26"/>
    <mergeCell ref="B7:B13"/>
  </mergeCells>
  <printOptions/>
  <pageMargins left="0.7" right="0.7" top="0.2916666666666667" bottom="0.21875" header="0.3" footer="0.3"/>
  <pageSetup fitToHeight="1" fitToWidth="1" horizontalDpi="600" verticalDpi="600" orientation="landscape" paperSize="8" scale="94"/>
</worksheet>
</file>

<file path=xl/worksheets/sheet2.xml><?xml version="1.0" encoding="utf-8"?>
<worksheet xmlns="http://schemas.openxmlformats.org/spreadsheetml/2006/main" xmlns:r="http://schemas.openxmlformats.org/officeDocument/2006/relationships">
  <sheetPr>
    <pageSetUpPr fitToPage="1"/>
  </sheetPr>
  <dimension ref="A2:T74"/>
  <sheetViews>
    <sheetView zoomScaleSheetLayoutView="125" zoomScalePageLayoutView="0" workbookViewId="0" topLeftCell="A1">
      <selection activeCell="B2" sqref="B2"/>
    </sheetView>
  </sheetViews>
  <sheetFormatPr defaultColWidth="13.00390625" defaultRowHeight="13.5"/>
  <cols>
    <col min="1" max="1" width="1.37890625" style="27" customWidth="1"/>
    <col min="2" max="2" width="4.00390625" style="27" customWidth="1"/>
    <col min="3" max="3" width="14.875" style="27" bestFit="1" customWidth="1"/>
    <col min="4" max="4" width="7.00390625" style="27" bestFit="1" customWidth="1"/>
    <col min="5" max="6" width="4.875" style="27" bestFit="1" customWidth="1"/>
    <col min="7" max="15" width="5.125" style="27" customWidth="1"/>
    <col min="16" max="16" width="16.50390625" style="27" bestFit="1" customWidth="1"/>
    <col min="17" max="17" width="1.12109375" style="27" customWidth="1"/>
    <col min="18" max="19" width="9.00390625" style="27" customWidth="1"/>
    <col min="20" max="20" width="4.00390625" style="27" customWidth="1"/>
    <col min="21" max="16384" width="9.00390625" style="27" customWidth="1"/>
  </cols>
  <sheetData>
    <row r="1" ht="9" customHeight="1"/>
    <row r="2" spans="1:20" ht="19.5" customHeight="1">
      <c r="A2" s="28"/>
      <c r="B2" s="29" t="s">
        <v>3</v>
      </c>
      <c r="C2" s="30"/>
      <c r="D2" s="30"/>
      <c r="E2" s="31"/>
      <c r="F2" s="31"/>
      <c r="G2" s="31"/>
      <c r="H2" s="31"/>
      <c r="I2" s="31"/>
      <c r="J2" s="31"/>
      <c r="K2" s="31"/>
      <c r="L2" s="31"/>
      <c r="M2" s="31"/>
      <c r="N2" s="31"/>
      <c r="O2" s="31"/>
      <c r="P2" s="31"/>
      <c r="Q2" s="32"/>
      <c r="R2" s="32"/>
      <c r="S2" s="32"/>
      <c r="T2" s="32"/>
    </row>
    <row r="3" spans="1:16" ht="7.5" customHeight="1" thickBot="1">
      <c r="A3" s="33"/>
      <c r="B3" s="33"/>
      <c r="C3" s="33"/>
      <c r="D3" s="33"/>
      <c r="E3" s="33"/>
      <c r="F3" s="33"/>
      <c r="G3" s="33"/>
      <c r="H3" s="33"/>
      <c r="I3" s="33"/>
      <c r="J3" s="33"/>
      <c r="K3" s="33"/>
      <c r="L3" s="33"/>
      <c r="M3" s="33"/>
      <c r="N3" s="33"/>
      <c r="O3" s="33"/>
      <c r="P3" s="33"/>
    </row>
    <row r="4" spans="1:16" ht="14.25" customHeight="1">
      <c r="A4" s="33"/>
      <c r="B4" s="34"/>
      <c r="C4" s="35"/>
      <c r="D4" s="36" t="s">
        <v>4</v>
      </c>
      <c r="E4" s="37"/>
      <c r="F4" s="38" t="s">
        <v>5</v>
      </c>
      <c r="G4" s="40"/>
      <c r="H4" s="39"/>
      <c r="I4" s="40"/>
      <c r="J4" s="39"/>
      <c r="K4" s="40"/>
      <c r="L4" s="40"/>
      <c r="M4" s="40"/>
      <c r="N4" s="39"/>
      <c r="O4" s="98"/>
      <c r="P4" s="123" t="s">
        <v>6</v>
      </c>
    </row>
    <row r="5" spans="1:16" ht="12" customHeight="1">
      <c r="A5" s="33"/>
      <c r="B5" s="42"/>
      <c r="C5" s="43"/>
      <c r="D5" s="44"/>
      <c r="E5" s="45" t="s">
        <v>145</v>
      </c>
      <c r="F5" s="132">
        <v>12</v>
      </c>
      <c r="G5" s="126">
        <v>13</v>
      </c>
      <c r="H5" s="126">
        <v>14</v>
      </c>
      <c r="I5" s="130">
        <v>15</v>
      </c>
      <c r="J5" s="130">
        <v>16</v>
      </c>
      <c r="K5" s="130">
        <v>17</v>
      </c>
      <c r="L5" s="126">
        <v>18</v>
      </c>
      <c r="M5" s="126">
        <v>19</v>
      </c>
      <c r="N5" s="128">
        <v>20</v>
      </c>
      <c r="O5" s="134">
        <v>21</v>
      </c>
      <c r="P5" s="124"/>
    </row>
    <row r="6" spans="1:16" ht="12" customHeight="1" thickBot="1">
      <c r="A6" s="33"/>
      <c r="B6" s="42"/>
      <c r="C6" s="43"/>
      <c r="D6" s="43"/>
      <c r="E6" s="46"/>
      <c r="F6" s="133"/>
      <c r="G6" s="127"/>
      <c r="H6" s="127"/>
      <c r="I6" s="131"/>
      <c r="J6" s="131"/>
      <c r="K6" s="131"/>
      <c r="L6" s="127"/>
      <c r="M6" s="127"/>
      <c r="N6" s="129"/>
      <c r="O6" s="135"/>
      <c r="P6" s="125"/>
    </row>
    <row r="7" spans="1:16" ht="18" customHeight="1">
      <c r="A7" s="33"/>
      <c r="B7" s="119" t="s">
        <v>7</v>
      </c>
      <c r="C7" s="47" t="s">
        <v>8</v>
      </c>
      <c r="D7" s="48"/>
      <c r="E7" s="49">
        <v>3.3</v>
      </c>
      <c r="F7" s="50">
        <v>2.9</v>
      </c>
      <c r="G7" s="51">
        <v>2.9</v>
      </c>
      <c r="H7" s="51">
        <v>3</v>
      </c>
      <c r="I7" s="51">
        <v>2.8</v>
      </c>
      <c r="J7" s="49">
        <v>2.8</v>
      </c>
      <c r="K7" s="52">
        <v>2.8</v>
      </c>
      <c r="L7" s="52">
        <v>2.7</v>
      </c>
      <c r="M7" s="52">
        <v>2.5</v>
      </c>
      <c r="N7" s="97">
        <f>'[1]TA213_生活ワ'!Y2</f>
        <v>2.6</v>
      </c>
      <c r="O7" s="53">
        <v>2.5</v>
      </c>
      <c r="P7" s="54"/>
    </row>
    <row r="8" spans="1:16" ht="18" customHeight="1">
      <c r="A8" s="33"/>
      <c r="B8" s="115"/>
      <c r="C8" s="55"/>
      <c r="D8" s="56" t="s">
        <v>9</v>
      </c>
      <c r="E8" s="57">
        <v>2.3</v>
      </c>
      <c r="F8" s="58">
        <v>2</v>
      </c>
      <c r="G8" s="59">
        <v>2.1</v>
      </c>
      <c r="H8" s="59">
        <v>2.1</v>
      </c>
      <c r="I8" s="59">
        <v>2</v>
      </c>
      <c r="J8" s="57">
        <v>1.9</v>
      </c>
      <c r="K8" s="59">
        <v>2.2</v>
      </c>
      <c r="L8" s="59">
        <v>2</v>
      </c>
      <c r="M8" s="59">
        <v>1.8</v>
      </c>
      <c r="N8" s="57">
        <f>'[1]TA213_生活ワ'!Y3</f>
        <v>2.3</v>
      </c>
      <c r="O8" s="60">
        <v>1.7</v>
      </c>
      <c r="P8" s="61"/>
    </row>
    <row r="9" spans="1:16" ht="18" customHeight="1">
      <c r="A9" s="33"/>
      <c r="B9" s="115"/>
      <c r="C9" s="55"/>
      <c r="D9" s="56" t="s">
        <v>10</v>
      </c>
      <c r="E9" s="57">
        <v>3.4</v>
      </c>
      <c r="F9" s="58">
        <v>2.9</v>
      </c>
      <c r="G9" s="59">
        <v>2.9</v>
      </c>
      <c r="H9" s="59">
        <v>3</v>
      </c>
      <c r="I9" s="59">
        <v>2.8</v>
      </c>
      <c r="J9" s="57">
        <v>2.8</v>
      </c>
      <c r="K9" s="59">
        <v>2.7</v>
      </c>
      <c r="L9" s="59">
        <v>2.7</v>
      </c>
      <c r="M9" s="59">
        <v>2.5</v>
      </c>
      <c r="N9" s="57">
        <f>'[1]TA213_生活ワ'!Y4</f>
        <v>2.4</v>
      </c>
      <c r="O9" s="60">
        <v>2.5</v>
      </c>
      <c r="P9" s="61"/>
    </row>
    <row r="10" spans="1:16" ht="18" customHeight="1">
      <c r="A10" s="33"/>
      <c r="B10" s="115"/>
      <c r="C10" s="62"/>
      <c r="D10" s="63" t="s">
        <v>11</v>
      </c>
      <c r="E10" s="64">
        <v>3.6</v>
      </c>
      <c r="F10" s="65">
        <v>3.2</v>
      </c>
      <c r="G10" s="66">
        <v>3.1</v>
      </c>
      <c r="H10" s="66">
        <v>3.4</v>
      </c>
      <c r="I10" s="66">
        <v>3.2</v>
      </c>
      <c r="J10" s="64">
        <v>3.1</v>
      </c>
      <c r="K10" s="66">
        <v>3.2</v>
      </c>
      <c r="L10" s="66">
        <v>3</v>
      </c>
      <c r="M10" s="66">
        <v>2.9</v>
      </c>
      <c r="N10" s="64">
        <f>'[1]TA213_生活ワ'!Y5</f>
        <v>2.9</v>
      </c>
      <c r="O10" s="67">
        <v>2.8</v>
      </c>
      <c r="P10" s="68">
        <f>AVERAGE(F7:N7)</f>
        <v>2.777777777777778</v>
      </c>
    </row>
    <row r="11" spans="1:16" ht="18" customHeight="1">
      <c r="A11" s="33"/>
      <c r="B11" s="115"/>
      <c r="C11" s="62" t="s">
        <v>146</v>
      </c>
      <c r="D11" s="69"/>
      <c r="E11" s="70">
        <v>49</v>
      </c>
      <c r="F11" s="71">
        <v>49</v>
      </c>
      <c r="G11" s="72">
        <v>49</v>
      </c>
      <c r="H11" s="72">
        <v>49</v>
      </c>
      <c r="I11" s="72">
        <v>49</v>
      </c>
      <c r="J11" s="70">
        <v>49</v>
      </c>
      <c r="K11" s="72">
        <v>49</v>
      </c>
      <c r="L11" s="72">
        <v>49</v>
      </c>
      <c r="M11" s="72">
        <v>49</v>
      </c>
      <c r="N11" s="70">
        <f>'[1]TA213_生活ワ'!Y6</f>
        <v>49</v>
      </c>
      <c r="O11" s="73">
        <v>49</v>
      </c>
      <c r="P11" s="74" t="s">
        <v>12</v>
      </c>
    </row>
    <row r="12" spans="1:16" ht="24" customHeight="1">
      <c r="A12" s="33"/>
      <c r="B12" s="115"/>
      <c r="C12" s="120" t="s">
        <v>13</v>
      </c>
      <c r="D12" s="121"/>
      <c r="E12" s="70">
        <v>25</v>
      </c>
      <c r="F12" s="71">
        <v>32</v>
      </c>
      <c r="G12" s="72">
        <v>33</v>
      </c>
      <c r="H12" s="72">
        <v>29</v>
      </c>
      <c r="I12" s="72">
        <v>31</v>
      </c>
      <c r="J12" s="70">
        <v>31</v>
      </c>
      <c r="K12" s="72">
        <v>31</v>
      </c>
      <c r="L12" s="72">
        <v>30</v>
      </c>
      <c r="M12" s="72">
        <v>30</v>
      </c>
      <c r="N12" s="70">
        <f>'[1]TA213_生活ワ'!Y7</f>
        <v>38</v>
      </c>
      <c r="O12" s="73">
        <v>35</v>
      </c>
      <c r="P12" s="61"/>
    </row>
    <row r="13" spans="1:16" ht="18" customHeight="1" thickBot="1">
      <c r="A13" s="33"/>
      <c r="B13" s="116"/>
      <c r="C13" s="75" t="s">
        <v>14</v>
      </c>
      <c r="D13" s="76"/>
      <c r="E13" s="77">
        <v>51</v>
      </c>
      <c r="F13" s="78">
        <v>65</v>
      </c>
      <c r="G13" s="79">
        <v>67</v>
      </c>
      <c r="H13" s="79">
        <v>59</v>
      </c>
      <c r="I13" s="79">
        <v>63</v>
      </c>
      <c r="J13" s="77">
        <v>63</v>
      </c>
      <c r="K13" s="79">
        <v>63</v>
      </c>
      <c r="L13" s="79">
        <v>61</v>
      </c>
      <c r="M13" s="79">
        <v>61</v>
      </c>
      <c r="N13" s="80">
        <f>'[1]TA213_生活ワ'!Y8</f>
        <v>78</v>
      </c>
      <c r="O13" s="99">
        <v>71</v>
      </c>
      <c r="P13" s="81"/>
    </row>
    <row r="14" spans="1:16" ht="18" customHeight="1">
      <c r="A14" s="33"/>
      <c r="B14" s="122" t="s">
        <v>15</v>
      </c>
      <c r="C14" s="47" t="s">
        <v>8</v>
      </c>
      <c r="D14" s="48"/>
      <c r="E14" s="82">
        <v>3.1</v>
      </c>
      <c r="F14" s="83">
        <v>3.5</v>
      </c>
      <c r="G14" s="84">
        <v>3</v>
      </c>
      <c r="H14" s="84">
        <v>3</v>
      </c>
      <c r="I14" s="84">
        <v>3.2</v>
      </c>
      <c r="J14" s="82">
        <v>3</v>
      </c>
      <c r="K14" s="52">
        <v>3.1</v>
      </c>
      <c r="L14" s="52">
        <v>3.3</v>
      </c>
      <c r="M14" s="52">
        <v>3.2</v>
      </c>
      <c r="N14" s="97">
        <f>'[1]TA213_生活ワ'!Y9</f>
        <v>3.4</v>
      </c>
      <c r="O14" s="53">
        <v>2.9</v>
      </c>
      <c r="P14" s="54"/>
    </row>
    <row r="15" spans="1:16" ht="18" customHeight="1">
      <c r="A15" s="33"/>
      <c r="B15" s="115"/>
      <c r="C15" s="55"/>
      <c r="D15" s="56" t="s">
        <v>9</v>
      </c>
      <c r="E15" s="57">
        <v>2.7</v>
      </c>
      <c r="F15" s="58">
        <v>3.1</v>
      </c>
      <c r="G15" s="59">
        <v>2.6</v>
      </c>
      <c r="H15" s="59">
        <v>2.4</v>
      </c>
      <c r="I15" s="59">
        <v>2.7</v>
      </c>
      <c r="J15" s="57">
        <v>2.7</v>
      </c>
      <c r="K15" s="59">
        <v>2.8</v>
      </c>
      <c r="L15" s="59">
        <v>3</v>
      </c>
      <c r="M15" s="59">
        <v>2.6</v>
      </c>
      <c r="N15" s="57">
        <f>'[1]TA213_生活ワ'!Y10</f>
        <v>3.1</v>
      </c>
      <c r="O15" s="60">
        <v>2.5</v>
      </c>
      <c r="P15" s="61"/>
    </row>
    <row r="16" spans="1:16" ht="18" customHeight="1">
      <c r="A16" s="33"/>
      <c r="B16" s="115"/>
      <c r="C16" s="55"/>
      <c r="D16" s="56" t="s">
        <v>10</v>
      </c>
      <c r="E16" s="57">
        <v>3</v>
      </c>
      <c r="F16" s="58">
        <v>3.1</v>
      </c>
      <c r="G16" s="59">
        <v>2.6</v>
      </c>
      <c r="H16" s="59">
        <v>3.1</v>
      </c>
      <c r="I16" s="59">
        <v>3.2</v>
      </c>
      <c r="J16" s="57">
        <v>2.8</v>
      </c>
      <c r="K16" s="59">
        <v>2.9</v>
      </c>
      <c r="L16" s="59">
        <v>3</v>
      </c>
      <c r="M16" s="59">
        <v>3.2</v>
      </c>
      <c r="N16" s="57">
        <f>'[1]TA213_生活ワ'!Y11</f>
        <v>3</v>
      </c>
      <c r="O16" s="60">
        <v>2.8</v>
      </c>
      <c r="P16" s="61"/>
    </row>
    <row r="17" spans="1:16" ht="18" customHeight="1">
      <c r="A17" s="33"/>
      <c r="B17" s="115"/>
      <c r="C17" s="62"/>
      <c r="D17" s="63" t="s">
        <v>11</v>
      </c>
      <c r="E17" s="82">
        <v>3.5</v>
      </c>
      <c r="F17" s="83">
        <v>4.2</v>
      </c>
      <c r="G17" s="84">
        <v>3.7</v>
      </c>
      <c r="H17" s="84">
        <v>3.6</v>
      </c>
      <c r="I17" s="84">
        <v>3.7</v>
      </c>
      <c r="J17" s="82">
        <v>3.6</v>
      </c>
      <c r="K17" s="66">
        <v>3.6</v>
      </c>
      <c r="L17" s="66">
        <v>3.8</v>
      </c>
      <c r="M17" s="66">
        <v>3.7</v>
      </c>
      <c r="N17" s="64">
        <f>'[1]TA213_生活ワ'!Y12</f>
        <v>4</v>
      </c>
      <c r="O17" s="67">
        <v>3.2</v>
      </c>
      <c r="P17" s="68">
        <f>AVERAGE(F14:N14)</f>
        <v>3.1888888888888887</v>
      </c>
    </row>
    <row r="18" spans="1:16" ht="18" customHeight="1">
      <c r="A18" s="33"/>
      <c r="B18" s="115"/>
      <c r="C18" s="62" t="s">
        <v>16</v>
      </c>
      <c r="D18" s="69"/>
      <c r="E18" s="70">
        <v>33</v>
      </c>
      <c r="F18" s="71">
        <v>32</v>
      </c>
      <c r="G18" s="72">
        <v>32</v>
      </c>
      <c r="H18" s="72">
        <v>32</v>
      </c>
      <c r="I18" s="72">
        <v>32</v>
      </c>
      <c r="J18" s="70">
        <v>32</v>
      </c>
      <c r="K18" s="85">
        <v>32</v>
      </c>
      <c r="L18" s="85">
        <v>32</v>
      </c>
      <c r="M18" s="85">
        <v>32</v>
      </c>
      <c r="N18" s="70">
        <f>'[1]TA213_生活ワ'!Y13</f>
        <v>32</v>
      </c>
      <c r="O18" s="73">
        <v>32</v>
      </c>
      <c r="P18" s="74" t="s">
        <v>12</v>
      </c>
    </row>
    <row r="19" spans="1:16" ht="24" customHeight="1">
      <c r="A19" s="33"/>
      <c r="B19" s="115"/>
      <c r="C19" s="120" t="s">
        <v>17</v>
      </c>
      <c r="D19" s="121"/>
      <c r="E19" s="70">
        <v>13</v>
      </c>
      <c r="F19" s="71">
        <v>15</v>
      </c>
      <c r="G19" s="72">
        <v>16</v>
      </c>
      <c r="H19" s="72">
        <v>15</v>
      </c>
      <c r="I19" s="72">
        <v>13</v>
      </c>
      <c r="J19" s="70">
        <v>14</v>
      </c>
      <c r="K19" s="85">
        <v>14</v>
      </c>
      <c r="L19" s="85">
        <v>13</v>
      </c>
      <c r="M19" s="85">
        <v>17</v>
      </c>
      <c r="N19" s="70">
        <f>'[1]TA213_生活ワ'!Y14</f>
        <v>15</v>
      </c>
      <c r="O19" s="73">
        <v>17</v>
      </c>
      <c r="P19" s="61"/>
    </row>
    <row r="20" spans="1:16" ht="18" customHeight="1" thickBot="1">
      <c r="A20" s="33"/>
      <c r="B20" s="116"/>
      <c r="C20" s="75" t="s">
        <v>18</v>
      </c>
      <c r="D20" s="76"/>
      <c r="E20" s="77">
        <v>39</v>
      </c>
      <c r="F20" s="78">
        <v>47</v>
      </c>
      <c r="G20" s="79">
        <v>50</v>
      </c>
      <c r="H20" s="79">
        <v>47</v>
      </c>
      <c r="I20" s="79">
        <v>41</v>
      </c>
      <c r="J20" s="77">
        <v>44</v>
      </c>
      <c r="K20" s="79">
        <v>44</v>
      </c>
      <c r="L20" s="79">
        <v>41</v>
      </c>
      <c r="M20" s="79">
        <v>53</v>
      </c>
      <c r="N20" s="80">
        <f>'[1]TA213_生活ワ'!Y15</f>
        <v>47</v>
      </c>
      <c r="O20" s="99">
        <v>53</v>
      </c>
      <c r="P20" s="81"/>
    </row>
    <row r="21" spans="1:16" ht="18" customHeight="1">
      <c r="A21" s="33"/>
      <c r="B21" s="119" t="s">
        <v>19</v>
      </c>
      <c r="C21" s="55" t="s">
        <v>8</v>
      </c>
      <c r="D21" s="86"/>
      <c r="E21" s="49">
        <v>2.9</v>
      </c>
      <c r="F21" s="50">
        <v>2.6</v>
      </c>
      <c r="G21" s="51">
        <v>2.7</v>
      </c>
      <c r="H21" s="51">
        <v>2.8</v>
      </c>
      <c r="I21" s="51">
        <v>3</v>
      </c>
      <c r="J21" s="49">
        <v>2.9</v>
      </c>
      <c r="K21" s="52">
        <v>2.9</v>
      </c>
      <c r="L21" s="52">
        <v>2.7</v>
      </c>
      <c r="M21" s="52">
        <v>2.7</v>
      </c>
      <c r="N21" s="97">
        <f>'[1]TA213_生活ワ'!Y16</f>
        <v>2.8</v>
      </c>
      <c r="O21" s="53">
        <v>2.8</v>
      </c>
      <c r="P21" s="54"/>
    </row>
    <row r="22" spans="1:16" ht="18" customHeight="1">
      <c r="A22" s="33"/>
      <c r="B22" s="115"/>
      <c r="C22" s="55"/>
      <c r="D22" s="56" t="s">
        <v>9</v>
      </c>
      <c r="E22" s="57">
        <v>2.6</v>
      </c>
      <c r="F22" s="58">
        <v>2.2</v>
      </c>
      <c r="G22" s="59">
        <v>2.3</v>
      </c>
      <c r="H22" s="59">
        <v>2.5</v>
      </c>
      <c r="I22" s="59">
        <v>2.7</v>
      </c>
      <c r="J22" s="57">
        <v>2.5</v>
      </c>
      <c r="K22" s="59">
        <v>2.5</v>
      </c>
      <c r="L22" s="59">
        <v>2.4</v>
      </c>
      <c r="M22" s="59">
        <v>2.4</v>
      </c>
      <c r="N22" s="57">
        <f>'[1]TA213_生活ワ'!Y17</f>
        <v>2.5</v>
      </c>
      <c r="O22" s="60">
        <v>2.4</v>
      </c>
      <c r="P22" s="61"/>
    </row>
    <row r="23" spans="1:16" ht="18" customHeight="1">
      <c r="A23" s="33"/>
      <c r="B23" s="115"/>
      <c r="C23" s="55"/>
      <c r="D23" s="56" t="s">
        <v>10</v>
      </c>
      <c r="E23" s="57">
        <v>3.1</v>
      </c>
      <c r="F23" s="58">
        <v>2.8</v>
      </c>
      <c r="G23" s="59">
        <v>2.8</v>
      </c>
      <c r="H23" s="59">
        <v>3</v>
      </c>
      <c r="I23" s="59">
        <v>3.2</v>
      </c>
      <c r="J23" s="57">
        <v>3.1</v>
      </c>
      <c r="K23" s="59">
        <v>3.1</v>
      </c>
      <c r="L23" s="59">
        <v>2.8</v>
      </c>
      <c r="M23" s="59">
        <v>2.8</v>
      </c>
      <c r="N23" s="57">
        <f>'[1]TA213_生活ワ'!Y18</f>
        <v>2.9</v>
      </c>
      <c r="O23" s="60">
        <v>2.8</v>
      </c>
      <c r="P23" s="61"/>
    </row>
    <row r="24" spans="1:16" ht="18" customHeight="1">
      <c r="A24" s="33"/>
      <c r="B24" s="115"/>
      <c r="C24" s="62"/>
      <c r="D24" s="63" t="s">
        <v>11</v>
      </c>
      <c r="E24" s="64">
        <v>3.2</v>
      </c>
      <c r="F24" s="65">
        <v>2.9</v>
      </c>
      <c r="G24" s="66">
        <v>3</v>
      </c>
      <c r="H24" s="66">
        <v>3.1</v>
      </c>
      <c r="I24" s="66">
        <v>3.2</v>
      </c>
      <c r="J24" s="64">
        <v>3.2</v>
      </c>
      <c r="K24" s="66">
        <v>3.2</v>
      </c>
      <c r="L24" s="66">
        <v>3</v>
      </c>
      <c r="M24" s="66">
        <v>2.9</v>
      </c>
      <c r="N24" s="64">
        <f>'[1]TA213_生活ワ'!Y19</f>
        <v>3</v>
      </c>
      <c r="O24" s="67">
        <v>3.2</v>
      </c>
      <c r="P24" s="87">
        <f>AVERAGE(F21:N21)</f>
        <v>2.788888888888889</v>
      </c>
    </row>
    <row r="25" spans="1:16" ht="18" customHeight="1">
      <c r="A25" s="33"/>
      <c r="B25" s="115"/>
      <c r="C25" s="62" t="s">
        <v>20</v>
      </c>
      <c r="D25" s="69"/>
      <c r="E25" s="70">
        <v>28</v>
      </c>
      <c r="F25" s="71">
        <v>28</v>
      </c>
      <c r="G25" s="72">
        <v>28</v>
      </c>
      <c r="H25" s="72">
        <v>28</v>
      </c>
      <c r="I25" s="72">
        <v>28</v>
      </c>
      <c r="J25" s="70">
        <v>28</v>
      </c>
      <c r="K25" s="85">
        <v>28</v>
      </c>
      <c r="L25" s="85">
        <v>28</v>
      </c>
      <c r="M25" s="85">
        <v>28</v>
      </c>
      <c r="N25" s="70">
        <f>'[1]TA213_生活ワ'!Y20</f>
        <v>28</v>
      </c>
      <c r="O25" s="73">
        <v>28</v>
      </c>
      <c r="P25" s="74" t="s">
        <v>12</v>
      </c>
    </row>
    <row r="26" spans="1:16" ht="24" customHeight="1">
      <c r="A26" s="33"/>
      <c r="B26" s="115"/>
      <c r="C26" s="120" t="s">
        <v>21</v>
      </c>
      <c r="D26" s="121"/>
      <c r="E26" s="70">
        <v>13</v>
      </c>
      <c r="F26" s="71">
        <v>18</v>
      </c>
      <c r="G26" s="72">
        <v>17</v>
      </c>
      <c r="H26" s="72">
        <v>13</v>
      </c>
      <c r="I26" s="72">
        <v>14</v>
      </c>
      <c r="J26" s="70">
        <v>14</v>
      </c>
      <c r="K26" s="85">
        <v>13</v>
      </c>
      <c r="L26" s="85">
        <v>18</v>
      </c>
      <c r="M26" s="85">
        <v>16</v>
      </c>
      <c r="N26" s="70">
        <f>'[1]TA213_生活ワ'!Y21</f>
        <v>15</v>
      </c>
      <c r="O26" s="73">
        <v>15</v>
      </c>
      <c r="P26" s="61"/>
    </row>
    <row r="27" spans="1:16" ht="18" customHeight="1" thickBot="1">
      <c r="A27" s="33"/>
      <c r="B27" s="116"/>
      <c r="C27" s="75" t="s">
        <v>22</v>
      </c>
      <c r="D27" s="76"/>
      <c r="E27" s="77">
        <v>46.42857142857143</v>
      </c>
      <c r="F27" s="78">
        <v>64</v>
      </c>
      <c r="G27" s="79">
        <v>61</v>
      </c>
      <c r="H27" s="79">
        <v>46</v>
      </c>
      <c r="I27" s="79">
        <v>50</v>
      </c>
      <c r="J27" s="77">
        <v>50</v>
      </c>
      <c r="K27" s="79">
        <v>46</v>
      </c>
      <c r="L27" s="79">
        <v>64</v>
      </c>
      <c r="M27" s="79">
        <v>57</v>
      </c>
      <c r="N27" s="80">
        <f>'[1]TA213_生活ワ'!Y22</f>
        <v>54</v>
      </c>
      <c r="O27" s="99">
        <v>54</v>
      </c>
      <c r="P27" s="81"/>
    </row>
    <row r="28" spans="1:16" ht="18" customHeight="1">
      <c r="A28" s="33"/>
      <c r="B28" s="122" t="s">
        <v>23</v>
      </c>
      <c r="C28" s="55" t="s">
        <v>8</v>
      </c>
      <c r="D28" s="86"/>
      <c r="E28" s="82">
        <v>2</v>
      </c>
      <c r="F28" s="83">
        <v>1.9</v>
      </c>
      <c r="G28" s="84">
        <v>2</v>
      </c>
      <c r="H28" s="84">
        <v>2</v>
      </c>
      <c r="I28" s="84">
        <v>2.1</v>
      </c>
      <c r="J28" s="82">
        <v>2.1</v>
      </c>
      <c r="K28" s="52">
        <v>2.1</v>
      </c>
      <c r="L28" s="52">
        <v>2.1</v>
      </c>
      <c r="M28" s="52">
        <v>2</v>
      </c>
      <c r="N28" s="97">
        <v>2</v>
      </c>
      <c r="O28" s="53">
        <v>1.9</v>
      </c>
      <c r="P28" s="54"/>
    </row>
    <row r="29" spans="1:16" ht="18" customHeight="1">
      <c r="A29" s="33"/>
      <c r="B29" s="115"/>
      <c r="C29" s="55"/>
      <c r="D29" s="56" t="s">
        <v>9</v>
      </c>
      <c r="E29" s="57">
        <v>1.7</v>
      </c>
      <c r="F29" s="58">
        <v>1.6</v>
      </c>
      <c r="G29" s="59">
        <v>1.7</v>
      </c>
      <c r="H29" s="59">
        <v>1.7</v>
      </c>
      <c r="I29" s="59">
        <v>1.8</v>
      </c>
      <c r="J29" s="57">
        <v>1.9</v>
      </c>
      <c r="K29" s="59">
        <v>1.8</v>
      </c>
      <c r="L29" s="59">
        <v>1.9</v>
      </c>
      <c r="M29" s="59">
        <v>1.8</v>
      </c>
      <c r="N29" s="57">
        <v>1.8</v>
      </c>
      <c r="O29" s="60">
        <v>1.7</v>
      </c>
      <c r="P29" s="61"/>
    </row>
    <row r="30" spans="1:16" ht="18" customHeight="1">
      <c r="A30" s="33"/>
      <c r="B30" s="115"/>
      <c r="C30" s="55"/>
      <c r="D30" s="56" t="s">
        <v>10</v>
      </c>
      <c r="E30" s="57">
        <v>2.2</v>
      </c>
      <c r="F30" s="58">
        <v>2.1</v>
      </c>
      <c r="G30" s="59">
        <v>2.3</v>
      </c>
      <c r="H30" s="59">
        <v>2.3</v>
      </c>
      <c r="I30" s="59">
        <v>2.4</v>
      </c>
      <c r="J30" s="57">
        <v>2.3</v>
      </c>
      <c r="K30" s="59">
        <v>2.3</v>
      </c>
      <c r="L30" s="59">
        <v>2.3</v>
      </c>
      <c r="M30" s="59">
        <v>2.2</v>
      </c>
      <c r="N30" s="57">
        <v>2.3</v>
      </c>
      <c r="O30" s="60">
        <v>2.2</v>
      </c>
      <c r="P30" s="61"/>
    </row>
    <row r="31" spans="1:16" ht="18" customHeight="1">
      <c r="A31" s="33"/>
      <c r="B31" s="115"/>
      <c r="C31" s="62"/>
      <c r="D31" s="63" t="s">
        <v>11</v>
      </c>
      <c r="E31" s="82">
        <v>3</v>
      </c>
      <c r="F31" s="83">
        <v>2.9</v>
      </c>
      <c r="G31" s="84">
        <v>2.9</v>
      </c>
      <c r="H31" s="84">
        <v>2.9</v>
      </c>
      <c r="I31" s="84">
        <v>3</v>
      </c>
      <c r="J31" s="84">
        <v>2.8</v>
      </c>
      <c r="K31" s="84">
        <v>3</v>
      </c>
      <c r="L31" s="84">
        <v>3</v>
      </c>
      <c r="M31" s="84">
        <v>2.8</v>
      </c>
      <c r="N31" s="64">
        <v>2.7</v>
      </c>
      <c r="O31" s="67">
        <v>2.8</v>
      </c>
      <c r="P31" s="68">
        <f>AVERAGE(F28:N28)</f>
        <v>2.033333333333333</v>
      </c>
    </row>
    <row r="32" spans="1:19" ht="18" customHeight="1">
      <c r="A32" s="33"/>
      <c r="B32" s="115"/>
      <c r="C32" s="62" t="s">
        <v>24</v>
      </c>
      <c r="D32" s="69"/>
      <c r="E32" s="70">
        <v>439</v>
      </c>
      <c r="F32" s="71">
        <v>426</v>
      </c>
      <c r="G32" s="72">
        <v>425</v>
      </c>
      <c r="H32" s="72">
        <v>426</v>
      </c>
      <c r="I32" s="72">
        <v>426</v>
      </c>
      <c r="J32" s="70">
        <v>426</v>
      </c>
      <c r="K32" s="72">
        <v>426</v>
      </c>
      <c r="L32" s="72">
        <v>426</v>
      </c>
      <c r="M32" s="72">
        <v>426</v>
      </c>
      <c r="N32" s="70">
        <v>423</v>
      </c>
      <c r="O32" s="73">
        <v>401</v>
      </c>
      <c r="P32" s="74" t="s">
        <v>12</v>
      </c>
      <c r="S32" s="88" t="s">
        <v>25</v>
      </c>
    </row>
    <row r="33" spans="1:19" ht="24" customHeight="1">
      <c r="A33" s="33"/>
      <c r="B33" s="115"/>
      <c r="C33" s="120" t="s">
        <v>26</v>
      </c>
      <c r="D33" s="121"/>
      <c r="E33" s="70">
        <v>340</v>
      </c>
      <c r="F33" s="71">
        <v>343</v>
      </c>
      <c r="G33" s="72">
        <v>339</v>
      </c>
      <c r="H33" s="72">
        <v>316</v>
      </c>
      <c r="I33" s="72">
        <v>280</v>
      </c>
      <c r="J33" s="70">
        <v>260</v>
      </c>
      <c r="K33" s="72">
        <v>294</v>
      </c>
      <c r="L33" s="72">
        <v>277</v>
      </c>
      <c r="M33" s="72">
        <v>322</v>
      </c>
      <c r="N33" s="70">
        <v>297</v>
      </c>
      <c r="O33" s="73">
        <v>310</v>
      </c>
      <c r="P33" s="61"/>
      <c r="S33" s="88" t="s">
        <v>27</v>
      </c>
    </row>
    <row r="34" spans="1:16" ht="18" customHeight="1" thickBot="1">
      <c r="A34" s="33"/>
      <c r="B34" s="116"/>
      <c r="C34" s="75" t="s">
        <v>28</v>
      </c>
      <c r="D34" s="76"/>
      <c r="E34" s="77">
        <v>77</v>
      </c>
      <c r="F34" s="78">
        <v>81</v>
      </c>
      <c r="G34" s="79">
        <v>80</v>
      </c>
      <c r="H34" s="79">
        <v>74</v>
      </c>
      <c r="I34" s="79">
        <v>66</v>
      </c>
      <c r="J34" s="77">
        <v>61</v>
      </c>
      <c r="K34" s="79">
        <v>69</v>
      </c>
      <c r="L34" s="79">
        <v>65</v>
      </c>
      <c r="M34" s="79">
        <v>76</v>
      </c>
      <c r="N34" s="80">
        <f>N33/N32*100</f>
        <v>70.2127659574468</v>
      </c>
      <c r="O34" s="100">
        <v>77</v>
      </c>
      <c r="P34" s="81"/>
    </row>
    <row r="35" spans="1:16" ht="18" customHeight="1">
      <c r="A35" s="33"/>
      <c r="B35" s="122" t="s">
        <v>29</v>
      </c>
      <c r="C35" s="55" t="s">
        <v>8</v>
      </c>
      <c r="D35" s="86"/>
      <c r="E35" s="82">
        <v>2</v>
      </c>
      <c r="F35" s="83">
        <v>1.9</v>
      </c>
      <c r="G35" s="84">
        <v>2</v>
      </c>
      <c r="H35" s="84">
        <v>2</v>
      </c>
      <c r="I35" s="84">
        <v>2.2</v>
      </c>
      <c r="J35" s="82">
        <v>2.1</v>
      </c>
      <c r="K35" s="52">
        <v>2.1</v>
      </c>
      <c r="L35" s="52">
        <v>2.1</v>
      </c>
      <c r="M35" s="52">
        <v>2</v>
      </c>
      <c r="N35" s="97">
        <v>2.1</v>
      </c>
      <c r="O35" s="53">
        <v>2</v>
      </c>
      <c r="P35" s="54"/>
    </row>
    <row r="36" spans="1:16" ht="18" customHeight="1">
      <c r="A36" s="33"/>
      <c r="B36" s="115"/>
      <c r="C36" s="55"/>
      <c r="D36" s="56" t="s">
        <v>9</v>
      </c>
      <c r="E36" s="57">
        <v>1.7</v>
      </c>
      <c r="F36" s="58">
        <v>1.6</v>
      </c>
      <c r="G36" s="59">
        <v>1.7</v>
      </c>
      <c r="H36" s="59">
        <v>1.7</v>
      </c>
      <c r="I36" s="59">
        <v>1.9</v>
      </c>
      <c r="J36" s="57">
        <v>1.9</v>
      </c>
      <c r="K36" s="59">
        <v>1.8</v>
      </c>
      <c r="L36" s="59">
        <v>1.9</v>
      </c>
      <c r="M36" s="59">
        <v>1.8</v>
      </c>
      <c r="N36" s="57">
        <v>1.8</v>
      </c>
      <c r="O36" s="60">
        <v>1.7</v>
      </c>
      <c r="P36" s="61"/>
    </row>
    <row r="37" spans="1:16" ht="18" customHeight="1">
      <c r="A37" s="33"/>
      <c r="B37" s="115"/>
      <c r="C37" s="55"/>
      <c r="D37" s="56" t="s">
        <v>10</v>
      </c>
      <c r="E37" s="57">
        <v>2.2</v>
      </c>
      <c r="F37" s="58">
        <v>2.2</v>
      </c>
      <c r="G37" s="59">
        <v>2.3</v>
      </c>
      <c r="H37" s="59">
        <v>2.3</v>
      </c>
      <c r="I37" s="59">
        <v>2.4</v>
      </c>
      <c r="J37" s="57">
        <v>2.4</v>
      </c>
      <c r="K37" s="59">
        <v>2.3</v>
      </c>
      <c r="L37" s="59">
        <v>2.4</v>
      </c>
      <c r="M37" s="59">
        <v>2.3</v>
      </c>
      <c r="N37" s="57">
        <v>2.3</v>
      </c>
      <c r="O37" s="60">
        <v>2.2</v>
      </c>
      <c r="P37" s="61"/>
    </row>
    <row r="38" spans="1:16" ht="18" customHeight="1">
      <c r="A38" s="33"/>
      <c r="B38" s="115"/>
      <c r="C38" s="62"/>
      <c r="D38" s="63" t="s">
        <v>11</v>
      </c>
      <c r="E38" s="82">
        <v>3</v>
      </c>
      <c r="F38" s="83">
        <v>2.9</v>
      </c>
      <c r="G38" s="84">
        <v>2.9</v>
      </c>
      <c r="H38" s="84">
        <v>2.9</v>
      </c>
      <c r="I38" s="84">
        <v>3</v>
      </c>
      <c r="J38" s="82">
        <v>2.9</v>
      </c>
      <c r="K38" s="66">
        <v>3.1</v>
      </c>
      <c r="L38" s="66">
        <v>3</v>
      </c>
      <c r="M38" s="66">
        <v>2.8</v>
      </c>
      <c r="N38" s="64">
        <v>2.8</v>
      </c>
      <c r="O38" s="67">
        <v>2.8</v>
      </c>
      <c r="P38" s="68">
        <f>AVERAGE(F35:N35)</f>
        <v>2.0555555555555554</v>
      </c>
    </row>
    <row r="39" spans="1:16" ht="18" customHeight="1">
      <c r="A39" s="33"/>
      <c r="B39" s="115"/>
      <c r="C39" s="62" t="s">
        <v>30</v>
      </c>
      <c r="D39" s="69"/>
      <c r="E39" s="70">
        <v>439</v>
      </c>
      <c r="F39" s="71">
        <v>454</v>
      </c>
      <c r="G39" s="72">
        <v>453</v>
      </c>
      <c r="H39" s="72">
        <v>454</v>
      </c>
      <c r="I39" s="72">
        <v>454</v>
      </c>
      <c r="J39" s="70">
        <v>454</v>
      </c>
      <c r="K39" s="72">
        <v>454</v>
      </c>
      <c r="L39" s="72">
        <v>454</v>
      </c>
      <c r="M39" s="72">
        <v>454</v>
      </c>
      <c r="N39" s="70">
        <f>N32+N25</f>
        <v>451</v>
      </c>
      <c r="O39" s="73">
        <v>429</v>
      </c>
      <c r="P39" s="74" t="s">
        <v>12</v>
      </c>
    </row>
    <row r="40" spans="1:16" ht="24" customHeight="1">
      <c r="A40" s="33"/>
      <c r="B40" s="115"/>
      <c r="C40" s="120" t="s">
        <v>31</v>
      </c>
      <c r="D40" s="121"/>
      <c r="E40" s="70">
        <v>340</v>
      </c>
      <c r="F40" s="71">
        <v>361</v>
      </c>
      <c r="G40" s="72">
        <v>356</v>
      </c>
      <c r="H40" s="72">
        <v>329</v>
      </c>
      <c r="I40" s="72">
        <v>294</v>
      </c>
      <c r="J40" s="70">
        <v>274</v>
      </c>
      <c r="K40" s="72">
        <v>307</v>
      </c>
      <c r="L40" s="72">
        <v>295</v>
      </c>
      <c r="M40" s="72">
        <v>338</v>
      </c>
      <c r="N40" s="70">
        <f>N33+N26</f>
        <v>312</v>
      </c>
      <c r="O40" s="73">
        <v>325</v>
      </c>
      <c r="P40" s="61"/>
    </row>
    <row r="41" spans="1:16" ht="18" customHeight="1" thickBot="1">
      <c r="A41" s="33"/>
      <c r="B41" s="116"/>
      <c r="C41" s="75" t="s">
        <v>32</v>
      </c>
      <c r="D41" s="76"/>
      <c r="E41" s="77">
        <v>77</v>
      </c>
      <c r="F41" s="78">
        <v>80</v>
      </c>
      <c r="G41" s="79">
        <v>79</v>
      </c>
      <c r="H41" s="79">
        <v>72</v>
      </c>
      <c r="I41" s="79">
        <v>65</v>
      </c>
      <c r="J41" s="77">
        <v>60</v>
      </c>
      <c r="K41" s="79">
        <v>68</v>
      </c>
      <c r="L41" s="79">
        <v>65</v>
      </c>
      <c r="M41" s="79">
        <v>74</v>
      </c>
      <c r="N41" s="80">
        <f>N40/N39*100</f>
        <v>69.17960088691795</v>
      </c>
      <c r="O41" s="100">
        <v>76</v>
      </c>
      <c r="P41" s="81"/>
    </row>
    <row r="42" spans="1:16" ht="18" customHeight="1">
      <c r="A42" s="33"/>
      <c r="B42" s="119" t="s">
        <v>33</v>
      </c>
      <c r="C42" s="47" t="s">
        <v>8</v>
      </c>
      <c r="D42" s="89"/>
      <c r="E42" s="49">
        <v>3.3</v>
      </c>
      <c r="F42" s="50">
        <v>2.4</v>
      </c>
      <c r="G42" s="51">
        <v>1.9</v>
      </c>
      <c r="H42" s="51">
        <v>1.9</v>
      </c>
      <c r="I42" s="51">
        <v>1.9</v>
      </c>
      <c r="J42" s="51">
        <v>2.1</v>
      </c>
      <c r="K42" s="49">
        <v>1.8</v>
      </c>
      <c r="L42" s="52">
        <v>1.8</v>
      </c>
      <c r="M42" s="52">
        <v>1.9</v>
      </c>
      <c r="N42" s="97">
        <f>'[1]TA213_生活ワ'!Y37</f>
        <v>1.8</v>
      </c>
      <c r="O42" s="53">
        <v>1.8</v>
      </c>
      <c r="P42" s="54"/>
    </row>
    <row r="43" spans="1:16" ht="18" customHeight="1">
      <c r="A43" s="33"/>
      <c r="B43" s="115"/>
      <c r="C43" s="55"/>
      <c r="D43" s="90" t="s">
        <v>9</v>
      </c>
      <c r="E43" s="57">
        <v>2.3</v>
      </c>
      <c r="F43" s="58">
        <v>2.5</v>
      </c>
      <c r="G43" s="59">
        <v>2</v>
      </c>
      <c r="H43" s="59">
        <v>2.1</v>
      </c>
      <c r="I43" s="59">
        <v>2.1</v>
      </c>
      <c r="J43" s="59">
        <v>2.4</v>
      </c>
      <c r="K43" s="57">
        <v>2.1</v>
      </c>
      <c r="L43" s="59">
        <v>2</v>
      </c>
      <c r="M43" s="59">
        <v>2.2</v>
      </c>
      <c r="N43" s="57">
        <f>'[1]TA213_生活ワ'!Y38</f>
        <v>1.9</v>
      </c>
      <c r="O43" s="60">
        <v>2</v>
      </c>
      <c r="P43" s="61"/>
    </row>
    <row r="44" spans="1:16" ht="18" customHeight="1">
      <c r="A44" s="33"/>
      <c r="B44" s="115"/>
      <c r="C44" s="55"/>
      <c r="D44" s="90" t="s">
        <v>10</v>
      </c>
      <c r="E44" s="57">
        <v>3.4</v>
      </c>
      <c r="F44" s="58">
        <v>2.1</v>
      </c>
      <c r="G44" s="59">
        <v>1.6</v>
      </c>
      <c r="H44" s="59">
        <v>1.5</v>
      </c>
      <c r="I44" s="59">
        <v>1.6</v>
      </c>
      <c r="J44" s="59">
        <v>1.9</v>
      </c>
      <c r="K44" s="57">
        <v>1.5</v>
      </c>
      <c r="L44" s="59">
        <v>1.5</v>
      </c>
      <c r="M44" s="59">
        <v>1.6</v>
      </c>
      <c r="N44" s="57">
        <f>'[1]TA213_生活ワ'!Y39</f>
        <v>1.4</v>
      </c>
      <c r="O44" s="60">
        <v>1.5</v>
      </c>
      <c r="P44" s="61"/>
    </row>
    <row r="45" spans="1:16" ht="18" customHeight="1">
      <c r="A45" s="33"/>
      <c r="B45" s="115"/>
      <c r="C45" s="62"/>
      <c r="D45" s="91" t="s">
        <v>11</v>
      </c>
      <c r="E45" s="64">
        <v>3.6</v>
      </c>
      <c r="F45" s="65">
        <v>2.7</v>
      </c>
      <c r="G45" s="66">
        <v>2.3</v>
      </c>
      <c r="H45" s="66">
        <v>2.3</v>
      </c>
      <c r="I45" s="66">
        <v>2.2</v>
      </c>
      <c r="J45" s="66">
        <v>2</v>
      </c>
      <c r="K45" s="64">
        <v>2</v>
      </c>
      <c r="L45" s="66">
        <v>2</v>
      </c>
      <c r="M45" s="66">
        <v>2.1</v>
      </c>
      <c r="N45" s="64">
        <f>'[1]TA213_生活ワ'!Y40</f>
        <v>2.1</v>
      </c>
      <c r="O45" s="67">
        <v>2.2</v>
      </c>
      <c r="P45" s="68">
        <f>AVERAGE(F42:N42)</f>
        <v>1.9444444444444444</v>
      </c>
    </row>
    <row r="46" spans="1:16" ht="18" customHeight="1">
      <c r="A46" s="33"/>
      <c r="B46" s="115"/>
      <c r="C46" s="62" t="s">
        <v>34</v>
      </c>
      <c r="D46" s="92"/>
      <c r="E46" s="70">
        <v>49</v>
      </c>
      <c r="F46" s="71">
        <v>34</v>
      </c>
      <c r="G46" s="72">
        <v>34</v>
      </c>
      <c r="H46" s="72">
        <v>34</v>
      </c>
      <c r="I46" s="72">
        <v>34</v>
      </c>
      <c r="J46" s="72">
        <v>34</v>
      </c>
      <c r="K46" s="70">
        <v>34</v>
      </c>
      <c r="L46" s="85">
        <v>34</v>
      </c>
      <c r="M46" s="85">
        <v>34</v>
      </c>
      <c r="N46" s="70">
        <f>'[1]TA213_生活ワ'!Y41</f>
        <v>34</v>
      </c>
      <c r="O46" s="73">
        <v>34</v>
      </c>
      <c r="P46" s="74" t="s">
        <v>12</v>
      </c>
    </row>
    <row r="47" spans="1:16" ht="24" customHeight="1">
      <c r="A47" s="33"/>
      <c r="B47" s="115"/>
      <c r="C47" s="120" t="s">
        <v>35</v>
      </c>
      <c r="D47" s="121"/>
      <c r="E47" s="70">
        <v>25</v>
      </c>
      <c r="F47" s="71">
        <v>23</v>
      </c>
      <c r="G47" s="72">
        <v>27</v>
      </c>
      <c r="H47" s="72">
        <v>25</v>
      </c>
      <c r="I47" s="72">
        <v>27</v>
      </c>
      <c r="J47" s="70">
        <v>25</v>
      </c>
      <c r="K47" s="85">
        <v>26</v>
      </c>
      <c r="L47" s="85">
        <v>26</v>
      </c>
      <c r="M47" s="85">
        <v>25</v>
      </c>
      <c r="N47" s="70">
        <f>'[1]TA213_生活ワ'!Y42</f>
        <v>28</v>
      </c>
      <c r="O47" s="73">
        <v>28</v>
      </c>
      <c r="P47" s="61"/>
    </row>
    <row r="48" spans="1:16" ht="18" customHeight="1" thickBot="1">
      <c r="A48" s="33"/>
      <c r="B48" s="116"/>
      <c r="C48" s="75" t="s">
        <v>36</v>
      </c>
      <c r="D48" s="93"/>
      <c r="E48" s="77">
        <v>51</v>
      </c>
      <c r="F48" s="78">
        <v>68</v>
      </c>
      <c r="G48" s="79">
        <v>79</v>
      </c>
      <c r="H48" s="79">
        <v>74</v>
      </c>
      <c r="I48" s="79">
        <v>79</v>
      </c>
      <c r="J48" s="79">
        <v>74</v>
      </c>
      <c r="K48" s="79">
        <v>76</v>
      </c>
      <c r="L48" s="79">
        <v>76</v>
      </c>
      <c r="M48" s="79">
        <v>74</v>
      </c>
      <c r="N48" s="80">
        <f>'[1]TA213_生活ワ'!Y43</f>
        <v>82</v>
      </c>
      <c r="O48" s="99">
        <v>82</v>
      </c>
      <c r="P48" s="81"/>
    </row>
    <row r="49" spans="1:16" ht="18" customHeight="1">
      <c r="A49" s="33"/>
      <c r="B49" s="122" t="s">
        <v>37</v>
      </c>
      <c r="C49" s="47" t="s">
        <v>8</v>
      </c>
      <c r="D49" s="89"/>
      <c r="E49" s="82">
        <v>3.1</v>
      </c>
      <c r="F49" s="83">
        <v>2.1</v>
      </c>
      <c r="G49" s="84">
        <v>1.6</v>
      </c>
      <c r="H49" s="84">
        <v>1.6</v>
      </c>
      <c r="I49" s="84">
        <v>1.6</v>
      </c>
      <c r="J49" s="84">
        <v>1.8</v>
      </c>
      <c r="K49" s="82">
        <v>2</v>
      </c>
      <c r="L49" s="52">
        <v>1.9</v>
      </c>
      <c r="M49" s="52">
        <v>1.9</v>
      </c>
      <c r="N49" s="97">
        <f>'[1]TA213_生活ワ'!Y44</f>
        <v>1.6</v>
      </c>
      <c r="O49" s="53">
        <v>1.7</v>
      </c>
      <c r="P49" s="54"/>
    </row>
    <row r="50" spans="1:16" ht="18" customHeight="1">
      <c r="A50" s="33"/>
      <c r="B50" s="115"/>
      <c r="C50" s="55"/>
      <c r="D50" s="90" t="s">
        <v>9</v>
      </c>
      <c r="E50" s="57">
        <v>2.7</v>
      </c>
      <c r="F50" s="58">
        <v>1.9</v>
      </c>
      <c r="G50" s="59">
        <v>2</v>
      </c>
      <c r="H50" s="59">
        <v>1.5</v>
      </c>
      <c r="I50" s="59">
        <v>1.5</v>
      </c>
      <c r="J50" s="59">
        <v>1.6</v>
      </c>
      <c r="K50" s="57">
        <v>1.8</v>
      </c>
      <c r="L50" s="59">
        <v>1.8</v>
      </c>
      <c r="M50" s="59">
        <v>1.7</v>
      </c>
      <c r="N50" s="57">
        <f>'[1]TA213_生活ワ'!Y45</f>
        <v>1.5</v>
      </c>
      <c r="O50" s="60">
        <v>1.6</v>
      </c>
      <c r="P50" s="61"/>
    </row>
    <row r="51" spans="1:16" ht="18" customHeight="1">
      <c r="A51" s="33"/>
      <c r="B51" s="115"/>
      <c r="C51" s="55"/>
      <c r="D51" s="90" t="s">
        <v>10</v>
      </c>
      <c r="E51" s="57">
        <v>3</v>
      </c>
      <c r="F51" s="58">
        <v>2.3</v>
      </c>
      <c r="G51" s="59">
        <v>1.5</v>
      </c>
      <c r="H51" s="59">
        <v>1.6</v>
      </c>
      <c r="I51" s="59">
        <v>1.7</v>
      </c>
      <c r="J51" s="59">
        <v>1.9</v>
      </c>
      <c r="K51" s="57">
        <v>2.1</v>
      </c>
      <c r="L51" s="59">
        <v>2</v>
      </c>
      <c r="M51" s="59">
        <v>2</v>
      </c>
      <c r="N51" s="57">
        <f>'[1]TA213_生活ワ'!Y46</f>
        <v>1.6</v>
      </c>
      <c r="O51" s="60">
        <v>1.8</v>
      </c>
      <c r="P51" s="61"/>
    </row>
    <row r="52" spans="1:16" ht="18" customHeight="1">
      <c r="A52" s="33"/>
      <c r="B52" s="115"/>
      <c r="C52" s="62"/>
      <c r="D52" s="91" t="s">
        <v>11</v>
      </c>
      <c r="E52" s="82">
        <v>3.5</v>
      </c>
      <c r="F52" s="83">
        <v>3.6</v>
      </c>
      <c r="G52" s="84">
        <v>2</v>
      </c>
      <c r="H52" s="84">
        <v>2</v>
      </c>
      <c r="I52" s="84">
        <v>2.1</v>
      </c>
      <c r="J52" s="84">
        <v>2.5</v>
      </c>
      <c r="K52" s="82">
        <v>3.1</v>
      </c>
      <c r="L52" s="66">
        <v>2.8</v>
      </c>
      <c r="M52" s="66">
        <v>2.6</v>
      </c>
      <c r="N52" s="64">
        <f>'[1]TA213_生活ワ'!Y47</f>
        <v>2.1</v>
      </c>
      <c r="O52" s="67">
        <v>2.6</v>
      </c>
      <c r="P52" s="68">
        <f>AVERAGE(F49:N49)</f>
        <v>1.788888888888889</v>
      </c>
    </row>
    <row r="53" spans="1:16" ht="18" customHeight="1">
      <c r="A53" s="33"/>
      <c r="B53" s="115"/>
      <c r="C53" s="62" t="s">
        <v>38</v>
      </c>
      <c r="D53" s="92"/>
      <c r="E53" s="70">
        <v>33</v>
      </c>
      <c r="F53" s="71">
        <v>29</v>
      </c>
      <c r="G53" s="72">
        <v>29</v>
      </c>
      <c r="H53" s="72">
        <v>29</v>
      </c>
      <c r="I53" s="72">
        <v>29</v>
      </c>
      <c r="J53" s="72">
        <v>29</v>
      </c>
      <c r="K53" s="70">
        <v>29</v>
      </c>
      <c r="L53" s="72">
        <v>29</v>
      </c>
      <c r="M53" s="72">
        <v>29</v>
      </c>
      <c r="N53" s="70">
        <f>'[1]TA213_生活ワ'!Y48</f>
        <v>29</v>
      </c>
      <c r="O53" s="73">
        <v>29</v>
      </c>
      <c r="P53" s="74" t="s">
        <v>12</v>
      </c>
    </row>
    <row r="54" spans="1:16" ht="24" customHeight="1">
      <c r="A54" s="33"/>
      <c r="B54" s="115"/>
      <c r="C54" s="120" t="s">
        <v>39</v>
      </c>
      <c r="D54" s="121"/>
      <c r="E54" s="70">
        <v>13</v>
      </c>
      <c r="F54" s="71">
        <v>12</v>
      </c>
      <c r="G54" s="72">
        <v>25</v>
      </c>
      <c r="H54" s="72">
        <v>27</v>
      </c>
      <c r="I54" s="72">
        <v>27</v>
      </c>
      <c r="J54" s="70">
        <v>22</v>
      </c>
      <c r="K54" s="72">
        <v>19</v>
      </c>
      <c r="L54" s="72">
        <v>20</v>
      </c>
      <c r="M54" s="72">
        <v>26</v>
      </c>
      <c r="N54" s="70">
        <f>'[1]TA213_生活ワ'!Y49</f>
        <v>26</v>
      </c>
      <c r="O54" s="73">
        <v>27</v>
      </c>
      <c r="P54" s="61"/>
    </row>
    <row r="55" spans="1:16" ht="18" customHeight="1" thickBot="1">
      <c r="A55" s="33"/>
      <c r="B55" s="116"/>
      <c r="C55" s="75" t="s">
        <v>40</v>
      </c>
      <c r="D55" s="93"/>
      <c r="E55" s="77">
        <v>39</v>
      </c>
      <c r="F55" s="78">
        <v>41</v>
      </c>
      <c r="G55" s="79">
        <v>86</v>
      </c>
      <c r="H55" s="79">
        <v>93</v>
      </c>
      <c r="I55" s="79">
        <v>93</v>
      </c>
      <c r="J55" s="79">
        <v>76</v>
      </c>
      <c r="K55" s="79">
        <v>66</v>
      </c>
      <c r="L55" s="79">
        <v>69</v>
      </c>
      <c r="M55" s="79">
        <v>90</v>
      </c>
      <c r="N55" s="80">
        <f>'[1]TA213_生活ワ'!Y50</f>
        <v>90</v>
      </c>
      <c r="O55" s="100">
        <v>93</v>
      </c>
      <c r="P55" s="81"/>
    </row>
    <row r="56" spans="1:16" ht="6" customHeight="1">
      <c r="A56" s="33"/>
      <c r="B56" s="94"/>
      <c r="C56" s="86"/>
      <c r="D56" s="86"/>
      <c r="E56" s="95"/>
      <c r="F56" s="95"/>
      <c r="G56" s="95"/>
      <c r="H56" s="95"/>
      <c r="I56" s="95"/>
      <c r="J56" s="95"/>
      <c r="K56" s="95"/>
      <c r="L56" s="95"/>
      <c r="M56" s="95"/>
      <c r="N56" s="95"/>
      <c r="O56" s="95"/>
      <c r="P56" s="96"/>
    </row>
    <row r="57" spans="2:16" ht="16.5">
      <c r="B57" s="139" t="s">
        <v>41</v>
      </c>
      <c r="C57" s="140"/>
      <c r="D57" s="140"/>
      <c r="E57" s="140"/>
      <c r="F57" s="140"/>
      <c r="G57" s="140"/>
      <c r="H57" s="140"/>
      <c r="I57" s="140"/>
      <c r="J57" s="140"/>
      <c r="K57" s="140"/>
      <c r="L57" s="140"/>
      <c r="M57" s="140"/>
      <c r="N57" s="140"/>
      <c r="O57" s="140"/>
      <c r="P57" s="140"/>
    </row>
    <row r="58" ht="18" thickBot="1">
      <c r="B58" s="88" t="s">
        <v>64</v>
      </c>
    </row>
    <row r="59" spans="2:9" ht="16.5">
      <c r="B59" s="143" t="s">
        <v>63</v>
      </c>
      <c r="C59" s="137" t="s">
        <v>42</v>
      </c>
      <c r="D59" s="146" t="s">
        <v>43</v>
      </c>
      <c r="E59" s="155"/>
      <c r="F59" s="155"/>
      <c r="G59" s="155"/>
      <c r="H59" s="147"/>
      <c r="I59" s="148"/>
    </row>
    <row r="60" spans="2:9" ht="18" thickBot="1">
      <c r="B60" s="144"/>
      <c r="C60" s="144"/>
      <c r="D60" s="149"/>
      <c r="E60" s="156"/>
      <c r="F60" s="156"/>
      <c r="G60" s="156"/>
      <c r="H60" s="150"/>
      <c r="I60" s="151"/>
    </row>
    <row r="61" spans="2:9" ht="22.5">
      <c r="B61" s="144"/>
      <c r="C61" s="144"/>
      <c r="D61" s="101" t="s">
        <v>44</v>
      </c>
      <c r="E61" s="101" t="s">
        <v>45</v>
      </c>
      <c r="F61" s="141" t="s">
        <v>46</v>
      </c>
      <c r="G61" s="146" t="s">
        <v>60</v>
      </c>
      <c r="H61" s="147"/>
      <c r="I61" s="148"/>
    </row>
    <row r="62" spans="2:9" ht="24" thickBot="1">
      <c r="B62" s="145"/>
      <c r="C62" s="145"/>
      <c r="D62" s="102" t="s">
        <v>61</v>
      </c>
      <c r="E62" s="102" t="s">
        <v>62</v>
      </c>
      <c r="F62" s="138"/>
      <c r="G62" s="149" t="s">
        <v>47</v>
      </c>
      <c r="H62" s="150"/>
      <c r="I62" s="151"/>
    </row>
    <row r="63" spans="2:9" ht="14.25" customHeight="1" thickBot="1">
      <c r="B63" s="137" t="s">
        <v>48</v>
      </c>
      <c r="C63" s="117" t="s">
        <v>149</v>
      </c>
      <c r="D63" s="101" t="s">
        <v>49</v>
      </c>
      <c r="E63" s="137" t="s">
        <v>51</v>
      </c>
      <c r="F63" s="137" t="s">
        <v>147</v>
      </c>
      <c r="G63" s="152" t="s">
        <v>52</v>
      </c>
      <c r="H63" s="153"/>
      <c r="I63" s="154"/>
    </row>
    <row r="64" spans="2:9" ht="18" thickBot="1">
      <c r="B64" s="138"/>
      <c r="C64" s="118"/>
      <c r="D64" s="102" t="s">
        <v>50</v>
      </c>
      <c r="E64" s="138"/>
      <c r="F64" s="142"/>
      <c r="G64" s="152"/>
      <c r="H64" s="153"/>
      <c r="I64" s="154"/>
    </row>
    <row r="65" spans="2:9" ht="14.25" customHeight="1" thickBot="1">
      <c r="B65" s="137" t="s">
        <v>53</v>
      </c>
      <c r="C65" s="117" t="s">
        <v>150</v>
      </c>
      <c r="D65" s="101" t="s">
        <v>49</v>
      </c>
      <c r="E65" s="137" t="s">
        <v>54</v>
      </c>
      <c r="F65" s="137" t="s">
        <v>148</v>
      </c>
      <c r="G65" s="152" t="s">
        <v>52</v>
      </c>
      <c r="H65" s="153"/>
      <c r="I65" s="154"/>
    </row>
    <row r="66" spans="2:9" ht="18" thickBot="1">
      <c r="B66" s="138"/>
      <c r="C66" s="118"/>
      <c r="D66" s="102" t="s">
        <v>50</v>
      </c>
      <c r="E66" s="138"/>
      <c r="F66" s="142"/>
      <c r="G66" s="152"/>
      <c r="H66" s="153"/>
      <c r="I66" s="154"/>
    </row>
    <row r="67" spans="2:9" ht="14.25" customHeight="1" thickBot="1">
      <c r="B67" s="137" t="s">
        <v>56</v>
      </c>
      <c r="C67" s="117" t="s">
        <v>57</v>
      </c>
      <c r="D67" s="101" t="s">
        <v>58</v>
      </c>
      <c r="E67" s="137" t="s">
        <v>59</v>
      </c>
      <c r="F67" s="137" t="s">
        <v>55</v>
      </c>
      <c r="G67" s="152" t="s">
        <v>55</v>
      </c>
      <c r="H67" s="153"/>
      <c r="I67" s="154"/>
    </row>
    <row r="68" spans="2:9" ht="18" thickBot="1">
      <c r="B68" s="138"/>
      <c r="C68" s="136"/>
      <c r="D68" s="102" t="s">
        <v>50</v>
      </c>
      <c r="E68" s="138"/>
      <c r="F68" s="138"/>
      <c r="G68" s="152"/>
      <c r="H68" s="153"/>
      <c r="I68" s="154"/>
    </row>
    <row r="70" ht="16.5">
      <c r="B70" s="88" t="s">
        <v>151</v>
      </c>
    </row>
    <row r="71" ht="16.5">
      <c r="B71" s="88" t="s">
        <v>155</v>
      </c>
    </row>
    <row r="72" ht="16.5">
      <c r="B72" s="88" t="s">
        <v>152</v>
      </c>
    </row>
    <row r="73" ht="16.5">
      <c r="B73" s="88" t="s">
        <v>153</v>
      </c>
    </row>
    <row r="74" ht="16.5">
      <c r="B74" s="88" t="s">
        <v>154</v>
      </c>
    </row>
  </sheetData>
  <sheetProtection/>
  <mergeCells count="47">
    <mergeCell ref="G65:I66"/>
    <mergeCell ref="G67:I68"/>
    <mergeCell ref="D59:I60"/>
    <mergeCell ref="B67:B68"/>
    <mergeCell ref="F65:F66"/>
    <mergeCell ref="F67:F68"/>
    <mergeCell ref="B59:B62"/>
    <mergeCell ref="C59:C62"/>
    <mergeCell ref="B57:P57"/>
    <mergeCell ref="F61:F62"/>
    <mergeCell ref="B63:B64"/>
    <mergeCell ref="E63:E64"/>
    <mergeCell ref="F63:F64"/>
    <mergeCell ref="G61:I61"/>
    <mergeCell ref="G62:I62"/>
    <mergeCell ref="G63:I64"/>
    <mergeCell ref="C67:C68"/>
    <mergeCell ref="E67:E68"/>
    <mergeCell ref="B65:B66"/>
    <mergeCell ref="E65:E66"/>
    <mergeCell ref="K5:K6"/>
    <mergeCell ref="F5:F6"/>
    <mergeCell ref="O5:O6"/>
    <mergeCell ref="C12:D12"/>
    <mergeCell ref="G5:G6"/>
    <mergeCell ref="H5:H6"/>
    <mergeCell ref="J5:J6"/>
    <mergeCell ref="B28:B34"/>
    <mergeCell ref="B14:B20"/>
    <mergeCell ref="B35:B41"/>
    <mergeCell ref="P4:P6"/>
    <mergeCell ref="L5:L6"/>
    <mergeCell ref="M5:M6"/>
    <mergeCell ref="N5:N6"/>
    <mergeCell ref="I5:I6"/>
    <mergeCell ref="B21:B27"/>
    <mergeCell ref="C26:D26"/>
    <mergeCell ref="C63:C64"/>
    <mergeCell ref="C65:C66"/>
    <mergeCell ref="B7:B13"/>
    <mergeCell ref="B42:B48"/>
    <mergeCell ref="C47:D47"/>
    <mergeCell ref="B49:B55"/>
    <mergeCell ref="C54:D54"/>
    <mergeCell ref="C19:D19"/>
    <mergeCell ref="C33:D33"/>
    <mergeCell ref="C40:D40"/>
  </mergeCells>
  <printOptions horizontalCentered="1"/>
  <pageMargins left="0.7874015748031497" right="0.7874015748031497" top="0.7086614173228347" bottom="0.5905511811023623" header="0.5118110236220472" footer="0.2362204724409449"/>
  <pageSetup fitToHeight="1" fitToWidth="1" horizontalDpi="600" verticalDpi="600" orientation="portrait" paperSize="9" scale="57"/>
  <drawing r:id="rId1"/>
</worksheet>
</file>

<file path=xl/worksheets/sheet3.xml><?xml version="1.0" encoding="utf-8"?>
<worksheet xmlns="http://schemas.openxmlformats.org/spreadsheetml/2006/main" xmlns:r="http://schemas.openxmlformats.org/officeDocument/2006/relationships">
  <sheetPr>
    <pageSetUpPr fitToPage="1"/>
  </sheetPr>
  <dimension ref="A2:T56"/>
  <sheetViews>
    <sheetView zoomScaleSheetLayoutView="100" zoomScalePageLayoutView="0" workbookViewId="0" topLeftCell="A1">
      <pane xSplit="5" ySplit="6" topLeftCell="F7" activePane="bottomRight" state="frozen"/>
      <selection pane="topLeft" activeCell="E21" sqref="E21"/>
      <selection pane="topRight" activeCell="E21" sqref="E21"/>
      <selection pane="bottomLeft" activeCell="E21" sqref="E21"/>
      <selection pane="bottomRight" activeCell="E21" sqref="E21"/>
    </sheetView>
  </sheetViews>
  <sheetFormatPr defaultColWidth="13.00390625" defaultRowHeight="13.5"/>
  <cols>
    <col min="1" max="1" width="0.875" style="27" customWidth="1"/>
    <col min="2" max="2" width="4.00390625" style="27" customWidth="1"/>
    <col min="3" max="3" width="14.875" style="27" bestFit="1" customWidth="1"/>
    <col min="4" max="4" width="11.00390625" style="27" customWidth="1"/>
    <col min="5" max="5" width="5.375" style="27" customWidth="1"/>
    <col min="6" max="6" width="4.875" style="27" bestFit="1" customWidth="1"/>
    <col min="7" max="15" width="5.125" style="27" customWidth="1"/>
    <col min="16" max="16" width="6.50390625" style="27" customWidth="1"/>
    <col min="17" max="17" width="1.12109375" style="27" customWidth="1"/>
    <col min="18" max="19" width="9.00390625" style="27" customWidth="1"/>
    <col min="20" max="20" width="4.00390625" style="27" customWidth="1"/>
    <col min="21" max="16384" width="9.00390625" style="27" customWidth="1"/>
  </cols>
  <sheetData>
    <row r="1" ht="9" customHeight="1"/>
    <row r="2" spans="1:20" ht="19.5" customHeight="1">
      <c r="A2" s="28"/>
      <c r="B2" s="29" t="s">
        <v>3</v>
      </c>
      <c r="C2" s="30"/>
      <c r="D2" s="30"/>
      <c r="E2" s="31"/>
      <c r="F2" s="31"/>
      <c r="G2" s="31"/>
      <c r="H2" s="31"/>
      <c r="I2" s="31"/>
      <c r="J2" s="31"/>
      <c r="K2" s="31"/>
      <c r="L2" s="31"/>
      <c r="M2" s="31"/>
      <c r="N2" s="31"/>
      <c r="O2" s="31"/>
      <c r="P2" s="31"/>
      <c r="Q2" s="32"/>
      <c r="R2" s="32"/>
      <c r="S2" s="32"/>
      <c r="T2" s="32"/>
    </row>
    <row r="3" spans="1:16" ht="7.5" customHeight="1" thickBot="1">
      <c r="A3" s="33"/>
      <c r="B3" s="33"/>
      <c r="C3" s="33"/>
      <c r="D3" s="33"/>
      <c r="E3" s="33"/>
      <c r="F3" s="33"/>
      <c r="G3" s="33"/>
      <c r="H3" s="33"/>
      <c r="I3" s="33"/>
      <c r="J3" s="33"/>
      <c r="K3" s="33"/>
      <c r="L3" s="33"/>
      <c r="M3" s="33"/>
      <c r="N3" s="33"/>
      <c r="O3" s="33"/>
      <c r="P3" s="33"/>
    </row>
    <row r="4" spans="1:16" ht="14.25" customHeight="1">
      <c r="A4" s="33"/>
      <c r="B4" s="34"/>
      <c r="C4" s="35"/>
      <c r="D4" s="36" t="s">
        <v>4</v>
      </c>
      <c r="E4" s="37"/>
      <c r="F4" s="38" t="s">
        <v>5</v>
      </c>
      <c r="G4" s="39"/>
      <c r="H4" s="40"/>
      <c r="I4" s="39"/>
      <c r="J4" s="40"/>
      <c r="K4" s="39"/>
      <c r="L4" s="40"/>
      <c r="M4" s="40"/>
      <c r="N4" s="40"/>
      <c r="O4" s="41"/>
      <c r="P4" s="123" t="s">
        <v>6</v>
      </c>
    </row>
    <row r="5" spans="1:16" ht="12" customHeight="1">
      <c r="A5" s="33"/>
      <c r="B5" s="42"/>
      <c r="C5" s="43"/>
      <c r="D5" s="44"/>
      <c r="E5" s="45" t="s">
        <v>145</v>
      </c>
      <c r="F5" s="132">
        <v>11</v>
      </c>
      <c r="G5" s="126">
        <v>12</v>
      </c>
      <c r="H5" s="126">
        <v>13</v>
      </c>
      <c r="I5" s="126">
        <v>14</v>
      </c>
      <c r="J5" s="130">
        <v>15</v>
      </c>
      <c r="K5" s="130">
        <v>16</v>
      </c>
      <c r="L5" s="130">
        <v>17</v>
      </c>
      <c r="M5" s="126">
        <v>18</v>
      </c>
      <c r="N5" s="126">
        <v>19</v>
      </c>
      <c r="O5" s="134">
        <v>20</v>
      </c>
      <c r="P5" s="124"/>
    </row>
    <row r="6" spans="1:16" ht="12" customHeight="1" thickBot="1">
      <c r="A6" s="33"/>
      <c r="B6" s="42"/>
      <c r="C6" s="43"/>
      <c r="D6" s="43"/>
      <c r="E6" s="46"/>
      <c r="F6" s="133"/>
      <c r="G6" s="127"/>
      <c r="H6" s="127"/>
      <c r="I6" s="127"/>
      <c r="J6" s="131"/>
      <c r="K6" s="131"/>
      <c r="L6" s="131"/>
      <c r="M6" s="127"/>
      <c r="N6" s="127"/>
      <c r="O6" s="135"/>
      <c r="P6" s="125"/>
    </row>
    <row r="7" spans="1:16" ht="18" customHeight="1">
      <c r="A7" s="33"/>
      <c r="B7" s="119" t="s">
        <v>7</v>
      </c>
      <c r="C7" s="47" t="s">
        <v>8</v>
      </c>
      <c r="D7" s="48"/>
      <c r="E7" s="49">
        <v>3.3</v>
      </c>
      <c r="F7" s="50">
        <v>2.8</v>
      </c>
      <c r="G7" s="51">
        <v>2.9</v>
      </c>
      <c r="H7" s="51">
        <v>2.9</v>
      </c>
      <c r="I7" s="51">
        <v>3</v>
      </c>
      <c r="J7" s="51">
        <v>2.8</v>
      </c>
      <c r="K7" s="49">
        <v>2.8</v>
      </c>
      <c r="L7" s="52">
        <v>2.8</v>
      </c>
      <c r="M7" s="52">
        <v>2.7</v>
      </c>
      <c r="N7" s="52">
        <v>2.5</v>
      </c>
      <c r="O7" s="53">
        <f>'[1]TA213_生活ワ'!Y2</f>
        <v>2.6</v>
      </c>
      <c r="P7" s="54"/>
    </row>
    <row r="8" spans="1:16" ht="18" customHeight="1">
      <c r="A8" s="33"/>
      <c r="B8" s="115"/>
      <c r="C8" s="55"/>
      <c r="D8" s="56" t="s">
        <v>9</v>
      </c>
      <c r="E8" s="57">
        <v>2.3</v>
      </c>
      <c r="F8" s="58">
        <v>2</v>
      </c>
      <c r="G8" s="59">
        <v>2</v>
      </c>
      <c r="H8" s="59">
        <v>2.1</v>
      </c>
      <c r="I8" s="59">
        <v>2.1</v>
      </c>
      <c r="J8" s="59">
        <v>2</v>
      </c>
      <c r="K8" s="57">
        <v>1.9</v>
      </c>
      <c r="L8" s="59">
        <v>2.2</v>
      </c>
      <c r="M8" s="59">
        <v>2</v>
      </c>
      <c r="N8" s="59">
        <v>1.8</v>
      </c>
      <c r="O8" s="60">
        <f>'[1]TA213_生活ワ'!Y3</f>
        <v>2.3</v>
      </c>
      <c r="P8" s="61"/>
    </row>
    <row r="9" spans="1:16" ht="18" customHeight="1">
      <c r="A9" s="33"/>
      <c r="B9" s="115"/>
      <c r="C9" s="55"/>
      <c r="D9" s="56" t="s">
        <v>10</v>
      </c>
      <c r="E9" s="57">
        <v>3.4</v>
      </c>
      <c r="F9" s="58">
        <v>2.8</v>
      </c>
      <c r="G9" s="59">
        <v>2.9</v>
      </c>
      <c r="H9" s="59">
        <v>2.9</v>
      </c>
      <c r="I9" s="59">
        <v>3</v>
      </c>
      <c r="J9" s="59">
        <v>2.8</v>
      </c>
      <c r="K9" s="57">
        <v>2.8</v>
      </c>
      <c r="L9" s="59">
        <v>2.7</v>
      </c>
      <c r="M9" s="59">
        <v>2.7</v>
      </c>
      <c r="N9" s="59">
        <v>2.5</v>
      </c>
      <c r="O9" s="60">
        <f>'[1]TA213_生活ワ'!Y4</f>
        <v>2.4</v>
      </c>
      <c r="P9" s="61"/>
    </row>
    <row r="10" spans="1:16" ht="18" customHeight="1">
      <c r="A10" s="33"/>
      <c r="B10" s="115"/>
      <c r="C10" s="62"/>
      <c r="D10" s="63" t="s">
        <v>11</v>
      </c>
      <c r="E10" s="64">
        <v>3.6</v>
      </c>
      <c r="F10" s="65">
        <v>3.2</v>
      </c>
      <c r="G10" s="66">
        <v>3.2</v>
      </c>
      <c r="H10" s="66">
        <v>3.1</v>
      </c>
      <c r="I10" s="66">
        <v>3.4</v>
      </c>
      <c r="J10" s="66">
        <v>3.2</v>
      </c>
      <c r="K10" s="64">
        <v>3.1</v>
      </c>
      <c r="L10" s="66">
        <v>3.2</v>
      </c>
      <c r="M10" s="66">
        <v>3</v>
      </c>
      <c r="N10" s="66">
        <v>2.9</v>
      </c>
      <c r="O10" s="67">
        <f>'[1]TA213_生活ワ'!Y5</f>
        <v>2.9</v>
      </c>
      <c r="P10" s="68">
        <f>AVERAGE(F7:O7)</f>
        <v>2.7800000000000002</v>
      </c>
    </row>
    <row r="11" spans="1:16" ht="18" customHeight="1">
      <c r="A11" s="33"/>
      <c r="B11" s="115"/>
      <c r="C11" s="62" t="s">
        <v>146</v>
      </c>
      <c r="D11" s="69"/>
      <c r="E11" s="70">
        <v>49</v>
      </c>
      <c r="F11" s="71">
        <v>49</v>
      </c>
      <c r="G11" s="72">
        <v>49</v>
      </c>
      <c r="H11" s="72">
        <v>49</v>
      </c>
      <c r="I11" s="72">
        <v>49</v>
      </c>
      <c r="J11" s="72">
        <v>49</v>
      </c>
      <c r="K11" s="70">
        <v>49</v>
      </c>
      <c r="L11" s="72">
        <v>49</v>
      </c>
      <c r="M11" s="72">
        <v>49</v>
      </c>
      <c r="N11" s="72">
        <v>49</v>
      </c>
      <c r="O11" s="73">
        <f>'[1]TA213_生活ワ'!Y6</f>
        <v>49</v>
      </c>
      <c r="P11" s="74" t="s">
        <v>12</v>
      </c>
    </row>
    <row r="12" spans="1:16" ht="24" customHeight="1">
      <c r="A12" s="33"/>
      <c r="B12" s="115"/>
      <c r="C12" s="120" t="s">
        <v>13</v>
      </c>
      <c r="D12" s="121"/>
      <c r="E12" s="70">
        <v>25</v>
      </c>
      <c r="F12" s="71">
        <v>30</v>
      </c>
      <c r="G12" s="72">
        <v>32</v>
      </c>
      <c r="H12" s="72">
        <v>33</v>
      </c>
      <c r="I12" s="72">
        <v>29</v>
      </c>
      <c r="J12" s="72">
        <v>31</v>
      </c>
      <c r="K12" s="70">
        <v>31</v>
      </c>
      <c r="L12" s="72">
        <v>31</v>
      </c>
      <c r="M12" s="72">
        <v>30</v>
      </c>
      <c r="N12" s="72">
        <v>30</v>
      </c>
      <c r="O12" s="73">
        <f>'[1]TA213_生活ワ'!Y7</f>
        <v>38</v>
      </c>
      <c r="P12" s="61"/>
    </row>
    <row r="13" spans="1:16" ht="18" customHeight="1" thickBot="1">
      <c r="A13" s="33"/>
      <c r="B13" s="116"/>
      <c r="C13" s="75" t="s">
        <v>14</v>
      </c>
      <c r="D13" s="76"/>
      <c r="E13" s="77">
        <v>51</v>
      </c>
      <c r="F13" s="78">
        <v>61</v>
      </c>
      <c r="G13" s="79">
        <v>65</v>
      </c>
      <c r="H13" s="79">
        <v>67</v>
      </c>
      <c r="I13" s="79">
        <v>59</v>
      </c>
      <c r="J13" s="79">
        <v>63</v>
      </c>
      <c r="K13" s="77">
        <v>63</v>
      </c>
      <c r="L13" s="79">
        <v>63</v>
      </c>
      <c r="M13" s="79">
        <v>61</v>
      </c>
      <c r="N13" s="79">
        <v>61</v>
      </c>
      <c r="O13" s="80">
        <f>'[1]TA213_生活ワ'!Y8</f>
        <v>78</v>
      </c>
      <c r="P13" s="81"/>
    </row>
    <row r="14" spans="1:16" ht="18" customHeight="1">
      <c r="A14" s="33"/>
      <c r="B14" s="122" t="s">
        <v>15</v>
      </c>
      <c r="C14" s="47" t="s">
        <v>8</v>
      </c>
      <c r="D14" s="48"/>
      <c r="E14" s="82">
        <v>3.1</v>
      </c>
      <c r="F14" s="83">
        <v>3.4</v>
      </c>
      <c r="G14" s="84">
        <v>3.5</v>
      </c>
      <c r="H14" s="84">
        <v>3</v>
      </c>
      <c r="I14" s="84">
        <v>3</v>
      </c>
      <c r="J14" s="84">
        <v>3.2</v>
      </c>
      <c r="K14" s="82">
        <v>3</v>
      </c>
      <c r="L14" s="52">
        <v>3.1</v>
      </c>
      <c r="M14" s="52">
        <v>3.3</v>
      </c>
      <c r="N14" s="52">
        <v>3.2</v>
      </c>
      <c r="O14" s="53">
        <f>'[1]TA213_生活ワ'!Y9</f>
        <v>3.4</v>
      </c>
      <c r="P14" s="54"/>
    </row>
    <row r="15" spans="1:16" ht="18" customHeight="1">
      <c r="A15" s="33"/>
      <c r="B15" s="115"/>
      <c r="C15" s="55"/>
      <c r="D15" s="56" t="s">
        <v>9</v>
      </c>
      <c r="E15" s="57">
        <v>2.7</v>
      </c>
      <c r="F15" s="58">
        <v>2.9</v>
      </c>
      <c r="G15" s="59">
        <v>3.1</v>
      </c>
      <c r="H15" s="59">
        <v>2.6</v>
      </c>
      <c r="I15" s="59">
        <v>2.4</v>
      </c>
      <c r="J15" s="59">
        <v>2.7</v>
      </c>
      <c r="K15" s="57">
        <v>2.7</v>
      </c>
      <c r="L15" s="59">
        <v>2.8</v>
      </c>
      <c r="M15" s="59">
        <v>3</v>
      </c>
      <c r="N15" s="59">
        <v>2.6</v>
      </c>
      <c r="O15" s="60">
        <f>'[1]TA213_生活ワ'!Y10</f>
        <v>3.1</v>
      </c>
      <c r="P15" s="61"/>
    </row>
    <row r="16" spans="1:16" ht="18" customHeight="1">
      <c r="A16" s="33"/>
      <c r="B16" s="115"/>
      <c r="C16" s="55"/>
      <c r="D16" s="56" t="s">
        <v>10</v>
      </c>
      <c r="E16" s="57">
        <v>3</v>
      </c>
      <c r="F16" s="58">
        <v>3.1</v>
      </c>
      <c r="G16" s="59">
        <v>3.1</v>
      </c>
      <c r="H16" s="59">
        <v>2.6</v>
      </c>
      <c r="I16" s="59">
        <v>3.1</v>
      </c>
      <c r="J16" s="59">
        <v>3.2</v>
      </c>
      <c r="K16" s="57">
        <v>2.8</v>
      </c>
      <c r="L16" s="59">
        <v>2.9</v>
      </c>
      <c r="M16" s="59">
        <v>3</v>
      </c>
      <c r="N16" s="59">
        <v>3.2</v>
      </c>
      <c r="O16" s="60">
        <f>'[1]TA213_生活ワ'!Y11</f>
        <v>3</v>
      </c>
      <c r="P16" s="61"/>
    </row>
    <row r="17" spans="1:16" ht="18" customHeight="1">
      <c r="A17" s="33"/>
      <c r="B17" s="115"/>
      <c r="C17" s="62"/>
      <c r="D17" s="63" t="s">
        <v>11</v>
      </c>
      <c r="E17" s="82">
        <v>3.5</v>
      </c>
      <c r="F17" s="83">
        <v>4.2</v>
      </c>
      <c r="G17" s="84">
        <v>4.2</v>
      </c>
      <c r="H17" s="84">
        <v>3.7</v>
      </c>
      <c r="I17" s="84">
        <v>3.6</v>
      </c>
      <c r="J17" s="84">
        <v>3.7</v>
      </c>
      <c r="K17" s="82">
        <v>3.6</v>
      </c>
      <c r="L17" s="66">
        <v>3.6</v>
      </c>
      <c r="M17" s="66">
        <v>3.8</v>
      </c>
      <c r="N17" s="66">
        <v>3.7</v>
      </c>
      <c r="O17" s="67">
        <f>'[1]TA213_生活ワ'!Y12</f>
        <v>4</v>
      </c>
      <c r="P17" s="68">
        <f>AVERAGE(F14:O14)</f>
        <v>3.21</v>
      </c>
    </row>
    <row r="18" spans="1:16" ht="18" customHeight="1">
      <c r="A18" s="33"/>
      <c r="B18" s="115"/>
      <c r="C18" s="62" t="s">
        <v>16</v>
      </c>
      <c r="D18" s="69"/>
      <c r="E18" s="70">
        <v>33</v>
      </c>
      <c r="F18" s="71">
        <v>32</v>
      </c>
      <c r="G18" s="72">
        <v>32</v>
      </c>
      <c r="H18" s="72">
        <v>32</v>
      </c>
      <c r="I18" s="72">
        <v>32</v>
      </c>
      <c r="J18" s="72">
        <v>32</v>
      </c>
      <c r="K18" s="70">
        <v>32</v>
      </c>
      <c r="L18" s="85">
        <v>32</v>
      </c>
      <c r="M18" s="85">
        <v>32</v>
      </c>
      <c r="N18" s="85">
        <v>32</v>
      </c>
      <c r="O18" s="73">
        <f>'[1]TA213_生活ワ'!Y13</f>
        <v>32</v>
      </c>
      <c r="P18" s="74" t="s">
        <v>12</v>
      </c>
    </row>
    <row r="19" spans="1:16" ht="24" customHeight="1">
      <c r="A19" s="33"/>
      <c r="B19" s="115"/>
      <c r="C19" s="120" t="s">
        <v>17</v>
      </c>
      <c r="D19" s="121"/>
      <c r="E19" s="70">
        <v>13</v>
      </c>
      <c r="F19" s="71">
        <v>14</v>
      </c>
      <c r="G19" s="72">
        <v>15</v>
      </c>
      <c r="H19" s="72">
        <v>16</v>
      </c>
      <c r="I19" s="72">
        <v>15</v>
      </c>
      <c r="J19" s="72">
        <v>13</v>
      </c>
      <c r="K19" s="70">
        <v>14</v>
      </c>
      <c r="L19" s="85">
        <v>14</v>
      </c>
      <c r="M19" s="85">
        <v>13</v>
      </c>
      <c r="N19" s="85">
        <v>17</v>
      </c>
      <c r="O19" s="73">
        <f>'[1]TA213_生活ワ'!Y14</f>
        <v>15</v>
      </c>
      <c r="P19" s="61"/>
    </row>
    <row r="20" spans="1:16" ht="18" customHeight="1" thickBot="1">
      <c r="A20" s="33"/>
      <c r="B20" s="116"/>
      <c r="C20" s="75" t="s">
        <v>18</v>
      </c>
      <c r="D20" s="76"/>
      <c r="E20" s="77">
        <v>39</v>
      </c>
      <c r="F20" s="78">
        <v>44</v>
      </c>
      <c r="G20" s="79">
        <v>47</v>
      </c>
      <c r="H20" s="79">
        <v>50</v>
      </c>
      <c r="I20" s="79">
        <v>47</v>
      </c>
      <c r="J20" s="79">
        <v>41</v>
      </c>
      <c r="K20" s="77">
        <v>44</v>
      </c>
      <c r="L20" s="79">
        <v>44</v>
      </c>
      <c r="M20" s="79">
        <v>41</v>
      </c>
      <c r="N20" s="79">
        <v>53</v>
      </c>
      <c r="O20" s="80">
        <f>'[1]TA213_生活ワ'!Y15</f>
        <v>47</v>
      </c>
      <c r="P20" s="81"/>
    </row>
    <row r="21" spans="1:16" ht="18" customHeight="1">
      <c r="A21" s="33"/>
      <c r="B21" s="119" t="s">
        <v>19</v>
      </c>
      <c r="C21" s="55" t="s">
        <v>8</v>
      </c>
      <c r="D21" s="86"/>
      <c r="E21" s="49">
        <v>2.9</v>
      </c>
      <c r="F21" s="50">
        <v>2.5</v>
      </c>
      <c r="G21" s="51">
        <v>2.6</v>
      </c>
      <c r="H21" s="51">
        <v>2.7</v>
      </c>
      <c r="I21" s="51">
        <v>2.8</v>
      </c>
      <c r="J21" s="51">
        <v>3</v>
      </c>
      <c r="K21" s="49">
        <v>2.9</v>
      </c>
      <c r="L21" s="52">
        <v>2.9</v>
      </c>
      <c r="M21" s="52">
        <v>2.7</v>
      </c>
      <c r="N21" s="52">
        <v>2.7</v>
      </c>
      <c r="O21" s="53">
        <f>'[1]TA213_生活ワ'!Y16</f>
        <v>2.8</v>
      </c>
      <c r="P21" s="54"/>
    </row>
    <row r="22" spans="1:16" ht="18" customHeight="1">
      <c r="A22" s="33"/>
      <c r="B22" s="115"/>
      <c r="C22" s="55"/>
      <c r="D22" s="56" t="s">
        <v>9</v>
      </c>
      <c r="E22" s="57">
        <v>2.6</v>
      </c>
      <c r="F22" s="58">
        <v>2.1</v>
      </c>
      <c r="G22" s="59">
        <v>2.2</v>
      </c>
      <c r="H22" s="59">
        <v>2.3</v>
      </c>
      <c r="I22" s="59">
        <v>2.5</v>
      </c>
      <c r="J22" s="59">
        <v>2.7</v>
      </c>
      <c r="K22" s="57">
        <v>2.5</v>
      </c>
      <c r="L22" s="59">
        <v>2.5</v>
      </c>
      <c r="M22" s="59">
        <v>2.4</v>
      </c>
      <c r="N22" s="59">
        <v>2.4</v>
      </c>
      <c r="O22" s="60">
        <f>'[1]TA213_生活ワ'!Y17</f>
        <v>2.5</v>
      </c>
      <c r="P22" s="61"/>
    </row>
    <row r="23" spans="1:16" ht="18" customHeight="1">
      <c r="A23" s="33"/>
      <c r="B23" s="115"/>
      <c r="C23" s="55"/>
      <c r="D23" s="56" t="s">
        <v>10</v>
      </c>
      <c r="E23" s="57">
        <v>3.1</v>
      </c>
      <c r="F23" s="58">
        <v>2.6</v>
      </c>
      <c r="G23" s="59">
        <v>2.8</v>
      </c>
      <c r="H23" s="59">
        <v>2.8</v>
      </c>
      <c r="I23" s="59">
        <v>3</v>
      </c>
      <c r="J23" s="59">
        <v>3.2</v>
      </c>
      <c r="K23" s="57">
        <v>3.1</v>
      </c>
      <c r="L23" s="59">
        <v>3.1</v>
      </c>
      <c r="M23" s="59">
        <v>2.8</v>
      </c>
      <c r="N23" s="59">
        <v>2.8</v>
      </c>
      <c r="O23" s="60">
        <f>'[1]TA213_生活ワ'!Y18</f>
        <v>2.9</v>
      </c>
      <c r="P23" s="61"/>
    </row>
    <row r="24" spans="1:16" ht="18" customHeight="1">
      <c r="A24" s="33"/>
      <c r="B24" s="115"/>
      <c r="C24" s="62"/>
      <c r="D24" s="63" t="s">
        <v>11</v>
      </c>
      <c r="E24" s="64">
        <v>3.2</v>
      </c>
      <c r="F24" s="65">
        <v>2.8</v>
      </c>
      <c r="G24" s="66">
        <v>2.9</v>
      </c>
      <c r="H24" s="66">
        <v>3</v>
      </c>
      <c r="I24" s="66">
        <v>3.1</v>
      </c>
      <c r="J24" s="66">
        <v>3.2</v>
      </c>
      <c r="K24" s="64">
        <v>3.2</v>
      </c>
      <c r="L24" s="66">
        <v>3.2</v>
      </c>
      <c r="M24" s="66">
        <v>3</v>
      </c>
      <c r="N24" s="66">
        <v>2.9</v>
      </c>
      <c r="O24" s="67">
        <f>'[1]TA213_生活ワ'!Y19</f>
        <v>3</v>
      </c>
      <c r="P24" s="87">
        <f>AVERAGE(F21:O21)</f>
        <v>2.76</v>
      </c>
    </row>
    <row r="25" spans="1:16" ht="18" customHeight="1">
      <c r="A25" s="33"/>
      <c r="B25" s="115"/>
      <c r="C25" s="62" t="s">
        <v>20</v>
      </c>
      <c r="D25" s="69"/>
      <c r="E25" s="70">
        <v>28</v>
      </c>
      <c r="F25" s="71">
        <v>28</v>
      </c>
      <c r="G25" s="72">
        <v>28</v>
      </c>
      <c r="H25" s="72">
        <v>28</v>
      </c>
      <c r="I25" s="72">
        <v>28</v>
      </c>
      <c r="J25" s="72">
        <v>28</v>
      </c>
      <c r="K25" s="70">
        <v>28</v>
      </c>
      <c r="L25" s="85">
        <v>28</v>
      </c>
      <c r="M25" s="85">
        <v>28</v>
      </c>
      <c r="N25" s="85">
        <v>28</v>
      </c>
      <c r="O25" s="73">
        <f>'[1]TA213_生活ワ'!Y20</f>
        <v>28</v>
      </c>
      <c r="P25" s="74" t="s">
        <v>12</v>
      </c>
    </row>
    <row r="26" spans="1:16" ht="24" customHeight="1">
      <c r="A26" s="33"/>
      <c r="B26" s="115"/>
      <c r="C26" s="120" t="s">
        <v>21</v>
      </c>
      <c r="D26" s="121"/>
      <c r="E26" s="70">
        <v>13</v>
      </c>
      <c r="F26" s="71">
        <v>18</v>
      </c>
      <c r="G26" s="72">
        <v>18</v>
      </c>
      <c r="H26" s="72">
        <v>17</v>
      </c>
      <c r="I26" s="72">
        <v>13</v>
      </c>
      <c r="J26" s="72">
        <v>14</v>
      </c>
      <c r="K26" s="70">
        <v>14</v>
      </c>
      <c r="L26" s="85">
        <v>13</v>
      </c>
      <c r="M26" s="85">
        <v>18</v>
      </c>
      <c r="N26" s="85">
        <v>16</v>
      </c>
      <c r="O26" s="73">
        <f>'[1]TA213_生活ワ'!Y21</f>
        <v>15</v>
      </c>
      <c r="P26" s="61"/>
    </row>
    <row r="27" spans="1:16" ht="18" customHeight="1" thickBot="1">
      <c r="A27" s="33"/>
      <c r="B27" s="116"/>
      <c r="C27" s="75" t="s">
        <v>22</v>
      </c>
      <c r="D27" s="76"/>
      <c r="E27" s="77">
        <v>46.42857142857143</v>
      </c>
      <c r="F27" s="78">
        <v>64</v>
      </c>
      <c r="G27" s="79">
        <v>64</v>
      </c>
      <c r="H27" s="79">
        <v>61</v>
      </c>
      <c r="I27" s="79">
        <v>46</v>
      </c>
      <c r="J27" s="79">
        <v>50</v>
      </c>
      <c r="K27" s="77">
        <v>50</v>
      </c>
      <c r="L27" s="79">
        <v>46</v>
      </c>
      <c r="M27" s="79">
        <v>64</v>
      </c>
      <c r="N27" s="79">
        <v>57</v>
      </c>
      <c r="O27" s="80">
        <f>'[1]TA213_生活ワ'!Y22</f>
        <v>54</v>
      </c>
      <c r="P27" s="81"/>
    </row>
    <row r="28" spans="1:16" ht="18" customHeight="1">
      <c r="A28" s="33"/>
      <c r="B28" s="122" t="s">
        <v>23</v>
      </c>
      <c r="C28" s="55" t="s">
        <v>8</v>
      </c>
      <c r="D28" s="86"/>
      <c r="E28" s="82">
        <v>2</v>
      </c>
      <c r="F28" s="83">
        <v>2</v>
      </c>
      <c r="G28" s="84">
        <v>1.9</v>
      </c>
      <c r="H28" s="84">
        <v>2</v>
      </c>
      <c r="I28" s="84">
        <v>2</v>
      </c>
      <c r="J28" s="84">
        <v>2.1</v>
      </c>
      <c r="K28" s="82">
        <v>2.1</v>
      </c>
      <c r="L28" s="52">
        <v>2.1</v>
      </c>
      <c r="M28" s="52">
        <v>2.1</v>
      </c>
      <c r="N28" s="52">
        <v>2</v>
      </c>
      <c r="O28" s="53">
        <v>2</v>
      </c>
      <c r="P28" s="54"/>
    </row>
    <row r="29" spans="1:16" ht="18" customHeight="1">
      <c r="A29" s="33"/>
      <c r="B29" s="115"/>
      <c r="C29" s="55"/>
      <c r="D29" s="56" t="s">
        <v>9</v>
      </c>
      <c r="E29" s="57">
        <v>1.7</v>
      </c>
      <c r="F29" s="58">
        <v>1.7</v>
      </c>
      <c r="G29" s="59">
        <v>1.6</v>
      </c>
      <c r="H29" s="59">
        <v>1.7</v>
      </c>
      <c r="I29" s="59">
        <v>1.7</v>
      </c>
      <c r="J29" s="59">
        <v>1.8</v>
      </c>
      <c r="K29" s="57">
        <v>1.9</v>
      </c>
      <c r="L29" s="59">
        <v>1.8</v>
      </c>
      <c r="M29" s="59">
        <v>1.9</v>
      </c>
      <c r="N29" s="59">
        <v>1.8</v>
      </c>
      <c r="O29" s="60">
        <v>1.8</v>
      </c>
      <c r="P29" s="61"/>
    </row>
    <row r="30" spans="1:16" ht="18" customHeight="1">
      <c r="A30" s="33"/>
      <c r="B30" s="115"/>
      <c r="C30" s="55"/>
      <c r="D30" s="56" t="s">
        <v>10</v>
      </c>
      <c r="E30" s="57">
        <v>2.2</v>
      </c>
      <c r="F30" s="58">
        <v>2.2</v>
      </c>
      <c r="G30" s="59">
        <v>2.1</v>
      </c>
      <c r="H30" s="59">
        <v>2.3</v>
      </c>
      <c r="I30" s="59">
        <v>2.3</v>
      </c>
      <c r="J30" s="59">
        <v>2.4</v>
      </c>
      <c r="K30" s="57">
        <v>2.3</v>
      </c>
      <c r="L30" s="59">
        <v>2.3</v>
      </c>
      <c r="M30" s="59">
        <v>2.3</v>
      </c>
      <c r="N30" s="59">
        <v>2.2</v>
      </c>
      <c r="O30" s="60">
        <v>2.3</v>
      </c>
      <c r="P30" s="61"/>
    </row>
    <row r="31" spans="1:16" ht="18" customHeight="1">
      <c r="A31" s="33"/>
      <c r="B31" s="115"/>
      <c r="C31" s="62"/>
      <c r="D31" s="63" t="s">
        <v>11</v>
      </c>
      <c r="E31" s="82">
        <v>3</v>
      </c>
      <c r="F31" s="83">
        <v>2.8</v>
      </c>
      <c r="G31" s="84">
        <v>2.9</v>
      </c>
      <c r="H31" s="84">
        <v>2.9</v>
      </c>
      <c r="I31" s="84">
        <v>2.9</v>
      </c>
      <c r="J31" s="84">
        <v>3</v>
      </c>
      <c r="K31" s="84">
        <v>2.8</v>
      </c>
      <c r="L31" s="84">
        <v>3</v>
      </c>
      <c r="M31" s="84">
        <v>3</v>
      </c>
      <c r="N31" s="84">
        <v>2.8</v>
      </c>
      <c r="O31" s="67">
        <v>2.7</v>
      </c>
      <c r="P31" s="68">
        <f>AVERAGE(F28:O28)</f>
        <v>2.0300000000000002</v>
      </c>
    </row>
    <row r="32" spans="1:19" ht="18" customHeight="1">
      <c r="A32" s="33"/>
      <c r="B32" s="115"/>
      <c r="C32" s="62" t="s">
        <v>24</v>
      </c>
      <c r="D32" s="69"/>
      <c r="E32" s="70">
        <v>439</v>
      </c>
      <c r="F32" s="71">
        <v>423</v>
      </c>
      <c r="G32" s="72">
        <v>426</v>
      </c>
      <c r="H32" s="72">
        <v>425</v>
      </c>
      <c r="I32" s="72">
        <v>426</v>
      </c>
      <c r="J32" s="72">
        <v>426</v>
      </c>
      <c r="K32" s="70">
        <v>426</v>
      </c>
      <c r="L32" s="72">
        <v>426</v>
      </c>
      <c r="M32" s="72">
        <v>426</v>
      </c>
      <c r="N32" s="72">
        <v>426</v>
      </c>
      <c r="O32" s="73">
        <v>423</v>
      </c>
      <c r="P32" s="74" t="s">
        <v>12</v>
      </c>
      <c r="S32" s="88" t="s">
        <v>25</v>
      </c>
    </row>
    <row r="33" spans="1:19" ht="24" customHeight="1">
      <c r="A33" s="33"/>
      <c r="B33" s="115"/>
      <c r="C33" s="120" t="s">
        <v>26</v>
      </c>
      <c r="D33" s="121"/>
      <c r="E33" s="70">
        <v>340</v>
      </c>
      <c r="F33" s="71">
        <v>328</v>
      </c>
      <c r="G33" s="72">
        <v>343</v>
      </c>
      <c r="H33" s="72">
        <v>339</v>
      </c>
      <c r="I33" s="72">
        <v>316</v>
      </c>
      <c r="J33" s="72">
        <v>280</v>
      </c>
      <c r="K33" s="70">
        <v>260</v>
      </c>
      <c r="L33" s="72">
        <v>294</v>
      </c>
      <c r="M33" s="72">
        <v>277</v>
      </c>
      <c r="N33" s="72">
        <v>322</v>
      </c>
      <c r="O33" s="73">
        <v>297</v>
      </c>
      <c r="P33" s="61"/>
      <c r="S33" s="88" t="s">
        <v>27</v>
      </c>
    </row>
    <row r="34" spans="1:16" ht="18" customHeight="1" thickBot="1">
      <c r="A34" s="33"/>
      <c r="B34" s="116"/>
      <c r="C34" s="75" t="s">
        <v>28</v>
      </c>
      <c r="D34" s="76"/>
      <c r="E34" s="77">
        <v>77</v>
      </c>
      <c r="F34" s="78">
        <v>78</v>
      </c>
      <c r="G34" s="79">
        <v>81</v>
      </c>
      <c r="H34" s="79">
        <v>80</v>
      </c>
      <c r="I34" s="79">
        <v>74</v>
      </c>
      <c r="J34" s="79">
        <v>66</v>
      </c>
      <c r="K34" s="77">
        <v>61</v>
      </c>
      <c r="L34" s="79">
        <v>69</v>
      </c>
      <c r="M34" s="79">
        <v>65</v>
      </c>
      <c r="N34" s="79">
        <v>76</v>
      </c>
      <c r="O34" s="80">
        <f>O33/O32*100</f>
        <v>70.2127659574468</v>
      </c>
      <c r="P34" s="81"/>
    </row>
    <row r="35" spans="1:16" ht="18" customHeight="1">
      <c r="A35" s="33"/>
      <c r="B35" s="122" t="s">
        <v>29</v>
      </c>
      <c r="C35" s="55" t="s">
        <v>8</v>
      </c>
      <c r="D35" s="86"/>
      <c r="E35" s="82">
        <v>2</v>
      </c>
      <c r="F35" s="83">
        <v>2</v>
      </c>
      <c r="G35" s="84">
        <v>1.9</v>
      </c>
      <c r="H35" s="84">
        <v>2</v>
      </c>
      <c r="I35" s="84">
        <v>2</v>
      </c>
      <c r="J35" s="84">
        <v>2.2</v>
      </c>
      <c r="K35" s="82">
        <v>2.1</v>
      </c>
      <c r="L35" s="52">
        <v>2.1</v>
      </c>
      <c r="M35" s="52">
        <v>2.1</v>
      </c>
      <c r="N35" s="52">
        <v>2</v>
      </c>
      <c r="O35" s="53">
        <v>2.1</v>
      </c>
      <c r="P35" s="54"/>
    </row>
    <row r="36" spans="1:16" ht="18" customHeight="1">
      <c r="A36" s="33"/>
      <c r="B36" s="115"/>
      <c r="C36" s="55"/>
      <c r="D36" s="56" t="s">
        <v>9</v>
      </c>
      <c r="E36" s="57">
        <v>1.7</v>
      </c>
      <c r="F36" s="58">
        <v>1.8</v>
      </c>
      <c r="G36" s="59">
        <v>1.6</v>
      </c>
      <c r="H36" s="59">
        <v>1.7</v>
      </c>
      <c r="I36" s="59">
        <v>1.7</v>
      </c>
      <c r="J36" s="59">
        <v>1.9</v>
      </c>
      <c r="K36" s="57">
        <v>1.9</v>
      </c>
      <c r="L36" s="59">
        <v>1.8</v>
      </c>
      <c r="M36" s="59">
        <v>1.9</v>
      </c>
      <c r="N36" s="59">
        <v>1.8</v>
      </c>
      <c r="O36" s="60">
        <v>1.8</v>
      </c>
      <c r="P36" s="61"/>
    </row>
    <row r="37" spans="1:16" ht="18" customHeight="1">
      <c r="A37" s="33"/>
      <c r="B37" s="115"/>
      <c r="C37" s="55"/>
      <c r="D37" s="56" t="s">
        <v>10</v>
      </c>
      <c r="E37" s="57">
        <v>2.2</v>
      </c>
      <c r="F37" s="58">
        <v>2.2</v>
      </c>
      <c r="G37" s="59">
        <v>2.2</v>
      </c>
      <c r="H37" s="59">
        <v>2.3</v>
      </c>
      <c r="I37" s="59">
        <v>2.3</v>
      </c>
      <c r="J37" s="59">
        <v>2.4</v>
      </c>
      <c r="K37" s="57">
        <v>2.4</v>
      </c>
      <c r="L37" s="59">
        <v>2.3</v>
      </c>
      <c r="M37" s="59">
        <v>2.4</v>
      </c>
      <c r="N37" s="59">
        <v>2.3</v>
      </c>
      <c r="O37" s="60">
        <v>2.3</v>
      </c>
      <c r="P37" s="61"/>
    </row>
    <row r="38" spans="1:16" ht="18" customHeight="1">
      <c r="A38" s="33"/>
      <c r="B38" s="115"/>
      <c r="C38" s="62"/>
      <c r="D38" s="63" t="s">
        <v>11</v>
      </c>
      <c r="E38" s="82">
        <v>3</v>
      </c>
      <c r="F38" s="83">
        <v>2.8</v>
      </c>
      <c r="G38" s="84">
        <v>2.9</v>
      </c>
      <c r="H38" s="84">
        <v>2.9</v>
      </c>
      <c r="I38" s="84">
        <v>2.9</v>
      </c>
      <c r="J38" s="84">
        <v>3</v>
      </c>
      <c r="K38" s="82">
        <v>2.9</v>
      </c>
      <c r="L38" s="66">
        <v>3.1</v>
      </c>
      <c r="M38" s="66">
        <v>3</v>
      </c>
      <c r="N38" s="66">
        <v>2.8</v>
      </c>
      <c r="O38" s="67">
        <v>2.8</v>
      </c>
      <c r="P38" s="68">
        <f>AVERAGE(F35:O35)</f>
        <v>2.0500000000000003</v>
      </c>
    </row>
    <row r="39" spans="1:16" ht="18" customHeight="1">
      <c r="A39" s="33"/>
      <c r="B39" s="115"/>
      <c r="C39" s="62" t="s">
        <v>30</v>
      </c>
      <c r="D39" s="69"/>
      <c r="E39" s="70">
        <v>439</v>
      </c>
      <c r="F39" s="71">
        <v>451</v>
      </c>
      <c r="G39" s="72">
        <v>454</v>
      </c>
      <c r="H39" s="72">
        <v>453</v>
      </c>
      <c r="I39" s="72">
        <v>454</v>
      </c>
      <c r="J39" s="72">
        <v>454</v>
      </c>
      <c r="K39" s="70">
        <v>454</v>
      </c>
      <c r="L39" s="72">
        <v>454</v>
      </c>
      <c r="M39" s="72">
        <v>454</v>
      </c>
      <c r="N39" s="72">
        <v>454</v>
      </c>
      <c r="O39" s="73">
        <f>O32+O25</f>
        <v>451</v>
      </c>
      <c r="P39" s="74" t="s">
        <v>12</v>
      </c>
    </row>
    <row r="40" spans="1:16" ht="24" customHeight="1">
      <c r="A40" s="33"/>
      <c r="B40" s="115"/>
      <c r="C40" s="120" t="s">
        <v>31</v>
      </c>
      <c r="D40" s="121"/>
      <c r="E40" s="70">
        <v>340</v>
      </c>
      <c r="F40" s="71">
        <v>346</v>
      </c>
      <c r="G40" s="72">
        <v>361</v>
      </c>
      <c r="H40" s="72">
        <v>356</v>
      </c>
      <c r="I40" s="72">
        <v>329</v>
      </c>
      <c r="J40" s="72">
        <v>294</v>
      </c>
      <c r="K40" s="70">
        <v>274</v>
      </c>
      <c r="L40" s="72">
        <v>307</v>
      </c>
      <c r="M40" s="72">
        <v>295</v>
      </c>
      <c r="N40" s="72">
        <v>338</v>
      </c>
      <c r="O40" s="73">
        <f>O33+O26</f>
        <v>312</v>
      </c>
      <c r="P40" s="61"/>
    </row>
    <row r="41" spans="1:16" ht="18" customHeight="1" thickBot="1">
      <c r="A41" s="33"/>
      <c r="B41" s="116"/>
      <c r="C41" s="75" t="s">
        <v>32</v>
      </c>
      <c r="D41" s="76"/>
      <c r="E41" s="77">
        <v>77</v>
      </c>
      <c r="F41" s="78">
        <v>77</v>
      </c>
      <c r="G41" s="79">
        <v>80</v>
      </c>
      <c r="H41" s="79">
        <v>79</v>
      </c>
      <c r="I41" s="79">
        <v>72</v>
      </c>
      <c r="J41" s="79">
        <v>65</v>
      </c>
      <c r="K41" s="77">
        <v>60</v>
      </c>
      <c r="L41" s="79">
        <v>68</v>
      </c>
      <c r="M41" s="79">
        <v>65</v>
      </c>
      <c r="N41" s="79">
        <v>74</v>
      </c>
      <c r="O41" s="80">
        <f>O40/O39*100</f>
        <v>69.17960088691795</v>
      </c>
      <c r="P41" s="81"/>
    </row>
    <row r="42" spans="1:16" ht="18" customHeight="1">
      <c r="A42" s="33"/>
      <c r="B42" s="119" t="s">
        <v>33</v>
      </c>
      <c r="C42" s="47" t="s">
        <v>8</v>
      </c>
      <c r="D42" s="89"/>
      <c r="E42" s="49">
        <v>3.3</v>
      </c>
      <c r="F42" s="51">
        <v>1.9</v>
      </c>
      <c r="G42" s="51">
        <v>2.4</v>
      </c>
      <c r="H42" s="51">
        <v>1.9</v>
      </c>
      <c r="I42" s="51">
        <v>1.9</v>
      </c>
      <c r="J42" s="51">
        <v>1.9</v>
      </c>
      <c r="K42" s="51">
        <v>2.1</v>
      </c>
      <c r="L42" s="49">
        <v>1.8</v>
      </c>
      <c r="M42" s="52">
        <v>1.8</v>
      </c>
      <c r="N42" s="52">
        <v>1.9</v>
      </c>
      <c r="O42" s="53">
        <f>'[1]TA213_生活ワ'!Y37</f>
        <v>1.8</v>
      </c>
      <c r="P42" s="54"/>
    </row>
    <row r="43" spans="1:16" ht="18" customHeight="1">
      <c r="A43" s="33"/>
      <c r="B43" s="115"/>
      <c r="C43" s="55"/>
      <c r="D43" s="90" t="s">
        <v>9</v>
      </c>
      <c r="E43" s="57">
        <v>2.3</v>
      </c>
      <c r="F43" s="59">
        <v>2</v>
      </c>
      <c r="G43" s="59">
        <v>2.5</v>
      </c>
      <c r="H43" s="59">
        <v>2</v>
      </c>
      <c r="I43" s="59">
        <v>2.1</v>
      </c>
      <c r="J43" s="59">
        <v>2.1</v>
      </c>
      <c r="K43" s="59">
        <v>2.4</v>
      </c>
      <c r="L43" s="57">
        <v>2.1</v>
      </c>
      <c r="M43" s="59">
        <v>2</v>
      </c>
      <c r="N43" s="59">
        <v>2.2</v>
      </c>
      <c r="O43" s="60">
        <f>'[1]TA213_生活ワ'!Y38</f>
        <v>1.9</v>
      </c>
      <c r="P43" s="61"/>
    </row>
    <row r="44" spans="1:16" ht="18" customHeight="1">
      <c r="A44" s="33"/>
      <c r="B44" s="115"/>
      <c r="C44" s="55"/>
      <c r="D44" s="90" t="s">
        <v>10</v>
      </c>
      <c r="E44" s="57">
        <v>3.4</v>
      </c>
      <c r="F44" s="59">
        <v>1.8</v>
      </c>
      <c r="G44" s="59">
        <v>2.1</v>
      </c>
      <c r="H44" s="59">
        <v>1.6</v>
      </c>
      <c r="I44" s="59">
        <v>1.5</v>
      </c>
      <c r="J44" s="59">
        <v>1.6</v>
      </c>
      <c r="K44" s="59">
        <v>1.9</v>
      </c>
      <c r="L44" s="57">
        <v>1.5</v>
      </c>
      <c r="M44" s="59">
        <v>1.5</v>
      </c>
      <c r="N44" s="59">
        <v>1.6</v>
      </c>
      <c r="O44" s="60">
        <f>'[1]TA213_生活ワ'!Y39</f>
        <v>1.4</v>
      </c>
      <c r="P44" s="61"/>
    </row>
    <row r="45" spans="1:16" ht="18" customHeight="1">
      <c r="A45" s="33"/>
      <c r="B45" s="115"/>
      <c r="C45" s="62"/>
      <c r="D45" s="91" t="s">
        <v>11</v>
      </c>
      <c r="E45" s="64">
        <v>3.6</v>
      </c>
      <c r="F45" s="66">
        <v>1.9</v>
      </c>
      <c r="G45" s="66">
        <v>2.7</v>
      </c>
      <c r="H45" s="66">
        <v>2.3</v>
      </c>
      <c r="I45" s="66">
        <v>2.3</v>
      </c>
      <c r="J45" s="66">
        <v>2.2</v>
      </c>
      <c r="K45" s="66">
        <v>2</v>
      </c>
      <c r="L45" s="64">
        <v>2</v>
      </c>
      <c r="M45" s="66">
        <v>2</v>
      </c>
      <c r="N45" s="66">
        <v>2.1</v>
      </c>
      <c r="O45" s="67">
        <f>'[1]TA213_生活ワ'!Y40</f>
        <v>2.1</v>
      </c>
      <c r="P45" s="68">
        <f>AVERAGE(F42:O42)</f>
        <v>1.9400000000000002</v>
      </c>
    </row>
    <row r="46" spans="1:16" ht="18" customHeight="1">
      <c r="A46" s="33"/>
      <c r="B46" s="115"/>
      <c r="C46" s="62" t="s">
        <v>34</v>
      </c>
      <c r="D46" s="92"/>
      <c r="E46" s="70">
        <v>49</v>
      </c>
      <c r="F46" s="72">
        <v>34</v>
      </c>
      <c r="G46" s="72">
        <v>34</v>
      </c>
      <c r="H46" s="72">
        <v>34</v>
      </c>
      <c r="I46" s="72">
        <v>34</v>
      </c>
      <c r="J46" s="72">
        <v>34</v>
      </c>
      <c r="K46" s="72">
        <v>34</v>
      </c>
      <c r="L46" s="70">
        <v>34</v>
      </c>
      <c r="M46" s="85">
        <v>34</v>
      </c>
      <c r="N46" s="85">
        <v>34</v>
      </c>
      <c r="O46" s="73">
        <f>'[1]TA213_生活ワ'!Y41</f>
        <v>34</v>
      </c>
      <c r="P46" s="74" t="s">
        <v>12</v>
      </c>
    </row>
    <row r="47" spans="1:16" ht="24" customHeight="1">
      <c r="A47" s="33"/>
      <c r="B47" s="115"/>
      <c r="C47" s="120" t="s">
        <v>35</v>
      </c>
      <c r="D47" s="121"/>
      <c r="E47" s="70">
        <v>25</v>
      </c>
      <c r="F47" s="72">
        <v>28</v>
      </c>
      <c r="G47" s="72">
        <v>23</v>
      </c>
      <c r="H47" s="72">
        <v>27</v>
      </c>
      <c r="I47" s="72">
        <v>25</v>
      </c>
      <c r="J47" s="72">
        <v>27</v>
      </c>
      <c r="K47" s="70">
        <v>25</v>
      </c>
      <c r="L47" s="85">
        <v>26</v>
      </c>
      <c r="M47" s="85">
        <v>26</v>
      </c>
      <c r="N47" s="85">
        <v>25</v>
      </c>
      <c r="O47" s="73">
        <f>'[1]TA213_生活ワ'!Y42</f>
        <v>28</v>
      </c>
      <c r="P47" s="61"/>
    </row>
    <row r="48" spans="1:16" ht="18" customHeight="1" thickBot="1">
      <c r="A48" s="33"/>
      <c r="B48" s="116"/>
      <c r="C48" s="75" t="s">
        <v>36</v>
      </c>
      <c r="D48" s="93"/>
      <c r="E48" s="77">
        <v>51</v>
      </c>
      <c r="F48" s="79">
        <v>82</v>
      </c>
      <c r="G48" s="79">
        <v>68</v>
      </c>
      <c r="H48" s="79">
        <v>79</v>
      </c>
      <c r="I48" s="79">
        <v>74</v>
      </c>
      <c r="J48" s="79">
        <v>79</v>
      </c>
      <c r="K48" s="79">
        <v>74</v>
      </c>
      <c r="L48" s="79">
        <v>76</v>
      </c>
      <c r="M48" s="79">
        <v>76</v>
      </c>
      <c r="N48" s="79">
        <v>74</v>
      </c>
      <c r="O48" s="80">
        <f>'[1]TA213_生活ワ'!Y43</f>
        <v>82</v>
      </c>
      <c r="P48" s="81"/>
    </row>
    <row r="49" spans="1:16" ht="18" customHeight="1">
      <c r="A49" s="33"/>
      <c r="B49" s="122" t="s">
        <v>37</v>
      </c>
      <c r="C49" s="47" t="s">
        <v>8</v>
      </c>
      <c r="D49" s="89"/>
      <c r="E49" s="82">
        <v>3.1</v>
      </c>
      <c r="F49" s="84">
        <v>1.8</v>
      </c>
      <c r="G49" s="84">
        <v>2.1</v>
      </c>
      <c r="H49" s="84">
        <v>1.6</v>
      </c>
      <c r="I49" s="84">
        <v>1.6</v>
      </c>
      <c r="J49" s="84">
        <v>1.6</v>
      </c>
      <c r="K49" s="84">
        <v>1.8</v>
      </c>
      <c r="L49" s="82">
        <v>2</v>
      </c>
      <c r="M49" s="52">
        <v>1.9</v>
      </c>
      <c r="N49" s="52">
        <v>1.9</v>
      </c>
      <c r="O49" s="53">
        <f>'[1]TA213_生活ワ'!Y44</f>
        <v>1.6</v>
      </c>
      <c r="P49" s="54"/>
    </row>
    <row r="50" spans="1:16" ht="18" customHeight="1">
      <c r="A50" s="33"/>
      <c r="B50" s="115"/>
      <c r="C50" s="55"/>
      <c r="D50" s="90" t="s">
        <v>9</v>
      </c>
      <c r="E50" s="57">
        <v>2.7</v>
      </c>
      <c r="F50" s="59">
        <v>1.7</v>
      </c>
      <c r="G50" s="59">
        <v>1.9</v>
      </c>
      <c r="H50" s="59">
        <v>2</v>
      </c>
      <c r="I50" s="59">
        <v>1.5</v>
      </c>
      <c r="J50" s="59">
        <v>1.5</v>
      </c>
      <c r="K50" s="59">
        <v>1.6</v>
      </c>
      <c r="L50" s="57">
        <v>1.8</v>
      </c>
      <c r="M50" s="59">
        <v>1.8</v>
      </c>
      <c r="N50" s="59">
        <v>1.7</v>
      </c>
      <c r="O50" s="60">
        <f>'[1]TA213_生活ワ'!Y45</f>
        <v>1.5</v>
      </c>
      <c r="P50" s="61"/>
    </row>
    <row r="51" spans="1:16" ht="18" customHeight="1">
      <c r="A51" s="33"/>
      <c r="B51" s="115"/>
      <c r="C51" s="55"/>
      <c r="D51" s="90" t="s">
        <v>10</v>
      </c>
      <c r="E51" s="57">
        <v>3</v>
      </c>
      <c r="F51" s="59">
        <v>1.8</v>
      </c>
      <c r="G51" s="59">
        <v>2.3</v>
      </c>
      <c r="H51" s="59">
        <v>1.5</v>
      </c>
      <c r="I51" s="59">
        <v>1.6</v>
      </c>
      <c r="J51" s="59">
        <v>1.7</v>
      </c>
      <c r="K51" s="59">
        <v>1.9</v>
      </c>
      <c r="L51" s="57">
        <v>2.1</v>
      </c>
      <c r="M51" s="59">
        <v>2</v>
      </c>
      <c r="N51" s="59">
        <v>2</v>
      </c>
      <c r="O51" s="60">
        <f>'[1]TA213_生活ワ'!Y46</f>
        <v>1.6</v>
      </c>
      <c r="P51" s="61"/>
    </row>
    <row r="52" spans="1:16" ht="18" customHeight="1">
      <c r="A52" s="33"/>
      <c r="B52" s="115"/>
      <c r="C52" s="62"/>
      <c r="D52" s="91" t="s">
        <v>11</v>
      </c>
      <c r="E52" s="82">
        <v>3.5</v>
      </c>
      <c r="F52" s="84">
        <v>2.4</v>
      </c>
      <c r="G52" s="84">
        <v>3.6</v>
      </c>
      <c r="H52" s="84">
        <v>2</v>
      </c>
      <c r="I52" s="84">
        <v>2</v>
      </c>
      <c r="J52" s="84">
        <v>2.1</v>
      </c>
      <c r="K52" s="84">
        <v>2.5</v>
      </c>
      <c r="L52" s="82">
        <v>3.1</v>
      </c>
      <c r="M52" s="66">
        <v>2.8</v>
      </c>
      <c r="N52" s="66">
        <v>2.6</v>
      </c>
      <c r="O52" s="67">
        <f>'[1]TA213_生活ワ'!Y47</f>
        <v>2.1</v>
      </c>
      <c r="P52" s="68">
        <f>AVERAGE(F49:O49)</f>
        <v>1.7900000000000003</v>
      </c>
    </row>
    <row r="53" spans="1:16" ht="18" customHeight="1">
      <c r="A53" s="33"/>
      <c r="B53" s="115"/>
      <c r="C53" s="62" t="s">
        <v>38</v>
      </c>
      <c r="D53" s="92"/>
      <c r="E53" s="70">
        <v>33</v>
      </c>
      <c r="F53" s="72">
        <v>22</v>
      </c>
      <c r="G53" s="72">
        <v>29</v>
      </c>
      <c r="H53" s="72">
        <v>29</v>
      </c>
      <c r="I53" s="72">
        <v>29</v>
      </c>
      <c r="J53" s="72">
        <v>29</v>
      </c>
      <c r="K53" s="72">
        <v>29</v>
      </c>
      <c r="L53" s="70">
        <v>29</v>
      </c>
      <c r="M53" s="72">
        <v>29</v>
      </c>
      <c r="N53" s="72">
        <v>29</v>
      </c>
      <c r="O53" s="73">
        <f>'[1]TA213_生活ワ'!Y48</f>
        <v>29</v>
      </c>
      <c r="P53" s="74" t="s">
        <v>12</v>
      </c>
    </row>
    <row r="54" spans="1:16" ht="24" customHeight="1">
      <c r="A54" s="33"/>
      <c r="B54" s="115"/>
      <c r="C54" s="120" t="s">
        <v>39</v>
      </c>
      <c r="D54" s="121"/>
      <c r="E54" s="70">
        <v>13</v>
      </c>
      <c r="F54" s="72">
        <v>17</v>
      </c>
      <c r="G54" s="72">
        <v>12</v>
      </c>
      <c r="H54" s="72">
        <v>25</v>
      </c>
      <c r="I54" s="72">
        <v>27</v>
      </c>
      <c r="J54" s="72">
        <v>27</v>
      </c>
      <c r="K54" s="70">
        <v>22</v>
      </c>
      <c r="L54" s="72">
        <v>19</v>
      </c>
      <c r="M54" s="72">
        <v>20</v>
      </c>
      <c r="N54" s="72">
        <v>26</v>
      </c>
      <c r="O54" s="73">
        <f>'[1]TA213_生活ワ'!Y49</f>
        <v>26</v>
      </c>
      <c r="P54" s="61"/>
    </row>
    <row r="55" spans="1:16" ht="18" customHeight="1" thickBot="1">
      <c r="A55" s="33"/>
      <c r="B55" s="116"/>
      <c r="C55" s="75" t="s">
        <v>40</v>
      </c>
      <c r="D55" s="93"/>
      <c r="E55" s="77">
        <v>39</v>
      </c>
      <c r="F55" s="79">
        <v>77</v>
      </c>
      <c r="G55" s="79">
        <v>41</v>
      </c>
      <c r="H55" s="79">
        <v>86</v>
      </c>
      <c r="I55" s="79">
        <v>93</v>
      </c>
      <c r="J55" s="79">
        <v>93</v>
      </c>
      <c r="K55" s="79">
        <v>76</v>
      </c>
      <c r="L55" s="79">
        <v>66</v>
      </c>
      <c r="M55" s="79">
        <v>69</v>
      </c>
      <c r="N55" s="79">
        <v>90</v>
      </c>
      <c r="O55" s="80">
        <f>'[1]TA213_生活ワ'!Y50</f>
        <v>90</v>
      </c>
      <c r="P55" s="81"/>
    </row>
    <row r="56" spans="1:16" ht="6" customHeight="1">
      <c r="A56" s="33"/>
      <c r="B56" s="94"/>
      <c r="C56" s="86"/>
      <c r="D56" s="86"/>
      <c r="E56" s="95"/>
      <c r="F56" s="95"/>
      <c r="G56" s="95"/>
      <c r="H56" s="95"/>
      <c r="I56" s="95"/>
      <c r="J56" s="95"/>
      <c r="K56" s="95"/>
      <c r="L56" s="95"/>
      <c r="M56" s="95"/>
      <c r="N56" s="95"/>
      <c r="O56" s="95"/>
      <c r="P56" s="96"/>
    </row>
  </sheetData>
  <sheetProtection/>
  <mergeCells count="25">
    <mergeCell ref="B7:B13"/>
    <mergeCell ref="B42:B48"/>
    <mergeCell ref="C47:D47"/>
    <mergeCell ref="B49:B55"/>
    <mergeCell ref="C54:D54"/>
    <mergeCell ref="C19:D19"/>
    <mergeCell ref="C33:D33"/>
    <mergeCell ref="C40:D40"/>
    <mergeCell ref="B28:B34"/>
    <mergeCell ref="B14:B20"/>
    <mergeCell ref="B35:B41"/>
    <mergeCell ref="P4:P6"/>
    <mergeCell ref="M5:M6"/>
    <mergeCell ref="N5:N6"/>
    <mergeCell ref="O5:O6"/>
    <mergeCell ref="J5:J6"/>
    <mergeCell ref="B21:B27"/>
    <mergeCell ref="C26:D26"/>
    <mergeCell ref="L5:L6"/>
    <mergeCell ref="G5:G6"/>
    <mergeCell ref="C12:D12"/>
    <mergeCell ref="H5:H6"/>
    <mergeCell ref="I5:I6"/>
    <mergeCell ref="K5:K6"/>
    <mergeCell ref="F5:F6"/>
  </mergeCells>
  <printOptions horizontalCentered="1"/>
  <pageMargins left="0.7874015748031497" right="0.7874015748031497" top="0.7086614173228347" bottom="0.5905511811023623" header="0.5118110236220472" footer="0.2362204724409449"/>
  <pageSetup fitToHeight="1" fitToWidth="1" horizontalDpi="600" verticalDpi="600" orientation="portrait" paperSize="9" scale="83"/>
  <drawing r:id="rId1"/>
</worksheet>
</file>

<file path=xl/worksheets/sheet4.xml><?xml version="1.0" encoding="utf-8"?>
<worksheet xmlns="http://schemas.openxmlformats.org/spreadsheetml/2006/main" xmlns:r="http://schemas.openxmlformats.org/officeDocument/2006/relationships">
  <dimension ref="A1:AB52"/>
  <sheetViews>
    <sheetView zoomScalePageLayoutView="0" workbookViewId="0" topLeftCell="A1">
      <selection activeCell="E21" sqref="E21"/>
    </sheetView>
  </sheetViews>
  <sheetFormatPr defaultColWidth="13.00390625" defaultRowHeight="13.5"/>
  <cols>
    <col min="1" max="2" width="3.375" style="1" customWidth="1"/>
    <col min="3" max="3" width="16.50390625" style="1" customWidth="1"/>
    <col min="4" max="4" width="12.875" style="1" customWidth="1"/>
    <col min="5" max="5" width="6.625" style="2" customWidth="1"/>
    <col min="6" max="8" width="6.625" style="1" customWidth="1"/>
    <col min="9" max="9" width="6.625" style="2" customWidth="1"/>
    <col min="10" max="10" width="6.625" style="1" customWidth="1"/>
    <col min="11" max="27" width="6.625" style="6" customWidth="1"/>
    <col min="28" max="28" width="8.625" style="6" customWidth="1"/>
    <col min="29" max="16384" width="9.00390625" style="1" customWidth="1"/>
  </cols>
  <sheetData>
    <row r="1" ht="16.5">
      <c r="A1" s="1" t="s">
        <v>139</v>
      </c>
    </row>
    <row r="2" spans="1:17" s="3" customFormat="1" ht="48" customHeight="1">
      <c r="A2" s="170"/>
      <c r="B2" s="171"/>
      <c r="C2" s="168" t="s">
        <v>69</v>
      </c>
      <c r="D2" s="169"/>
      <c r="E2" s="7" t="s">
        <v>117</v>
      </c>
      <c r="F2" s="7">
        <v>9</v>
      </c>
      <c r="G2" s="7">
        <v>10</v>
      </c>
      <c r="H2" s="7">
        <v>11</v>
      </c>
      <c r="I2" s="7">
        <v>12</v>
      </c>
      <c r="J2" s="7">
        <v>13</v>
      </c>
      <c r="K2" s="7">
        <v>14</v>
      </c>
      <c r="L2" s="7">
        <v>15</v>
      </c>
      <c r="M2" s="7">
        <v>16</v>
      </c>
      <c r="N2" s="7">
        <v>17</v>
      </c>
      <c r="O2" s="7">
        <v>18</v>
      </c>
      <c r="P2" s="24">
        <v>19</v>
      </c>
      <c r="Q2" s="8" t="s">
        <v>65</v>
      </c>
    </row>
    <row r="3" spans="1:28" ht="13.5" customHeight="1">
      <c r="A3" s="172" t="s">
        <v>71</v>
      </c>
      <c r="B3" s="173"/>
      <c r="C3" s="166" t="s">
        <v>70</v>
      </c>
      <c r="D3" s="167"/>
      <c r="E3" s="10">
        <v>2.9</v>
      </c>
      <c r="F3" s="10">
        <v>2.9</v>
      </c>
      <c r="G3" s="10">
        <v>2.9</v>
      </c>
      <c r="H3" s="10">
        <v>2.8</v>
      </c>
      <c r="I3" s="10">
        <v>2.9</v>
      </c>
      <c r="J3" s="11">
        <v>2.9</v>
      </c>
      <c r="K3" s="11">
        <v>3</v>
      </c>
      <c r="L3" s="11">
        <v>2.8</v>
      </c>
      <c r="M3" s="11">
        <v>2.8</v>
      </c>
      <c r="N3" s="11">
        <v>2.8</v>
      </c>
      <c r="O3" s="11">
        <v>2.7</v>
      </c>
      <c r="P3" s="25">
        <v>2.5</v>
      </c>
      <c r="Q3" s="157" t="s">
        <v>143</v>
      </c>
      <c r="R3" s="1"/>
      <c r="S3" s="1"/>
      <c r="T3" s="1"/>
      <c r="U3" s="1"/>
      <c r="V3" s="1"/>
      <c r="W3" s="1"/>
      <c r="X3" s="1"/>
      <c r="Y3" s="1"/>
      <c r="Z3" s="1"/>
      <c r="AA3" s="1"/>
      <c r="AB3" s="1"/>
    </row>
    <row r="4" spans="1:28" ht="13.5" customHeight="1">
      <c r="A4" s="174"/>
      <c r="B4" s="175"/>
      <c r="C4" s="160"/>
      <c r="D4" s="9" t="s">
        <v>66</v>
      </c>
      <c r="E4" s="11">
        <v>2.1</v>
      </c>
      <c r="F4" s="11">
        <v>2.1</v>
      </c>
      <c r="G4" s="11">
        <v>2.2</v>
      </c>
      <c r="H4" s="11">
        <v>2</v>
      </c>
      <c r="I4" s="11">
        <v>2</v>
      </c>
      <c r="J4" s="11">
        <v>2.1</v>
      </c>
      <c r="K4" s="11">
        <v>2.1</v>
      </c>
      <c r="L4" s="11">
        <v>2</v>
      </c>
      <c r="M4" s="11">
        <v>1.9</v>
      </c>
      <c r="N4" s="11">
        <v>2.2</v>
      </c>
      <c r="O4" s="11">
        <v>2</v>
      </c>
      <c r="P4" s="25">
        <v>1.8</v>
      </c>
      <c r="Q4" s="158"/>
      <c r="R4" s="1"/>
      <c r="S4" s="1"/>
      <c r="T4" s="1"/>
      <c r="U4" s="1"/>
      <c r="V4" s="1"/>
      <c r="W4" s="1"/>
      <c r="X4" s="1"/>
      <c r="Y4" s="1"/>
      <c r="Z4" s="1"/>
      <c r="AA4" s="1"/>
      <c r="AB4" s="1"/>
    </row>
    <row r="5" spans="1:28" ht="13.5" customHeight="1">
      <c r="A5" s="174"/>
      <c r="B5" s="175"/>
      <c r="C5" s="160"/>
      <c r="D5" s="9" t="s">
        <v>67</v>
      </c>
      <c r="E5" s="11">
        <v>3</v>
      </c>
      <c r="F5" s="11">
        <v>2.9</v>
      </c>
      <c r="G5" s="11">
        <v>2.8</v>
      </c>
      <c r="H5" s="11">
        <v>2.8</v>
      </c>
      <c r="I5" s="11">
        <v>2.9</v>
      </c>
      <c r="J5" s="11">
        <v>2.9</v>
      </c>
      <c r="K5" s="11">
        <v>3</v>
      </c>
      <c r="L5" s="11">
        <v>2.8</v>
      </c>
      <c r="M5" s="11">
        <v>2.8</v>
      </c>
      <c r="N5" s="11">
        <v>2.7</v>
      </c>
      <c r="O5" s="11">
        <v>2.7</v>
      </c>
      <c r="P5" s="25">
        <v>2.5</v>
      </c>
      <c r="Q5" s="158"/>
      <c r="R5" s="1"/>
      <c r="S5" s="1"/>
      <c r="T5" s="1"/>
      <c r="U5" s="1"/>
      <c r="V5" s="1"/>
      <c r="W5" s="1"/>
      <c r="X5" s="1"/>
      <c r="Y5" s="1"/>
      <c r="Z5" s="1"/>
      <c r="AA5" s="1"/>
      <c r="AB5" s="1"/>
    </row>
    <row r="6" spans="1:28" ht="13.5" customHeight="1">
      <c r="A6" s="174"/>
      <c r="B6" s="175"/>
      <c r="C6" s="161"/>
      <c r="D6" s="9" t="s">
        <v>68</v>
      </c>
      <c r="E6" s="11">
        <v>3.2</v>
      </c>
      <c r="F6" s="11">
        <v>3.2</v>
      </c>
      <c r="G6" s="11">
        <v>3.2</v>
      </c>
      <c r="H6" s="11">
        <v>3.2</v>
      </c>
      <c r="I6" s="11">
        <v>3.2</v>
      </c>
      <c r="J6" s="11">
        <v>3.1</v>
      </c>
      <c r="K6" s="11">
        <v>3.4</v>
      </c>
      <c r="L6" s="11">
        <v>3.2</v>
      </c>
      <c r="M6" s="11">
        <v>3.149</v>
      </c>
      <c r="N6" s="11">
        <v>3.2</v>
      </c>
      <c r="O6" s="11">
        <v>3</v>
      </c>
      <c r="P6" s="25">
        <v>2.9</v>
      </c>
      <c r="Q6" s="158"/>
      <c r="R6" s="1"/>
      <c r="S6" s="1"/>
      <c r="T6" s="1"/>
      <c r="U6" s="1"/>
      <c r="V6" s="1"/>
      <c r="W6" s="1"/>
      <c r="X6" s="1"/>
      <c r="Y6" s="1"/>
      <c r="Z6" s="1"/>
      <c r="AA6" s="1"/>
      <c r="AB6" s="1"/>
    </row>
    <row r="7" spans="1:28" ht="13.5" customHeight="1">
      <c r="A7" s="174"/>
      <c r="B7" s="175"/>
      <c r="C7" s="163" t="s">
        <v>72</v>
      </c>
      <c r="D7" s="164"/>
      <c r="E7" s="4">
        <v>49</v>
      </c>
      <c r="F7" s="4">
        <v>49</v>
      </c>
      <c r="G7" s="4">
        <v>49</v>
      </c>
      <c r="H7" s="4">
        <v>49</v>
      </c>
      <c r="I7" s="4">
        <v>49</v>
      </c>
      <c r="J7" s="4">
        <v>49</v>
      </c>
      <c r="K7" s="4">
        <v>49</v>
      </c>
      <c r="L7" s="4">
        <v>49</v>
      </c>
      <c r="M7" s="4">
        <v>49</v>
      </c>
      <c r="N7" s="4">
        <v>49</v>
      </c>
      <c r="O7" s="4">
        <v>49</v>
      </c>
      <c r="P7" s="26">
        <v>49</v>
      </c>
      <c r="Q7" s="158"/>
      <c r="R7" s="1"/>
      <c r="S7" s="1"/>
      <c r="T7" s="1"/>
      <c r="U7" s="1"/>
      <c r="V7" s="1"/>
      <c r="W7" s="1"/>
      <c r="X7" s="1"/>
      <c r="Y7" s="1"/>
      <c r="Z7" s="1"/>
      <c r="AA7" s="1"/>
      <c r="AB7" s="1"/>
    </row>
    <row r="8" spans="1:28" ht="13.5" customHeight="1">
      <c r="A8" s="174"/>
      <c r="B8" s="175"/>
      <c r="C8" s="162" t="s">
        <v>73</v>
      </c>
      <c r="D8" s="162"/>
      <c r="E8" s="4">
        <v>30</v>
      </c>
      <c r="F8" s="4">
        <v>32</v>
      </c>
      <c r="G8" s="4">
        <v>28</v>
      </c>
      <c r="H8" s="4">
        <v>30</v>
      </c>
      <c r="I8" s="4">
        <v>32</v>
      </c>
      <c r="J8" s="4">
        <v>33</v>
      </c>
      <c r="K8" s="4">
        <v>29</v>
      </c>
      <c r="L8" s="4">
        <v>31</v>
      </c>
      <c r="M8" s="4">
        <v>31</v>
      </c>
      <c r="N8" s="4">
        <v>31</v>
      </c>
      <c r="O8" s="4">
        <v>30</v>
      </c>
      <c r="P8" s="26">
        <v>30</v>
      </c>
      <c r="Q8" s="158"/>
      <c r="R8" s="1"/>
      <c r="S8" s="1"/>
      <c r="T8" s="1"/>
      <c r="U8" s="1"/>
      <c r="V8" s="1"/>
      <c r="W8" s="1"/>
      <c r="X8" s="1"/>
      <c r="Y8" s="1"/>
      <c r="Z8" s="1"/>
      <c r="AA8" s="1"/>
      <c r="AB8" s="1"/>
    </row>
    <row r="9" spans="1:28" ht="13.5" customHeight="1">
      <c r="A9" s="176"/>
      <c r="B9" s="177"/>
      <c r="C9" s="163" t="s">
        <v>107</v>
      </c>
      <c r="D9" s="164"/>
      <c r="E9" s="4">
        <v>61</v>
      </c>
      <c r="F9" s="4">
        <v>65</v>
      </c>
      <c r="G9" s="4">
        <v>57</v>
      </c>
      <c r="H9" s="4">
        <v>61</v>
      </c>
      <c r="I9" s="4">
        <v>65</v>
      </c>
      <c r="J9" s="4">
        <v>67</v>
      </c>
      <c r="K9" s="4">
        <v>59</v>
      </c>
      <c r="L9" s="4">
        <v>63</v>
      </c>
      <c r="M9" s="4">
        <v>63</v>
      </c>
      <c r="N9" s="4">
        <v>63</v>
      </c>
      <c r="O9" s="4">
        <v>61</v>
      </c>
      <c r="P9" s="26">
        <v>61</v>
      </c>
      <c r="Q9" s="159"/>
      <c r="R9" s="1"/>
      <c r="S9" s="1"/>
      <c r="T9" s="1"/>
      <c r="U9" s="1"/>
      <c r="V9" s="1"/>
      <c r="W9" s="1"/>
      <c r="X9" s="1"/>
      <c r="Y9" s="1"/>
      <c r="Z9" s="1"/>
      <c r="AA9" s="1"/>
      <c r="AB9" s="1"/>
    </row>
    <row r="10" spans="1:28" ht="13.5" customHeight="1">
      <c r="A10" s="183" t="s">
        <v>98</v>
      </c>
      <c r="B10" s="178" t="s">
        <v>112</v>
      </c>
      <c r="C10" s="166" t="s">
        <v>70</v>
      </c>
      <c r="D10" s="167"/>
      <c r="E10" s="10">
        <v>3</v>
      </c>
      <c r="F10" s="10">
        <v>3.4</v>
      </c>
      <c r="G10" s="10">
        <v>3.4</v>
      </c>
      <c r="H10" s="10">
        <v>3.4</v>
      </c>
      <c r="I10" s="10">
        <v>3.5</v>
      </c>
      <c r="J10" s="11">
        <v>3</v>
      </c>
      <c r="K10" s="11">
        <v>3</v>
      </c>
      <c r="L10" s="11">
        <v>3.2</v>
      </c>
      <c r="M10" s="11">
        <v>3</v>
      </c>
      <c r="N10" s="11">
        <v>3.1</v>
      </c>
      <c r="O10" s="11">
        <v>3.3</v>
      </c>
      <c r="P10" s="25">
        <v>3.2</v>
      </c>
      <c r="Q10" s="157" t="s">
        <v>140</v>
      </c>
      <c r="R10" s="1"/>
      <c r="S10" s="1"/>
      <c r="T10" s="1"/>
      <c r="U10" s="1"/>
      <c r="V10" s="1"/>
      <c r="W10" s="1"/>
      <c r="X10" s="1"/>
      <c r="Y10" s="1"/>
      <c r="Z10" s="1"/>
      <c r="AA10" s="1"/>
      <c r="AB10" s="1"/>
    </row>
    <row r="11" spans="1:28" ht="13.5" customHeight="1">
      <c r="A11" s="184"/>
      <c r="B11" s="179"/>
      <c r="C11" s="160"/>
      <c r="D11" s="9" t="s">
        <v>66</v>
      </c>
      <c r="E11" s="11">
        <v>2.6</v>
      </c>
      <c r="F11" s="11">
        <v>3.1</v>
      </c>
      <c r="G11" s="11">
        <v>2.9</v>
      </c>
      <c r="H11" s="11">
        <v>2.9</v>
      </c>
      <c r="I11" s="11">
        <v>3.1</v>
      </c>
      <c r="J11" s="11">
        <v>2.6</v>
      </c>
      <c r="K11" s="11">
        <v>2.4</v>
      </c>
      <c r="L11" s="11">
        <v>2.7</v>
      </c>
      <c r="M11" s="11">
        <v>2.7</v>
      </c>
      <c r="N11" s="11">
        <v>2.8</v>
      </c>
      <c r="O11" s="11">
        <v>3</v>
      </c>
      <c r="P11" s="25">
        <v>2.6</v>
      </c>
      <c r="Q11" s="158"/>
      <c r="R11" s="1"/>
      <c r="S11" s="1"/>
      <c r="T11" s="1"/>
      <c r="U11" s="1"/>
      <c r="V11" s="1"/>
      <c r="W11" s="1"/>
      <c r="X11" s="1"/>
      <c r="Y11" s="1"/>
      <c r="Z11" s="1"/>
      <c r="AA11" s="1"/>
      <c r="AB11" s="1"/>
    </row>
    <row r="12" spans="1:28" ht="13.5" customHeight="1">
      <c r="A12" s="184"/>
      <c r="B12" s="179"/>
      <c r="C12" s="160"/>
      <c r="D12" s="9" t="s">
        <v>67</v>
      </c>
      <c r="E12" s="11">
        <v>2.8</v>
      </c>
      <c r="F12" s="11">
        <v>3.1</v>
      </c>
      <c r="G12" s="11">
        <v>3.5</v>
      </c>
      <c r="H12" s="11">
        <v>3.1</v>
      </c>
      <c r="I12" s="11">
        <v>3.1</v>
      </c>
      <c r="J12" s="11">
        <v>2.6</v>
      </c>
      <c r="K12" s="11">
        <v>3.1</v>
      </c>
      <c r="L12" s="11">
        <v>3.2</v>
      </c>
      <c r="M12" s="11">
        <v>2.8</v>
      </c>
      <c r="N12" s="11">
        <v>2.9</v>
      </c>
      <c r="O12" s="11">
        <v>3</v>
      </c>
      <c r="P12" s="25">
        <v>3.2</v>
      </c>
      <c r="Q12" s="158"/>
      <c r="R12" s="1"/>
      <c r="S12" s="1"/>
      <c r="T12" s="1"/>
      <c r="U12" s="1"/>
      <c r="V12" s="1"/>
      <c r="W12" s="1"/>
      <c r="X12" s="1"/>
      <c r="Y12" s="1"/>
      <c r="Z12" s="1"/>
      <c r="AA12" s="1"/>
      <c r="AB12" s="1"/>
    </row>
    <row r="13" spans="1:28" ht="13.5" customHeight="1">
      <c r="A13" s="184"/>
      <c r="B13" s="179"/>
      <c r="C13" s="161"/>
      <c r="D13" s="9" t="s">
        <v>68</v>
      </c>
      <c r="E13" s="11">
        <v>3.6</v>
      </c>
      <c r="F13" s="11">
        <v>4.2</v>
      </c>
      <c r="G13" s="11">
        <v>3.8</v>
      </c>
      <c r="H13" s="11">
        <v>4.2</v>
      </c>
      <c r="I13" s="11">
        <v>4.2</v>
      </c>
      <c r="J13" s="11">
        <v>3.7</v>
      </c>
      <c r="K13" s="11">
        <v>3.6</v>
      </c>
      <c r="L13" s="11">
        <v>3.7</v>
      </c>
      <c r="M13" s="11">
        <v>3.6</v>
      </c>
      <c r="N13" s="11">
        <v>3.6</v>
      </c>
      <c r="O13" s="11">
        <v>3.8</v>
      </c>
      <c r="P13" s="25">
        <v>3.7</v>
      </c>
      <c r="Q13" s="158"/>
      <c r="R13" s="1"/>
      <c r="S13" s="1"/>
      <c r="T13" s="1"/>
      <c r="U13" s="1"/>
      <c r="V13" s="1"/>
      <c r="W13" s="1"/>
      <c r="X13" s="1"/>
      <c r="Y13" s="1"/>
      <c r="Z13" s="1"/>
      <c r="AA13" s="1"/>
      <c r="AB13" s="1"/>
    </row>
    <row r="14" spans="1:28" ht="13.5" customHeight="1">
      <c r="A14" s="184"/>
      <c r="B14" s="179"/>
      <c r="C14" s="163" t="s">
        <v>99</v>
      </c>
      <c r="D14" s="164"/>
      <c r="E14" s="4">
        <v>32</v>
      </c>
      <c r="F14" s="4">
        <v>32</v>
      </c>
      <c r="G14" s="4">
        <v>32</v>
      </c>
      <c r="H14" s="4">
        <v>32</v>
      </c>
      <c r="I14" s="4">
        <v>32</v>
      </c>
      <c r="J14" s="4">
        <v>32</v>
      </c>
      <c r="K14" s="4">
        <v>32</v>
      </c>
      <c r="L14" s="4">
        <v>32</v>
      </c>
      <c r="M14" s="4">
        <v>32</v>
      </c>
      <c r="N14" s="4">
        <v>32</v>
      </c>
      <c r="O14" s="4">
        <v>32</v>
      </c>
      <c r="P14" s="26">
        <v>32</v>
      </c>
      <c r="Q14" s="158"/>
      <c r="R14" s="1"/>
      <c r="S14" s="1"/>
      <c r="T14" s="1"/>
      <c r="U14" s="1"/>
      <c r="V14" s="1"/>
      <c r="W14" s="1"/>
      <c r="X14" s="1"/>
      <c r="Y14" s="1"/>
      <c r="Z14" s="1"/>
      <c r="AA14" s="1"/>
      <c r="AB14" s="1"/>
    </row>
    <row r="15" spans="1:28" ht="13.5" customHeight="1">
      <c r="A15" s="184"/>
      <c r="B15" s="179"/>
      <c r="C15" s="162" t="s">
        <v>100</v>
      </c>
      <c r="D15" s="162"/>
      <c r="E15" s="4">
        <v>18</v>
      </c>
      <c r="F15" s="4">
        <v>15</v>
      </c>
      <c r="G15" s="4">
        <v>12</v>
      </c>
      <c r="H15" s="4">
        <v>14</v>
      </c>
      <c r="I15" s="4">
        <v>15</v>
      </c>
      <c r="J15" s="4">
        <v>16</v>
      </c>
      <c r="K15" s="4">
        <v>15</v>
      </c>
      <c r="L15" s="4">
        <v>13</v>
      </c>
      <c r="M15" s="4">
        <v>14</v>
      </c>
      <c r="N15" s="4">
        <v>14</v>
      </c>
      <c r="O15" s="4">
        <v>13</v>
      </c>
      <c r="P15" s="26">
        <v>17</v>
      </c>
      <c r="Q15" s="158"/>
      <c r="R15" s="1"/>
      <c r="S15" s="1"/>
      <c r="T15" s="1"/>
      <c r="U15" s="1"/>
      <c r="V15" s="1"/>
      <c r="W15" s="1"/>
      <c r="X15" s="1"/>
      <c r="Y15" s="1"/>
      <c r="Z15" s="1"/>
      <c r="AA15" s="1"/>
      <c r="AB15" s="1"/>
    </row>
    <row r="16" spans="1:28" ht="13.5" customHeight="1">
      <c r="A16" s="185"/>
      <c r="B16" s="180"/>
      <c r="C16" s="163" t="s">
        <v>108</v>
      </c>
      <c r="D16" s="164"/>
      <c r="E16" s="4">
        <v>56</v>
      </c>
      <c r="F16" s="4">
        <v>47</v>
      </c>
      <c r="G16" s="4">
        <v>38</v>
      </c>
      <c r="H16" s="4">
        <v>44</v>
      </c>
      <c r="I16" s="4">
        <v>47</v>
      </c>
      <c r="J16" s="4">
        <v>50</v>
      </c>
      <c r="K16" s="4">
        <v>47</v>
      </c>
      <c r="L16" s="4">
        <v>41</v>
      </c>
      <c r="M16" s="4">
        <v>44</v>
      </c>
      <c r="N16" s="4">
        <v>44</v>
      </c>
      <c r="O16" s="4">
        <v>41</v>
      </c>
      <c r="P16" s="26">
        <v>53</v>
      </c>
      <c r="Q16" s="159"/>
      <c r="R16" s="1"/>
      <c r="S16" s="1"/>
      <c r="T16" s="1"/>
      <c r="U16" s="1"/>
      <c r="V16" s="1"/>
      <c r="W16" s="1"/>
      <c r="X16" s="1"/>
      <c r="Y16" s="1"/>
      <c r="Z16" s="1"/>
      <c r="AA16" s="1"/>
      <c r="AB16" s="1"/>
    </row>
    <row r="17" spans="1:28" ht="13.5" customHeight="1">
      <c r="A17" s="172" t="s">
        <v>101</v>
      </c>
      <c r="B17" s="173"/>
      <c r="C17" s="166" t="s">
        <v>70</v>
      </c>
      <c r="D17" s="167"/>
      <c r="E17" s="10">
        <v>3</v>
      </c>
      <c r="F17" s="10">
        <v>2.8</v>
      </c>
      <c r="G17" s="10">
        <v>2.8</v>
      </c>
      <c r="H17" s="10">
        <v>2.5</v>
      </c>
      <c r="I17" s="10">
        <v>2.6</v>
      </c>
      <c r="J17" s="11">
        <v>2.7</v>
      </c>
      <c r="K17" s="11">
        <v>2.8</v>
      </c>
      <c r="L17" s="11">
        <v>3</v>
      </c>
      <c r="M17" s="4">
        <v>2.9</v>
      </c>
      <c r="N17" s="4">
        <v>2.9</v>
      </c>
      <c r="O17" s="4">
        <v>2.7</v>
      </c>
      <c r="P17" s="25">
        <v>2.7</v>
      </c>
      <c r="Q17" s="157" t="s">
        <v>141</v>
      </c>
      <c r="R17" s="1"/>
      <c r="S17" s="1"/>
      <c r="T17" s="1"/>
      <c r="U17" s="1"/>
      <c r="V17" s="1"/>
      <c r="W17" s="1"/>
      <c r="X17" s="1"/>
      <c r="Y17" s="1"/>
      <c r="Z17" s="1"/>
      <c r="AA17" s="1"/>
      <c r="AB17" s="1"/>
    </row>
    <row r="18" spans="1:28" ht="13.5" customHeight="1">
      <c r="A18" s="174"/>
      <c r="B18" s="175"/>
      <c r="C18" s="160"/>
      <c r="D18" s="9" t="s">
        <v>66</v>
      </c>
      <c r="E18" s="11">
        <v>2.6</v>
      </c>
      <c r="F18" s="11">
        <v>2.5</v>
      </c>
      <c r="G18" s="11">
        <v>2.4</v>
      </c>
      <c r="H18" s="11">
        <v>2.1</v>
      </c>
      <c r="I18" s="11">
        <v>2.2</v>
      </c>
      <c r="J18" s="11">
        <v>2.3</v>
      </c>
      <c r="K18" s="11">
        <v>2.5</v>
      </c>
      <c r="L18" s="11">
        <v>2.7</v>
      </c>
      <c r="M18" s="11">
        <v>2.5</v>
      </c>
      <c r="N18" s="11">
        <v>2.5</v>
      </c>
      <c r="O18" s="11">
        <v>2.4</v>
      </c>
      <c r="P18" s="25">
        <v>2.4</v>
      </c>
      <c r="Q18" s="158"/>
      <c r="R18" s="1"/>
      <c r="S18" s="1"/>
      <c r="T18" s="1"/>
      <c r="U18" s="1"/>
      <c r="V18" s="1"/>
      <c r="W18" s="1"/>
      <c r="X18" s="1"/>
      <c r="Y18" s="1"/>
      <c r="Z18" s="1"/>
      <c r="AA18" s="1"/>
      <c r="AB18" s="1"/>
    </row>
    <row r="19" spans="1:28" ht="13.5" customHeight="1">
      <c r="A19" s="174"/>
      <c r="B19" s="175"/>
      <c r="C19" s="160"/>
      <c r="D19" s="9" t="s">
        <v>67</v>
      </c>
      <c r="E19" s="11">
        <v>3.3</v>
      </c>
      <c r="F19" s="11">
        <v>3</v>
      </c>
      <c r="G19" s="11">
        <v>3</v>
      </c>
      <c r="H19" s="11">
        <v>2.6</v>
      </c>
      <c r="I19" s="11">
        <v>2.8</v>
      </c>
      <c r="J19" s="11">
        <v>2.8</v>
      </c>
      <c r="K19" s="11">
        <v>3</v>
      </c>
      <c r="L19" s="11">
        <v>3.2</v>
      </c>
      <c r="M19" s="11">
        <v>3.1</v>
      </c>
      <c r="N19" s="11">
        <v>3.1</v>
      </c>
      <c r="O19" s="11">
        <v>2.8</v>
      </c>
      <c r="P19" s="25">
        <v>2.8</v>
      </c>
      <c r="Q19" s="158"/>
      <c r="R19" s="1"/>
      <c r="S19" s="1"/>
      <c r="T19" s="1"/>
      <c r="U19" s="1"/>
      <c r="V19" s="1"/>
      <c r="W19" s="1"/>
      <c r="X19" s="1"/>
      <c r="Y19" s="1"/>
      <c r="Z19" s="1"/>
      <c r="AA19" s="1"/>
      <c r="AB19" s="1"/>
    </row>
    <row r="20" spans="1:28" ht="13.5" customHeight="1">
      <c r="A20" s="174"/>
      <c r="B20" s="175"/>
      <c r="C20" s="161"/>
      <c r="D20" s="9" t="s">
        <v>68</v>
      </c>
      <c r="E20" s="11">
        <v>3.2</v>
      </c>
      <c r="F20" s="11">
        <v>3</v>
      </c>
      <c r="G20" s="11">
        <v>3.1</v>
      </c>
      <c r="H20" s="11">
        <v>2.8</v>
      </c>
      <c r="I20" s="11">
        <v>2.9</v>
      </c>
      <c r="J20" s="11">
        <v>3</v>
      </c>
      <c r="K20" s="11">
        <v>3.1</v>
      </c>
      <c r="L20" s="11">
        <v>3.2</v>
      </c>
      <c r="M20" s="11">
        <v>3.2</v>
      </c>
      <c r="N20" s="11">
        <v>3.2</v>
      </c>
      <c r="O20" s="11">
        <v>3</v>
      </c>
      <c r="P20" s="25">
        <v>2.9</v>
      </c>
      <c r="Q20" s="158"/>
      <c r="R20" s="1"/>
      <c r="S20" s="1"/>
      <c r="T20" s="1"/>
      <c r="U20" s="1"/>
      <c r="V20" s="1"/>
      <c r="W20" s="1"/>
      <c r="X20" s="1"/>
      <c r="Y20" s="1"/>
      <c r="Z20" s="1"/>
      <c r="AA20" s="1"/>
      <c r="AB20" s="1"/>
    </row>
    <row r="21" spans="1:28" ht="13.5" customHeight="1">
      <c r="A21" s="174"/>
      <c r="B21" s="175"/>
      <c r="C21" s="163" t="s">
        <v>102</v>
      </c>
      <c r="D21" s="164"/>
      <c r="E21" s="4">
        <v>28</v>
      </c>
      <c r="F21" s="4">
        <v>28</v>
      </c>
      <c r="G21" s="4">
        <v>28</v>
      </c>
      <c r="H21" s="4">
        <v>28</v>
      </c>
      <c r="I21" s="4">
        <v>28</v>
      </c>
      <c r="J21" s="4">
        <v>28</v>
      </c>
      <c r="K21" s="4">
        <v>28</v>
      </c>
      <c r="L21" s="4">
        <v>28</v>
      </c>
      <c r="M21" s="4">
        <v>28</v>
      </c>
      <c r="N21" s="4">
        <v>28</v>
      </c>
      <c r="O21" s="4">
        <v>28</v>
      </c>
      <c r="P21" s="26">
        <v>28</v>
      </c>
      <c r="Q21" s="158"/>
      <c r="R21" s="1"/>
      <c r="S21" s="1"/>
      <c r="T21" s="1"/>
      <c r="U21" s="1"/>
      <c r="V21" s="1"/>
      <c r="W21" s="1"/>
      <c r="X21" s="1"/>
      <c r="Y21" s="1"/>
      <c r="Z21" s="1"/>
      <c r="AA21" s="1"/>
      <c r="AB21" s="1"/>
    </row>
    <row r="22" spans="1:28" ht="13.5" customHeight="1">
      <c r="A22" s="174"/>
      <c r="B22" s="175"/>
      <c r="C22" s="162" t="s">
        <v>103</v>
      </c>
      <c r="D22" s="162"/>
      <c r="E22" s="4">
        <v>15</v>
      </c>
      <c r="F22" s="4">
        <v>15</v>
      </c>
      <c r="G22" s="4">
        <v>15</v>
      </c>
      <c r="H22" s="4">
        <v>18</v>
      </c>
      <c r="I22" s="4">
        <v>18</v>
      </c>
      <c r="J22" s="4">
        <v>17</v>
      </c>
      <c r="K22" s="4">
        <v>13</v>
      </c>
      <c r="L22" s="4">
        <v>14</v>
      </c>
      <c r="M22" s="4">
        <v>14</v>
      </c>
      <c r="N22" s="4">
        <v>13</v>
      </c>
      <c r="O22" s="4">
        <v>18</v>
      </c>
      <c r="P22" s="26">
        <v>16</v>
      </c>
      <c r="Q22" s="158"/>
      <c r="R22" s="1"/>
      <c r="S22" s="1"/>
      <c r="T22" s="1"/>
      <c r="U22" s="1"/>
      <c r="V22" s="1"/>
      <c r="W22" s="1"/>
      <c r="X22" s="1"/>
      <c r="Y22" s="1"/>
      <c r="Z22" s="1"/>
      <c r="AA22" s="1"/>
      <c r="AB22" s="1"/>
    </row>
    <row r="23" spans="1:28" ht="13.5" customHeight="1">
      <c r="A23" s="176"/>
      <c r="B23" s="177"/>
      <c r="C23" s="163" t="s">
        <v>109</v>
      </c>
      <c r="D23" s="164"/>
      <c r="E23" s="4">
        <v>54</v>
      </c>
      <c r="F23" s="4">
        <v>54</v>
      </c>
      <c r="G23" s="4">
        <v>54</v>
      </c>
      <c r="H23" s="4">
        <v>64</v>
      </c>
      <c r="I23" s="4">
        <v>64</v>
      </c>
      <c r="J23" s="4">
        <v>61</v>
      </c>
      <c r="K23" s="4">
        <v>46</v>
      </c>
      <c r="L23" s="4">
        <v>50</v>
      </c>
      <c r="M23" s="4">
        <v>50</v>
      </c>
      <c r="N23" s="4">
        <v>46</v>
      </c>
      <c r="O23" s="4">
        <v>64</v>
      </c>
      <c r="P23" s="26">
        <v>57</v>
      </c>
      <c r="Q23" s="159"/>
      <c r="R23" s="1"/>
      <c r="S23" s="1"/>
      <c r="T23" s="1"/>
      <c r="U23" s="1"/>
      <c r="V23" s="1"/>
      <c r="W23" s="1"/>
      <c r="X23" s="1"/>
      <c r="Y23" s="1"/>
      <c r="Z23" s="1"/>
      <c r="AA23" s="1"/>
      <c r="AB23" s="1"/>
    </row>
    <row r="24" spans="1:17" ht="13.5" customHeight="1">
      <c r="A24" s="172" t="s">
        <v>104</v>
      </c>
      <c r="B24" s="178" t="s">
        <v>114</v>
      </c>
      <c r="C24" s="166" t="s">
        <v>70</v>
      </c>
      <c r="D24" s="167"/>
      <c r="E24" s="10">
        <v>1.9</v>
      </c>
      <c r="F24" s="10">
        <v>2</v>
      </c>
      <c r="G24" s="10">
        <v>1.9</v>
      </c>
      <c r="H24" s="10">
        <v>2</v>
      </c>
      <c r="I24" s="10">
        <v>1.9</v>
      </c>
      <c r="J24" s="10">
        <v>2</v>
      </c>
      <c r="K24" s="10">
        <v>2</v>
      </c>
      <c r="L24" s="10">
        <v>2.1</v>
      </c>
      <c r="M24" s="10">
        <v>2.1</v>
      </c>
      <c r="N24" s="10">
        <v>2.1</v>
      </c>
      <c r="O24" s="10">
        <v>2.1</v>
      </c>
      <c r="P24" s="25">
        <v>2</v>
      </c>
      <c r="Q24" s="157" t="s">
        <v>142</v>
      </c>
    </row>
    <row r="25" spans="1:17" ht="16.5">
      <c r="A25" s="174"/>
      <c r="B25" s="181"/>
      <c r="C25" s="160"/>
      <c r="D25" s="9" t="s">
        <v>66</v>
      </c>
      <c r="E25" s="11">
        <v>1.6</v>
      </c>
      <c r="F25" s="11">
        <v>1.7</v>
      </c>
      <c r="G25" s="11">
        <v>1.7</v>
      </c>
      <c r="H25" s="11">
        <v>1.7</v>
      </c>
      <c r="I25" s="11">
        <v>1.6</v>
      </c>
      <c r="J25" s="11">
        <v>1.7</v>
      </c>
      <c r="K25" s="11">
        <v>1.7</v>
      </c>
      <c r="L25" s="11">
        <v>1.8</v>
      </c>
      <c r="M25" s="11">
        <v>1.9</v>
      </c>
      <c r="N25" s="11">
        <v>1.8</v>
      </c>
      <c r="O25" s="11">
        <v>1.9</v>
      </c>
      <c r="P25" s="25">
        <v>1.8</v>
      </c>
      <c r="Q25" s="158"/>
    </row>
    <row r="26" spans="1:17" ht="16.5">
      <c r="A26" s="174"/>
      <c r="B26" s="181"/>
      <c r="C26" s="160"/>
      <c r="D26" s="9" t="s">
        <v>67</v>
      </c>
      <c r="E26" s="11">
        <v>2.2</v>
      </c>
      <c r="F26" s="11">
        <v>2.2</v>
      </c>
      <c r="G26" s="11">
        <v>2.2</v>
      </c>
      <c r="H26" s="11">
        <v>2.2</v>
      </c>
      <c r="I26" s="11">
        <v>2.1</v>
      </c>
      <c r="J26" s="11">
        <v>2.3</v>
      </c>
      <c r="K26" s="11">
        <v>2.3</v>
      </c>
      <c r="L26" s="11">
        <v>2.4</v>
      </c>
      <c r="M26" s="11">
        <v>2.3</v>
      </c>
      <c r="N26" s="11">
        <v>2.3</v>
      </c>
      <c r="O26" s="11">
        <v>2.3</v>
      </c>
      <c r="P26" s="25">
        <v>2.2</v>
      </c>
      <c r="Q26" s="158"/>
    </row>
    <row r="27" spans="1:17" ht="16.5">
      <c r="A27" s="174"/>
      <c r="B27" s="181"/>
      <c r="C27" s="161"/>
      <c r="D27" s="9" t="s">
        <v>68</v>
      </c>
      <c r="E27" s="11">
        <v>2.9</v>
      </c>
      <c r="F27" s="11">
        <v>2.9</v>
      </c>
      <c r="G27" s="11">
        <v>2.7</v>
      </c>
      <c r="H27" s="11">
        <v>2.8</v>
      </c>
      <c r="I27" s="11">
        <v>2.9</v>
      </c>
      <c r="J27" s="11">
        <v>2.9</v>
      </c>
      <c r="K27" s="11">
        <v>2.9</v>
      </c>
      <c r="L27" s="11">
        <v>3</v>
      </c>
      <c r="M27" s="11">
        <v>2.8</v>
      </c>
      <c r="N27" s="11">
        <v>3</v>
      </c>
      <c r="O27" s="11">
        <v>3</v>
      </c>
      <c r="P27" s="25">
        <v>2.8</v>
      </c>
      <c r="Q27" s="158"/>
    </row>
    <row r="28" spans="1:17" ht="16.5">
      <c r="A28" s="174"/>
      <c r="B28" s="181"/>
      <c r="C28" s="163" t="s">
        <v>105</v>
      </c>
      <c r="D28" s="165"/>
      <c r="E28" s="4">
        <v>411</v>
      </c>
      <c r="F28" s="4">
        <v>414</v>
      </c>
      <c r="G28" s="4">
        <v>416</v>
      </c>
      <c r="H28" s="4">
        <v>423</v>
      </c>
      <c r="I28" s="4">
        <v>426</v>
      </c>
      <c r="J28" s="4">
        <v>425</v>
      </c>
      <c r="K28" s="4">
        <v>426</v>
      </c>
      <c r="L28" s="4">
        <v>426</v>
      </c>
      <c r="M28" s="4">
        <v>426</v>
      </c>
      <c r="N28" s="4">
        <v>426</v>
      </c>
      <c r="O28" s="4">
        <v>426</v>
      </c>
      <c r="P28" s="26">
        <v>426</v>
      </c>
      <c r="Q28" s="158"/>
    </row>
    <row r="29" spans="1:17" ht="16.5">
      <c r="A29" s="174"/>
      <c r="B29" s="181"/>
      <c r="C29" s="162" t="s">
        <v>106</v>
      </c>
      <c r="D29" s="162"/>
      <c r="E29" s="4">
        <v>334</v>
      </c>
      <c r="F29" s="4">
        <v>314</v>
      </c>
      <c r="G29" s="4">
        <v>317</v>
      </c>
      <c r="H29" s="4">
        <v>328</v>
      </c>
      <c r="I29" s="4">
        <v>343</v>
      </c>
      <c r="J29" s="4">
        <v>339</v>
      </c>
      <c r="K29" s="4">
        <v>316</v>
      </c>
      <c r="L29" s="4">
        <v>280</v>
      </c>
      <c r="M29" s="4">
        <v>260</v>
      </c>
      <c r="N29" s="4">
        <v>294</v>
      </c>
      <c r="O29" s="4">
        <v>277</v>
      </c>
      <c r="P29" s="26">
        <v>322</v>
      </c>
      <c r="Q29" s="158"/>
    </row>
    <row r="30" spans="1:17" ht="16.5">
      <c r="A30" s="176"/>
      <c r="B30" s="182"/>
      <c r="C30" s="163" t="s">
        <v>110</v>
      </c>
      <c r="D30" s="164"/>
      <c r="E30" s="4">
        <v>81</v>
      </c>
      <c r="F30" s="4">
        <v>76</v>
      </c>
      <c r="G30" s="4">
        <v>76</v>
      </c>
      <c r="H30" s="4">
        <v>78</v>
      </c>
      <c r="I30" s="4">
        <v>81</v>
      </c>
      <c r="J30" s="4">
        <v>80</v>
      </c>
      <c r="K30" s="4">
        <v>74</v>
      </c>
      <c r="L30" s="4">
        <v>66</v>
      </c>
      <c r="M30" s="4">
        <v>61</v>
      </c>
      <c r="N30" s="4">
        <v>69</v>
      </c>
      <c r="O30" s="4">
        <v>65</v>
      </c>
      <c r="P30" s="26">
        <v>76</v>
      </c>
      <c r="Q30" s="159"/>
    </row>
    <row r="31" spans="1:28" ht="13.5" customHeight="1">
      <c r="A31" s="172" t="s">
        <v>104</v>
      </c>
      <c r="B31" s="178" t="s">
        <v>113</v>
      </c>
      <c r="C31" s="166" t="s">
        <v>70</v>
      </c>
      <c r="D31" s="167"/>
      <c r="E31" s="10">
        <v>2</v>
      </c>
      <c r="F31" s="10">
        <v>2</v>
      </c>
      <c r="G31" s="10">
        <v>2</v>
      </c>
      <c r="H31" s="10">
        <v>2</v>
      </c>
      <c r="I31" s="10">
        <v>1.9</v>
      </c>
      <c r="J31" s="11">
        <v>2</v>
      </c>
      <c r="K31" s="11">
        <v>2</v>
      </c>
      <c r="L31" s="11">
        <v>2.2</v>
      </c>
      <c r="M31" s="4">
        <v>2.1</v>
      </c>
      <c r="N31" s="4">
        <v>2.1</v>
      </c>
      <c r="O31" s="4">
        <v>2.1</v>
      </c>
      <c r="P31" s="25">
        <v>2</v>
      </c>
      <c r="Q31" s="157" t="s">
        <v>142</v>
      </c>
      <c r="R31" s="1"/>
      <c r="S31" s="1"/>
      <c r="T31" s="1"/>
      <c r="U31" s="1"/>
      <c r="V31" s="1"/>
      <c r="W31" s="1"/>
      <c r="X31" s="1"/>
      <c r="Y31" s="1"/>
      <c r="Z31" s="1"/>
      <c r="AA31" s="1"/>
      <c r="AB31" s="1"/>
    </row>
    <row r="32" spans="1:28" ht="13.5" customHeight="1">
      <c r="A32" s="174"/>
      <c r="B32" s="181"/>
      <c r="C32" s="160"/>
      <c r="D32" s="9" t="s">
        <v>66</v>
      </c>
      <c r="E32" s="11">
        <v>1.7</v>
      </c>
      <c r="F32" s="11">
        <v>1.8</v>
      </c>
      <c r="G32" s="11">
        <v>1.8</v>
      </c>
      <c r="H32" s="11">
        <v>1.8</v>
      </c>
      <c r="I32" s="11">
        <v>1.6</v>
      </c>
      <c r="J32" s="11">
        <v>1.7</v>
      </c>
      <c r="K32" s="11">
        <v>1.7</v>
      </c>
      <c r="L32" s="11">
        <v>1.9</v>
      </c>
      <c r="M32" s="11">
        <v>1.9</v>
      </c>
      <c r="N32" s="11">
        <v>1.8</v>
      </c>
      <c r="O32" s="11">
        <v>1.9</v>
      </c>
      <c r="P32" s="25">
        <v>1.8</v>
      </c>
      <c r="Q32" s="158"/>
      <c r="R32" s="1"/>
      <c r="S32" s="1"/>
      <c r="T32" s="1"/>
      <c r="U32" s="1"/>
      <c r="V32" s="1"/>
      <c r="W32" s="1"/>
      <c r="X32" s="1"/>
      <c r="Y32" s="1"/>
      <c r="Z32" s="1"/>
      <c r="AA32" s="1"/>
      <c r="AB32" s="1"/>
    </row>
    <row r="33" spans="1:28" ht="13.5" customHeight="1">
      <c r="A33" s="174"/>
      <c r="B33" s="181"/>
      <c r="C33" s="160"/>
      <c r="D33" s="9" t="s">
        <v>67</v>
      </c>
      <c r="E33" s="11">
        <v>2.2</v>
      </c>
      <c r="F33" s="11">
        <v>2.3</v>
      </c>
      <c r="G33" s="11">
        <v>2.2</v>
      </c>
      <c r="H33" s="11">
        <v>2.2</v>
      </c>
      <c r="I33" s="11">
        <v>2.2</v>
      </c>
      <c r="J33" s="11">
        <v>2.3</v>
      </c>
      <c r="K33" s="11">
        <v>2.3</v>
      </c>
      <c r="L33" s="11">
        <v>2.4</v>
      </c>
      <c r="M33" s="11">
        <v>2.4</v>
      </c>
      <c r="N33" s="11">
        <v>2.3</v>
      </c>
      <c r="O33" s="11">
        <v>2.4</v>
      </c>
      <c r="P33" s="25">
        <v>2.3</v>
      </c>
      <c r="Q33" s="158"/>
      <c r="R33" s="1"/>
      <c r="S33" s="1"/>
      <c r="T33" s="1"/>
      <c r="U33" s="1"/>
      <c r="V33" s="1"/>
      <c r="W33" s="1"/>
      <c r="X33" s="1"/>
      <c r="Y33" s="1"/>
      <c r="Z33" s="1"/>
      <c r="AA33" s="1"/>
      <c r="AB33" s="1"/>
    </row>
    <row r="34" spans="1:28" ht="13.5" customHeight="1">
      <c r="A34" s="174"/>
      <c r="B34" s="181"/>
      <c r="C34" s="161"/>
      <c r="D34" s="9" t="s">
        <v>68</v>
      </c>
      <c r="E34" s="11">
        <v>3</v>
      </c>
      <c r="F34" s="11">
        <v>3</v>
      </c>
      <c r="G34" s="11">
        <v>2.8</v>
      </c>
      <c r="H34" s="11">
        <v>2.8</v>
      </c>
      <c r="I34" s="11">
        <v>2.9</v>
      </c>
      <c r="J34" s="11">
        <v>2.9</v>
      </c>
      <c r="K34" s="11">
        <v>2.9</v>
      </c>
      <c r="L34" s="11">
        <v>3</v>
      </c>
      <c r="M34" s="11">
        <v>2.9</v>
      </c>
      <c r="N34" s="11">
        <v>3.1</v>
      </c>
      <c r="O34" s="11">
        <v>3</v>
      </c>
      <c r="P34" s="25">
        <v>2.8</v>
      </c>
      <c r="Q34" s="158"/>
      <c r="R34" s="1"/>
      <c r="S34" s="1"/>
      <c r="T34" s="1"/>
      <c r="U34" s="1"/>
      <c r="V34" s="1"/>
      <c r="W34" s="1"/>
      <c r="X34" s="1"/>
      <c r="Y34" s="1"/>
      <c r="Z34" s="1"/>
      <c r="AA34" s="1"/>
      <c r="AB34" s="1"/>
    </row>
    <row r="35" spans="1:28" ht="13.5" customHeight="1">
      <c r="A35" s="174"/>
      <c r="B35" s="181"/>
      <c r="C35" s="163" t="s">
        <v>121</v>
      </c>
      <c r="D35" s="165"/>
      <c r="E35" s="4">
        <v>439</v>
      </c>
      <c r="F35" s="4">
        <v>442</v>
      </c>
      <c r="G35" s="4">
        <v>444</v>
      </c>
      <c r="H35" s="4">
        <v>451</v>
      </c>
      <c r="I35" s="4">
        <v>454</v>
      </c>
      <c r="J35" s="4">
        <v>453</v>
      </c>
      <c r="K35" s="4">
        <v>454</v>
      </c>
      <c r="L35" s="4">
        <v>454</v>
      </c>
      <c r="M35" s="4">
        <v>454</v>
      </c>
      <c r="N35" s="4">
        <v>454</v>
      </c>
      <c r="O35" s="4">
        <v>454</v>
      </c>
      <c r="P35" s="26">
        <v>454</v>
      </c>
      <c r="Q35" s="158"/>
      <c r="R35" s="1"/>
      <c r="S35" s="1"/>
      <c r="T35" s="1"/>
      <c r="U35" s="1"/>
      <c r="V35" s="1"/>
      <c r="W35" s="1"/>
      <c r="X35" s="1"/>
      <c r="Y35" s="1"/>
      <c r="Z35" s="1"/>
      <c r="AA35" s="1"/>
      <c r="AB35" s="1"/>
    </row>
    <row r="36" spans="1:28" ht="13.5" customHeight="1">
      <c r="A36" s="174"/>
      <c r="B36" s="181"/>
      <c r="C36" s="162" t="s">
        <v>122</v>
      </c>
      <c r="D36" s="162"/>
      <c r="E36" s="4">
        <v>349</v>
      </c>
      <c r="F36" s="4">
        <v>329</v>
      </c>
      <c r="G36" s="4">
        <v>332</v>
      </c>
      <c r="H36" s="4">
        <v>346</v>
      </c>
      <c r="I36" s="4">
        <v>361</v>
      </c>
      <c r="J36" s="4">
        <v>356</v>
      </c>
      <c r="K36" s="4">
        <v>329</v>
      </c>
      <c r="L36" s="4">
        <v>294</v>
      </c>
      <c r="M36" s="4">
        <v>274</v>
      </c>
      <c r="N36" s="4">
        <v>307</v>
      </c>
      <c r="O36" s="4">
        <v>295</v>
      </c>
      <c r="P36" s="26">
        <v>338</v>
      </c>
      <c r="Q36" s="158"/>
      <c r="R36" s="1"/>
      <c r="S36" s="1"/>
      <c r="T36" s="1"/>
      <c r="U36" s="1"/>
      <c r="V36" s="1"/>
      <c r="W36" s="1"/>
      <c r="X36" s="1"/>
      <c r="Y36" s="1"/>
      <c r="Z36" s="1"/>
      <c r="AA36" s="1"/>
      <c r="AB36" s="1"/>
    </row>
    <row r="37" spans="1:28" ht="13.5" customHeight="1">
      <c r="A37" s="176"/>
      <c r="B37" s="182"/>
      <c r="C37" s="163" t="s">
        <v>123</v>
      </c>
      <c r="D37" s="164"/>
      <c r="E37" s="4">
        <v>80</v>
      </c>
      <c r="F37" s="4">
        <v>74</v>
      </c>
      <c r="G37" s="4">
        <v>75</v>
      </c>
      <c r="H37" s="4">
        <v>77</v>
      </c>
      <c r="I37" s="4">
        <v>80</v>
      </c>
      <c r="J37" s="4">
        <v>79</v>
      </c>
      <c r="K37" s="4">
        <v>72</v>
      </c>
      <c r="L37" s="4">
        <v>65</v>
      </c>
      <c r="M37" s="4">
        <v>60</v>
      </c>
      <c r="N37" s="4">
        <v>68</v>
      </c>
      <c r="O37" s="4">
        <v>65</v>
      </c>
      <c r="P37" s="26">
        <v>74</v>
      </c>
      <c r="Q37" s="159"/>
      <c r="R37" s="1"/>
      <c r="S37" s="1"/>
      <c r="T37" s="1"/>
      <c r="U37" s="1"/>
      <c r="V37" s="1"/>
      <c r="W37" s="1"/>
      <c r="X37" s="1"/>
      <c r="Y37" s="1"/>
      <c r="Z37" s="1"/>
      <c r="AA37" s="1"/>
      <c r="AB37" s="1"/>
    </row>
    <row r="38" spans="1:28" ht="13.5" customHeight="1">
      <c r="A38" s="172" t="s">
        <v>115</v>
      </c>
      <c r="B38" s="173"/>
      <c r="C38" s="166" t="s">
        <v>70</v>
      </c>
      <c r="D38" s="167"/>
      <c r="E38" s="11">
        <v>1.3</v>
      </c>
      <c r="F38" s="11">
        <v>1.5</v>
      </c>
      <c r="G38" s="11">
        <v>1.9</v>
      </c>
      <c r="H38" s="11">
        <v>1.9</v>
      </c>
      <c r="I38" s="11">
        <v>2.4</v>
      </c>
      <c r="J38" s="11">
        <v>1.9</v>
      </c>
      <c r="K38" s="11">
        <v>1.9</v>
      </c>
      <c r="L38" s="11">
        <v>1.9</v>
      </c>
      <c r="M38" s="11">
        <v>2.1</v>
      </c>
      <c r="N38" s="11">
        <v>1.8</v>
      </c>
      <c r="O38" s="11">
        <v>1.8</v>
      </c>
      <c r="P38" s="25">
        <v>1.9</v>
      </c>
      <c r="Q38" s="157" t="s">
        <v>142</v>
      </c>
      <c r="R38" s="1"/>
      <c r="S38" s="1"/>
      <c r="T38" s="1"/>
      <c r="U38" s="1"/>
      <c r="V38" s="1"/>
      <c r="W38" s="1"/>
      <c r="X38" s="1"/>
      <c r="Y38" s="1"/>
      <c r="Z38" s="1"/>
      <c r="AA38" s="1"/>
      <c r="AB38" s="1"/>
    </row>
    <row r="39" spans="1:17" ht="16.5">
      <c r="A39" s="174"/>
      <c r="B39" s="175"/>
      <c r="C39" s="160"/>
      <c r="D39" s="9" t="s">
        <v>66</v>
      </c>
      <c r="E39" s="11">
        <v>1.3</v>
      </c>
      <c r="F39" s="11">
        <v>1.4</v>
      </c>
      <c r="G39" s="11">
        <v>2.1</v>
      </c>
      <c r="H39" s="11">
        <v>2</v>
      </c>
      <c r="I39" s="11">
        <v>2.5</v>
      </c>
      <c r="J39" s="11">
        <v>2</v>
      </c>
      <c r="K39" s="11">
        <v>2.1</v>
      </c>
      <c r="L39" s="11">
        <v>2.1</v>
      </c>
      <c r="M39" s="11">
        <v>2.4</v>
      </c>
      <c r="N39" s="11">
        <v>2.1</v>
      </c>
      <c r="O39" s="11">
        <v>2</v>
      </c>
      <c r="P39" s="25">
        <v>2.2</v>
      </c>
      <c r="Q39" s="158"/>
    </row>
    <row r="40" spans="1:17" ht="16.5">
      <c r="A40" s="174"/>
      <c r="B40" s="175"/>
      <c r="C40" s="160"/>
      <c r="D40" s="9" t="s">
        <v>67</v>
      </c>
      <c r="E40" s="11">
        <v>1.3</v>
      </c>
      <c r="F40" s="11">
        <v>1.6</v>
      </c>
      <c r="G40" s="11">
        <v>1.9</v>
      </c>
      <c r="H40" s="11">
        <v>1.8</v>
      </c>
      <c r="I40" s="11">
        <v>2.1</v>
      </c>
      <c r="J40" s="11">
        <v>1.6</v>
      </c>
      <c r="K40" s="11">
        <v>1.5</v>
      </c>
      <c r="L40" s="11">
        <v>1.6</v>
      </c>
      <c r="M40" s="11">
        <v>1.9</v>
      </c>
      <c r="N40" s="11">
        <v>1.5</v>
      </c>
      <c r="O40" s="11">
        <v>1.5</v>
      </c>
      <c r="P40" s="25">
        <v>1.6</v>
      </c>
      <c r="Q40" s="158"/>
    </row>
    <row r="41" spans="1:17" ht="16.5">
      <c r="A41" s="174"/>
      <c r="B41" s="175"/>
      <c r="C41" s="161"/>
      <c r="D41" s="9" t="s">
        <v>68</v>
      </c>
      <c r="E41" s="11">
        <v>1.4</v>
      </c>
      <c r="F41" s="11">
        <v>1.6</v>
      </c>
      <c r="G41" s="11">
        <v>1.7</v>
      </c>
      <c r="H41" s="11">
        <v>1.9</v>
      </c>
      <c r="I41" s="11">
        <v>2.7</v>
      </c>
      <c r="J41" s="11">
        <v>2.3</v>
      </c>
      <c r="K41" s="11">
        <v>2.3</v>
      </c>
      <c r="L41" s="11">
        <v>2.2</v>
      </c>
      <c r="M41" s="11">
        <v>2</v>
      </c>
      <c r="N41" s="11">
        <v>2</v>
      </c>
      <c r="O41" s="11">
        <v>2</v>
      </c>
      <c r="P41" s="25">
        <v>2.1</v>
      </c>
      <c r="Q41" s="158"/>
    </row>
    <row r="42" spans="1:17" ht="16.5">
      <c r="A42" s="174"/>
      <c r="B42" s="175"/>
      <c r="C42" s="163" t="s">
        <v>119</v>
      </c>
      <c r="D42" s="164"/>
      <c r="E42" s="5">
        <v>34</v>
      </c>
      <c r="F42" s="4">
        <v>34</v>
      </c>
      <c r="G42" s="4">
        <v>34</v>
      </c>
      <c r="H42" s="4">
        <v>34</v>
      </c>
      <c r="I42" s="5">
        <v>34</v>
      </c>
      <c r="J42" s="4">
        <v>34</v>
      </c>
      <c r="K42" s="4">
        <v>34</v>
      </c>
      <c r="L42" s="4">
        <v>34</v>
      </c>
      <c r="M42" s="4">
        <v>34</v>
      </c>
      <c r="N42" s="4">
        <v>34</v>
      </c>
      <c r="O42" s="4">
        <v>34</v>
      </c>
      <c r="P42" s="26">
        <v>34</v>
      </c>
      <c r="Q42" s="158"/>
    </row>
    <row r="43" spans="1:17" ht="16.5">
      <c r="A43" s="174"/>
      <c r="B43" s="175"/>
      <c r="C43" s="162" t="s">
        <v>120</v>
      </c>
      <c r="D43" s="162"/>
      <c r="E43" s="5">
        <v>32</v>
      </c>
      <c r="F43" s="4">
        <v>30</v>
      </c>
      <c r="G43" s="4">
        <v>23</v>
      </c>
      <c r="H43" s="4">
        <v>28</v>
      </c>
      <c r="I43" s="5">
        <v>23</v>
      </c>
      <c r="J43" s="4">
        <v>27</v>
      </c>
      <c r="K43" s="4">
        <v>25</v>
      </c>
      <c r="L43" s="4">
        <v>27</v>
      </c>
      <c r="M43" s="4">
        <v>25</v>
      </c>
      <c r="N43" s="4">
        <v>26</v>
      </c>
      <c r="O43" s="4">
        <v>26</v>
      </c>
      <c r="P43" s="26">
        <v>25</v>
      </c>
      <c r="Q43" s="158"/>
    </row>
    <row r="44" spans="1:17" ht="16.5">
      <c r="A44" s="176"/>
      <c r="B44" s="177"/>
      <c r="C44" s="163" t="s">
        <v>124</v>
      </c>
      <c r="D44" s="164"/>
      <c r="E44" s="5">
        <v>94</v>
      </c>
      <c r="F44" s="4">
        <v>88</v>
      </c>
      <c r="G44" s="4">
        <v>68</v>
      </c>
      <c r="H44" s="4">
        <v>82</v>
      </c>
      <c r="I44" s="5">
        <v>68</v>
      </c>
      <c r="J44" s="4">
        <v>79</v>
      </c>
      <c r="K44" s="4">
        <v>74</v>
      </c>
      <c r="L44" s="4">
        <v>79</v>
      </c>
      <c r="M44" s="4">
        <v>74</v>
      </c>
      <c r="N44" s="4">
        <v>76</v>
      </c>
      <c r="O44" s="4">
        <v>76</v>
      </c>
      <c r="P44" s="26">
        <v>74</v>
      </c>
      <c r="Q44" s="159"/>
    </row>
    <row r="45" spans="1:17" ht="13.5" customHeight="1">
      <c r="A45" s="172" t="s">
        <v>116</v>
      </c>
      <c r="B45" s="173"/>
      <c r="C45" s="166" t="s">
        <v>70</v>
      </c>
      <c r="D45" s="167"/>
      <c r="E45" s="5">
        <v>0.8</v>
      </c>
      <c r="F45" s="13">
        <v>1</v>
      </c>
      <c r="G45" s="5">
        <v>1.7</v>
      </c>
      <c r="H45" s="5">
        <v>1.7</v>
      </c>
      <c r="I45" s="5">
        <v>2.2</v>
      </c>
      <c r="J45" s="5">
        <v>1.6</v>
      </c>
      <c r="K45" s="5">
        <v>1.6</v>
      </c>
      <c r="L45" s="5">
        <v>1.6</v>
      </c>
      <c r="M45" s="5">
        <v>1.8</v>
      </c>
      <c r="N45" s="13">
        <v>2</v>
      </c>
      <c r="O45" s="13">
        <v>1.9</v>
      </c>
      <c r="P45" s="25">
        <v>1.9</v>
      </c>
      <c r="Q45" s="157" t="s">
        <v>144</v>
      </c>
    </row>
    <row r="46" spans="1:17" ht="16.5">
      <c r="A46" s="174"/>
      <c r="B46" s="175"/>
      <c r="C46" s="160"/>
      <c r="D46" s="9" t="s">
        <v>66</v>
      </c>
      <c r="E46" s="13">
        <v>0.9</v>
      </c>
      <c r="F46" s="5">
        <v>1.1</v>
      </c>
      <c r="G46" s="5">
        <v>1.6</v>
      </c>
      <c r="H46" s="5">
        <v>1.6</v>
      </c>
      <c r="I46" s="5">
        <v>1.9</v>
      </c>
      <c r="J46" s="5">
        <v>1.5</v>
      </c>
      <c r="K46" s="5">
        <v>1.5</v>
      </c>
      <c r="L46" s="5">
        <v>1.5</v>
      </c>
      <c r="M46" s="5">
        <v>1.6</v>
      </c>
      <c r="N46" s="5">
        <v>1.8</v>
      </c>
      <c r="O46" s="5">
        <v>1.8</v>
      </c>
      <c r="P46" s="25">
        <v>1.7</v>
      </c>
      <c r="Q46" s="158"/>
    </row>
    <row r="47" spans="1:17" ht="16.5">
      <c r="A47" s="174"/>
      <c r="B47" s="175"/>
      <c r="C47" s="160"/>
      <c r="D47" s="9" t="s">
        <v>67</v>
      </c>
      <c r="E47" s="13">
        <v>0.8</v>
      </c>
      <c r="F47" s="5">
        <v>0.8</v>
      </c>
      <c r="G47" s="5">
        <v>1.7</v>
      </c>
      <c r="H47" s="5">
        <v>1.8</v>
      </c>
      <c r="I47" s="5">
        <v>2.3</v>
      </c>
      <c r="J47" s="5">
        <v>1.7</v>
      </c>
      <c r="K47" s="5">
        <v>1.6</v>
      </c>
      <c r="L47" s="5">
        <v>1.7</v>
      </c>
      <c r="M47" s="5">
        <v>1.9</v>
      </c>
      <c r="N47" s="5">
        <v>2.1</v>
      </c>
      <c r="O47" s="5">
        <v>2</v>
      </c>
      <c r="P47" s="25">
        <v>2</v>
      </c>
      <c r="Q47" s="158"/>
    </row>
    <row r="48" spans="1:17" ht="16.5">
      <c r="A48" s="174"/>
      <c r="B48" s="175"/>
      <c r="C48" s="161"/>
      <c r="D48" s="9" t="s">
        <v>68</v>
      </c>
      <c r="E48" s="5">
        <v>0.6</v>
      </c>
      <c r="F48" s="13">
        <v>1</v>
      </c>
      <c r="G48" s="13">
        <v>3</v>
      </c>
      <c r="H48" s="5">
        <v>2.4</v>
      </c>
      <c r="I48" s="5">
        <v>3.6</v>
      </c>
      <c r="J48" s="13">
        <v>2</v>
      </c>
      <c r="K48" s="13">
        <v>2</v>
      </c>
      <c r="L48" s="5">
        <v>2.1</v>
      </c>
      <c r="M48" s="5">
        <v>2.5</v>
      </c>
      <c r="N48" s="5">
        <v>3.1</v>
      </c>
      <c r="O48" s="5">
        <v>2.8</v>
      </c>
      <c r="P48" s="25">
        <v>2.6</v>
      </c>
      <c r="Q48" s="158"/>
    </row>
    <row r="49" spans="1:17" ht="16.5">
      <c r="A49" s="174"/>
      <c r="B49" s="175"/>
      <c r="C49" s="163" t="s">
        <v>125</v>
      </c>
      <c r="D49" s="164"/>
      <c r="E49" s="5">
        <v>27</v>
      </c>
      <c r="F49" s="4">
        <v>27</v>
      </c>
      <c r="G49" s="4">
        <v>29</v>
      </c>
      <c r="H49" s="4">
        <v>29</v>
      </c>
      <c r="I49" s="5">
        <v>29</v>
      </c>
      <c r="J49" s="4">
        <v>29</v>
      </c>
      <c r="K49" s="4">
        <v>29</v>
      </c>
      <c r="L49" s="4">
        <v>29</v>
      </c>
      <c r="M49" s="4">
        <v>29</v>
      </c>
      <c r="N49" s="4">
        <v>29</v>
      </c>
      <c r="O49" s="4">
        <v>29</v>
      </c>
      <c r="P49" s="26">
        <v>29</v>
      </c>
      <c r="Q49" s="158"/>
    </row>
    <row r="50" spans="1:17" ht="16.5">
      <c r="A50" s="174"/>
      <c r="B50" s="175"/>
      <c r="C50" s="162" t="s">
        <v>126</v>
      </c>
      <c r="D50" s="162"/>
      <c r="E50" s="5">
        <v>27</v>
      </c>
      <c r="F50" s="4">
        <v>24</v>
      </c>
      <c r="G50" s="4">
        <v>23</v>
      </c>
      <c r="H50" s="4">
        <v>23</v>
      </c>
      <c r="I50" s="5">
        <v>12</v>
      </c>
      <c r="J50" s="4">
        <v>25</v>
      </c>
      <c r="K50" s="4">
        <v>27</v>
      </c>
      <c r="L50" s="4">
        <v>27</v>
      </c>
      <c r="M50" s="4">
        <v>22</v>
      </c>
      <c r="N50" s="4">
        <v>19</v>
      </c>
      <c r="O50" s="4">
        <v>20</v>
      </c>
      <c r="P50" s="26">
        <v>26</v>
      </c>
      <c r="Q50" s="158"/>
    </row>
    <row r="51" spans="1:17" ht="16.5">
      <c r="A51" s="176"/>
      <c r="B51" s="177"/>
      <c r="C51" s="163" t="s">
        <v>127</v>
      </c>
      <c r="D51" s="164"/>
      <c r="E51" s="5">
        <v>100</v>
      </c>
      <c r="F51" s="4">
        <v>89</v>
      </c>
      <c r="G51" s="4">
        <v>79</v>
      </c>
      <c r="H51" s="4">
        <v>79</v>
      </c>
      <c r="I51" s="5">
        <v>41</v>
      </c>
      <c r="J51" s="4">
        <v>86</v>
      </c>
      <c r="K51" s="4">
        <v>93</v>
      </c>
      <c r="L51" s="4">
        <v>93</v>
      </c>
      <c r="M51" s="4">
        <v>76</v>
      </c>
      <c r="N51" s="4">
        <v>66</v>
      </c>
      <c r="O51" s="4">
        <v>69</v>
      </c>
      <c r="P51" s="26">
        <v>90</v>
      </c>
      <c r="Q51" s="159"/>
    </row>
    <row r="52" ht="16.5">
      <c r="A52" s="1" t="s">
        <v>111</v>
      </c>
    </row>
  </sheetData>
  <sheetProtection/>
  <mergeCells count="54">
    <mergeCell ref="Q38:Q44"/>
    <mergeCell ref="Q45:Q51"/>
    <mergeCell ref="A45:B51"/>
    <mergeCell ref="C45:D45"/>
    <mergeCell ref="C46:C48"/>
    <mergeCell ref="C49:D49"/>
    <mergeCell ref="C50:D50"/>
    <mergeCell ref="C51:D51"/>
    <mergeCell ref="A38:B44"/>
    <mergeCell ref="A2:B2"/>
    <mergeCell ref="A3:B9"/>
    <mergeCell ref="B10:B16"/>
    <mergeCell ref="B31:B37"/>
    <mergeCell ref="A17:B23"/>
    <mergeCell ref="A31:A37"/>
    <mergeCell ref="A10:A16"/>
    <mergeCell ref="A24:A30"/>
    <mergeCell ref="B24:B30"/>
    <mergeCell ref="C44:D44"/>
    <mergeCell ref="C32:C34"/>
    <mergeCell ref="C38:D38"/>
    <mergeCell ref="C39:C41"/>
    <mergeCell ref="C42:D42"/>
    <mergeCell ref="C43:D43"/>
    <mergeCell ref="C2:D2"/>
    <mergeCell ref="C4:C6"/>
    <mergeCell ref="C18:C20"/>
    <mergeCell ref="C22:D22"/>
    <mergeCell ref="C8:D8"/>
    <mergeCell ref="C9:D9"/>
    <mergeCell ref="C17:D17"/>
    <mergeCell ref="C14:D14"/>
    <mergeCell ref="C21:D21"/>
    <mergeCell ref="C3:D3"/>
    <mergeCell ref="C7:D7"/>
    <mergeCell ref="C10:D10"/>
    <mergeCell ref="C36:D36"/>
    <mergeCell ref="C24:D24"/>
    <mergeCell ref="C25:C27"/>
    <mergeCell ref="C28:D28"/>
    <mergeCell ref="C29:D29"/>
    <mergeCell ref="C30:D30"/>
    <mergeCell ref="C23:D23"/>
    <mergeCell ref="C31:D31"/>
    <mergeCell ref="C11:C13"/>
    <mergeCell ref="C15:D15"/>
    <mergeCell ref="C37:D37"/>
    <mergeCell ref="C35:D35"/>
    <mergeCell ref="C16:D16"/>
    <mergeCell ref="Q3:Q9"/>
    <mergeCell ref="Q10:Q16"/>
    <mergeCell ref="Q17:Q23"/>
    <mergeCell ref="Q31:Q37"/>
    <mergeCell ref="Q24:Q30"/>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　平成&amp;A年版</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X32"/>
  <sheetViews>
    <sheetView zoomScalePageLayoutView="0" workbookViewId="0" topLeftCell="A1">
      <selection activeCell="E21" sqref="E21"/>
    </sheetView>
  </sheetViews>
  <sheetFormatPr defaultColWidth="13.00390625" defaultRowHeight="13.5"/>
  <cols>
    <col min="1" max="1" width="3.375" style="1" customWidth="1"/>
    <col min="2" max="2" width="16.50390625" style="1" customWidth="1"/>
    <col min="3" max="3" width="12.875" style="1" customWidth="1"/>
    <col min="4" max="4" width="6.625" style="2" customWidth="1"/>
    <col min="5" max="7" width="6.625" style="1" customWidth="1"/>
    <col min="8" max="8" width="6.625" style="2" customWidth="1"/>
    <col min="9" max="9" width="6.625" style="1" customWidth="1"/>
    <col min="10" max="23" width="6.625" style="6" customWidth="1"/>
    <col min="24" max="24" width="8.625" style="6" customWidth="1"/>
    <col min="25" max="16384" width="9.00390625" style="1" customWidth="1"/>
  </cols>
  <sheetData>
    <row r="1" ht="16.5">
      <c r="A1" s="1" t="s">
        <v>135</v>
      </c>
    </row>
    <row r="2" spans="1:24" s="3" customFormat="1" ht="48" customHeight="1">
      <c r="A2" s="12"/>
      <c r="B2" s="168" t="s">
        <v>69</v>
      </c>
      <c r="C2" s="169"/>
      <c r="D2" s="14" t="s">
        <v>136</v>
      </c>
      <c r="E2" s="15">
        <v>61</v>
      </c>
      <c r="F2" s="15">
        <v>62</v>
      </c>
      <c r="G2" s="15">
        <v>63</v>
      </c>
      <c r="H2" s="14" t="s">
        <v>137</v>
      </c>
      <c r="I2" s="15">
        <v>2</v>
      </c>
      <c r="J2" s="7">
        <v>3</v>
      </c>
      <c r="K2" s="7">
        <v>4</v>
      </c>
      <c r="L2" s="7">
        <v>5</v>
      </c>
      <c r="M2" s="7">
        <v>6</v>
      </c>
      <c r="N2" s="7">
        <v>7</v>
      </c>
      <c r="O2" s="7">
        <v>8</v>
      </c>
      <c r="P2" s="7">
        <v>9</v>
      </c>
      <c r="Q2" s="7">
        <v>10</v>
      </c>
      <c r="R2" s="7">
        <v>11</v>
      </c>
      <c r="S2" s="7">
        <v>12</v>
      </c>
      <c r="T2" s="7">
        <v>13</v>
      </c>
      <c r="U2" s="7">
        <v>14</v>
      </c>
      <c r="V2" s="7">
        <v>15</v>
      </c>
      <c r="W2" s="7">
        <v>16</v>
      </c>
      <c r="X2" s="8" t="s">
        <v>65</v>
      </c>
    </row>
    <row r="3" spans="1:24" ht="13.5" customHeight="1">
      <c r="A3" s="186" t="s">
        <v>71</v>
      </c>
      <c r="B3" s="166" t="s">
        <v>70</v>
      </c>
      <c r="C3" s="167"/>
      <c r="D3" s="16">
        <v>3.5</v>
      </c>
      <c r="E3" s="10">
        <v>3</v>
      </c>
      <c r="F3" s="10">
        <v>3.1</v>
      </c>
      <c r="G3" s="10">
        <v>3</v>
      </c>
      <c r="H3" s="16">
        <v>2.9</v>
      </c>
      <c r="I3" s="10">
        <v>3</v>
      </c>
      <c r="J3" s="10">
        <v>2.6</v>
      </c>
      <c r="K3" s="10">
        <v>2.7</v>
      </c>
      <c r="L3" s="10">
        <v>2.6</v>
      </c>
      <c r="M3" s="10">
        <v>3.3</v>
      </c>
      <c r="N3" s="10">
        <v>3</v>
      </c>
      <c r="O3" s="10">
        <v>2.9</v>
      </c>
      <c r="P3" s="10">
        <v>2.9</v>
      </c>
      <c r="Q3" s="10">
        <v>2.9</v>
      </c>
      <c r="R3" s="10">
        <v>2.8</v>
      </c>
      <c r="S3" s="10">
        <v>2.9</v>
      </c>
      <c r="T3" s="11">
        <v>2.9</v>
      </c>
      <c r="U3" s="11">
        <v>3</v>
      </c>
      <c r="V3" s="11">
        <v>2.8</v>
      </c>
      <c r="W3" s="11">
        <v>2.8</v>
      </c>
      <c r="X3" s="189" t="s">
        <v>128</v>
      </c>
    </row>
    <row r="4" spans="1:24" ht="13.5" customHeight="1">
      <c r="A4" s="187"/>
      <c r="B4" s="160"/>
      <c r="C4" s="9" t="s">
        <v>66</v>
      </c>
      <c r="D4" s="17">
        <v>2.4</v>
      </c>
      <c r="E4" s="11">
        <v>2.2</v>
      </c>
      <c r="F4" s="11">
        <v>2.1</v>
      </c>
      <c r="G4" s="11">
        <v>2.2</v>
      </c>
      <c r="H4" s="17">
        <v>2.1</v>
      </c>
      <c r="I4" s="11">
        <v>2.1</v>
      </c>
      <c r="J4" s="11">
        <v>1.9</v>
      </c>
      <c r="K4" s="11">
        <v>1.7</v>
      </c>
      <c r="L4" s="11">
        <v>1.8</v>
      </c>
      <c r="M4" s="11">
        <v>2.3</v>
      </c>
      <c r="N4" s="11">
        <v>2.1</v>
      </c>
      <c r="O4" s="11">
        <v>2.1</v>
      </c>
      <c r="P4" s="11">
        <v>2.1</v>
      </c>
      <c r="Q4" s="11">
        <v>2.2</v>
      </c>
      <c r="R4" s="11">
        <v>2</v>
      </c>
      <c r="S4" s="11">
        <v>2</v>
      </c>
      <c r="T4" s="11">
        <v>2.1</v>
      </c>
      <c r="U4" s="11">
        <v>2.1</v>
      </c>
      <c r="V4" s="11">
        <v>2</v>
      </c>
      <c r="W4" s="11">
        <v>1.9</v>
      </c>
      <c r="X4" s="190"/>
    </row>
    <row r="5" spans="1:24" ht="13.5" customHeight="1">
      <c r="A5" s="187"/>
      <c r="B5" s="160"/>
      <c r="C5" s="9" t="s">
        <v>67</v>
      </c>
      <c r="D5" s="17">
        <v>3.6</v>
      </c>
      <c r="E5" s="11">
        <v>3</v>
      </c>
      <c r="F5" s="11">
        <v>3.2</v>
      </c>
      <c r="G5" s="11">
        <v>3.2</v>
      </c>
      <c r="H5" s="11">
        <v>3</v>
      </c>
      <c r="I5" s="11">
        <v>3.1</v>
      </c>
      <c r="J5" s="11">
        <v>2.6</v>
      </c>
      <c r="K5" s="11">
        <v>2.8</v>
      </c>
      <c r="L5" s="11">
        <v>2.7</v>
      </c>
      <c r="M5" s="11">
        <v>3.4</v>
      </c>
      <c r="N5" s="11">
        <v>3</v>
      </c>
      <c r="O5" s="11">
        <v>3</v>
      </c>
      <c r="P5" s="11">
        <v>2.9</v>
      </c>
      <c r="Q5" s="11">
        <v>2.8</v>
      </c>
      <c r="R5" s="11">
        <v>2.8</v>
      </c>
      <c r="S5" s="11">
        <v>2.9</v>
      </c>
      <c r="T5" s="11">
        <v>2.9</v>
      </c>
      <c r="U5" s="11">
        <v>3</v>
      </c>
      <c r="V5" s="11">
        <v>2.8</v>
      </c>
      <c r="W5" s="11">
        <v>2.8</v>
      </c>
      <c r="X5" s="190"/>
    </row>
    <row r="6" spans="1:24" ht="13.5" customHeight="1">
      <c r="A6" s="187"/>
      <c r="B6" s="161"/>
      <c r="C6" s="9" t="s">
        <v>68</v>
      </c>
      <c r="D6" s="17">
        <v>3.9</v>
      </c>
      <c r="E6" s="11">
        <v>3.3</v>
      </c>
      <c r="F6" s="11">
        <v>3.5</v>
      </c>
      <c r="G6" s="11">
        <v>3.2</v>
      </c>
      <c r="H6" s="11">
        <v>3</v>
      </c>
      <c r="I6" s="11">
        <v>3.2</v>
      </c>
      <c r="J6" s="11">
        <v>2.9</v>
      </c>
      <c r="K6" s="11">
        <v>2.9</v>
      </c>
      <c r="L6" s="11">
        <v>2.9</v>
      </c>
      <c r="M6" s="11">
        <v>3.6</v>
      </c>
      <c r="N6" s="11">
        <v>3.3</v>
      </c>
      <c r="O6" s="11">
        <v>3.2</v>
      </c>
      <c r="P6" s="11">
        <v>3.2</v>
      </c>
      <c r="Q6" s="11">
        <v>3.2</v>
      </c>
      <c r="R6" s="11">
        <v>3.2</v>
      </c>
      <c r="S6" s="11">
        <v>3.2</v>
      </c>
      <c r="T6" s="11">
        <v>3.1</v>
      </c>
      <c r="U6" s="11">
        <v>3.4</v>
      </c>
      <c r="V6" s="11">
        <v>3.2</v>
      </c>
      <c r="W6" s="11">
        <v>3.149</v>
      </c>
      <c r="X6" s="190"/>
    </row>
    <row r="7" spans="1:24" ht="13.5" customHeight="1">
      <c r="A7" s="187"/>
      <c r="B7" s="163" t="s">
        <v>72</v>
      </c>
      <c r="C7" s="164"/>
      <c r="D7" s="5">
        <v>48</v>
      </c>
      <c r="E7" s="4">
        <v>49</v>
      </c>
      <c r="F7" s="4">
        <v>49</v>
      </c>
      <c r="G7" s="4">
        <v>49</v>
      </c>
      <c r="H7" s="5">
        <v>49</v>
      </c>
      <c r="I7" s="4">
        <v>49</v>
      </c>
      <c r="J7" s="4">
        <v>49</v>
      </c>
      <c r="K7" s="4">
        <v>49</v>
      </c>
      <c r="L7" s="4">
        <v>49</v>
      </c>
      <c r="M7" s="4">
        <v>49</v>
      </c>
      <c r="N7" s="4">
        <v>49</v>
      </c>
      <c r="O7" s="4">
        <v>49</v>
      </c>
      <c r="P7" s="4">
        <v>49</v>
      </c>
      <c r="Q7" s="4">
        <v>49</v>
      </c>
      <c r="R7" s="4">
        <v>49</v>
      </c>
      <c r="S7" s="4">
        <v>49</v>
      </c>
      <c r="T7" s="4">
        <v>49</v>
      </c>
      <c r="U7" s="4">
        <v>49</v>
      </c>
      <c r="V7" s="4">
        <v>49</v>
      </c>
      <c r="W7" s="4">
        <v>49</v>
      </c>
      <c r="X7" s="190"/>
    </row>
    <row r="8" spans="1:24" ht="13.5" customHeight="1">
      <c r="A8" s="187"/>
      <c r="B8" s="162" t="s">
        <v>73</v>
      </c>
      <c r="C8" s="162"/>
      <c r="D8" s="5">
        <v>25</v>
      </c>
      <c r="E8" s="4">
        <v>27</v>
      </c>
      <c r="F8" s="4">
        <v>27</v>
      </c>
      <c r="G8" s="4">
        <v>26</v>
      </c>
      <c r="H8" s="5">
        <v>29</v>
      </c>
      <c r="I8" s="4">
        <v>25</v>
      </c>
      <c r="J8" s="4">
        <v>31</v>
      </c>
      <c r="K8" s="4">
        <v>42</v>
      </c>
      <c r="L8" s="4">
        <v>31</v>
      </c>
      <c r="M8" s="4">
        <v>25</v>
      </c>
      <c r="N8" s="4">
        <v>28</v>
      </c>
      <c r="O8" s="4">
        <v>30</v>
      </c>
      <c r="P8" s="4">
        <v>32</v>
      </c>
      <c r="Q8" s="4">
        <v>28</v>
      </c>
      <c r="R8" s="4">
        <v>30</v>
      </c>
      <c r="S8" s="4">
        <v>32</v>
      </c>
      <c r="T8" s="4">
        <v>33</v>
      </c>
      <c r="U8" s="4">
        <v>29</v>
      </c>
      <c r="V8" s="4">
        <v>31</v>
      </c>
      <c r="W8" s="4">
        <v>31</v>
      </c>
      <c r="X8" s="190"/>
    </row>
    <row r="9" spans="1:24" ht="13.5" customHeight="1">
      <c r="A9" s="188"/>
      <c r="B9" s="163" t="s">
        <v>129</v>
      </c>
      <c r="C9" s="164"/>
      <c r="D9" s="5">
        <v>52</v>
      </c>
      <c r="E9" s="4">
        <v>55</v>
      </c>
      <c r="F9" s="4">
        <v>55</v>
      </c>
      <c r="G9" s="4">
        <v>53</v>
      </c>
      <c r="H9" s="5">
        <v>59</v>
      </c>
      <c r="I9" s="4">
        <v>51</v>
      </c>
      <c r="J9" s="4">
        <v>63</v>
      </c>
      <c r="K9" s="4">
        <v>86</v>
      </c>
      <c r="L9" s="4">
        <v>63</v>
      </c>
      <c r="M9" s="4">
        <v>51</v>
      </c>
      <c r="N9" s="4">
        <v>57</v>
      </c>
      <c r="O9" s="4">
        <v>61</v>
      </c>
      <c r="P9" s="4">
        <v>65</v>
      </c>
      <c r="Q9" s="4">
        <v>57</v>
      </c>
      <c r="R9" s="4">
        <v>61</v>
      </c>
      <c r="S9" s="4">
        <v>65</v>
      </c>
      <c r="T9" s="4">
        <v>67</v>
      </c>
      <c r="U9" s="4">
        <v>59</v>
      </c>
      <c r="V9" s="4">
        <v>63</v>
      </c>
      <c r="W9" s="4">
        <v>63</v>
      </c>
      <c r="X9" s="191"/>
    </row>
    <row r="10" spans="1:24" ht="13.5" customHeight="1">
      <c r="A10" s="186" t="s">
        <v>98</v>
      </c>
      <c r="B10" s="166" t="s">
        <v>70</v>
      </c>
      <c r="C10" s="167"/>
      <c r="D10" s="16">
        <v>2.8</v>
      </c>
      <c r="E10" s="10">
        <v>2.6</v>
      </c>
      <c r="F10" s="10">
        <v>2.9</v>
      </c>
      <c r="G10" s="10">
        <v>2.6</v>
      </c>
      <c r="H10" s="16">
        <v>2.8</v>
      </c>
      <c r="I10" s="10">
        <v>2.6</v>
      </c>
      <c r="J10" s="10">
        <v>2.8</v>
      </c>
      <c r="K10" s="10">
        <v>2.8</v>
      </c>
      <c r="L10" s="10">
        <v>2.9</v>
      </c>
      <c r="M10" s="10">
        <v>3.1</v>
      </c>
      <c r="N10" s="10">
        <v>3</v>
      </c>
      <c r="O10" s="10">
        <v>3</v>
      </c>
      <c r="P10" s="10">
        <v>3.4</v>
      </c>
      <c r="Q10" s="10">
        <v>3.4</v>
      </c>
      <c r="R10" s="10">
        <v>3.4</v>
      </c>
      <c r="S10" s="10">
        <v>3.5</v>
      </c>
      <c r="T10" s="11">
        <v>3</v>
      </c>
      <c r="U10" s="11">
        <v>3</v>
      </c>
      <c r="V10" s="11">
        <v>3.2</v>
      </c>
      <c r="W10" s="11">
        <v>3</v>
      </c>
      <c r="X10" s="189" t="s">
        <v>130</v>
      </c>
    </row>
    <row r="11" spans="1:24" ht="13.5" customHeight="1">
      <c r="A11" s="187"/>
      <c r="B11" s="160"/>
      <c r="C11" s="9" t="s">
        <v>66</v>
      </c>
      <c r="D11" s="17">
        <v>2.2</v>
      </c>
      <c r="E11" s="11">
        <v>1.9</v>
      </c>
      <c r="F11" s="11">
        <v>2.1</v>
      </c>
      <c r="G11" s="11">
        <v>1.7</v>
      </c>
      <c r="H11" s="17">
        <v>2</v>
      </c>
      <c r="I11" s="11">
        <v>1.9</v>
      </c>
      <c r="J11" s="11">
        <v>2.2</v>
      </c>
      <c r="K11" s="11">
        <v>2.1</v>
      </c>
      <c r="L11" s="11">
        <v>2.5</v>
      </c>
      <c r="M11" s="11">
        <v>2.7</v>
      </c>
      <c r="N11" s="11">
        <v>2.6</v>
      </c>
      <c r="O11" s="11">
        <v>2.6</v>
      </c>
      <c r="P11" s="11">
        <v>3.1</v>
      </c>
      <c r="Q11" s="11">
        <v>2.9</v>
      </c>
      <c r="R11" s="11">
        <v>2.9</v>
      </c>
      <c r="S11" s="11">
        <v>3.1</v>
      </c>
      <c r="T11" s="11">
        <v>2.6</v>
      </c>
      <c r="U11" s="11">
        <v>2.4</v>
      </c>
      <c r="V11" s="11">
        <v>2.7</v>
      </c>
      <c r="W11" s="11">
        <v>2.7</v>
      </c>
      <c r="X11" s="190"/>
    </row>
    <row r="12" spans="1:24" ht="13.5" customHeight="1">
      <c r="A12" s="187"/>
      <c r="B12" s="160"/>
      <c r="C12" s="9" t="s">
        <v>67</v>
      </c>
      <c r="D12" s="17">
        <v>2.7</v>
      </c>
      <c r="E12" s="11">
        <v>2.5</v>
      </c>
      <c r="F12" s="11">
        <v>2.9</v>
      </c>
      <c r="G12" s="11">
        <v>2.6</v>
      </c>
      <c r="H12" s="17">
        <v>2.9</v>
      </c>
      <c r="I12" s="11">
        <v>2.5</v>
      </c>
      <c r="J12" s="11">
        <v>2.6</v>
      </c>
      <c r="K12" s="11">
        <v>2.7</v>
      </c>
      <c r="L12" s="11">
        <v>2.6</v>
      </c>
      <c r="M12" s="11">
        <v>3</v>
      </c>
      <c r="N12" s="11">
        <v>2.7</v>
      </c>
      <c r="O12" s="11">
        <v>2.8</v>
      </c>
      <c r="P12" s="11">
        <v>3.1</v>
      </c>
      <c r="Q12" s="11">
        <v>3.5</v>
      </c>
      <c r="R12" s="11">
        <v>3.1</v>
      </c>
      <c r="S12" s="11">
        <v>3.1</v>
      </c>
      <c r="T12" s="11">
        <v>2.6</v>
      </c>
      <c r="U12" s="11">
        <v>3.1</v>
      </c>
      <c r="V12" s="11">
        <v>3.2</v>
      </c>
      <c r="W12" s="11">
        <v>2.8</v>
      </c>
      <c r="X12" s="190"/>
    </row>
    <row r="13" spans="1:24" ht="13.5" customHeight="1">
      <c r="A13" s="187"/>
      <c r="B13" s="161"/>
      <c r="C13" s="9" t="s">
        <v>68</v>
      </c>
      <c r="D13" s="17">
        <v>3.4</v>
      </c>
      <c r="E13" s="11">
        <v>3.4</v>
      </c>
      <c r="F13" s="11">
        <v>3.6</v>
      </c>
      <c r="G13" s="11">
        <v>3.4</v>
      </c>
      <c r="H13" s="17">
        <v>3.5</v>
      </c>
      <c r="I13" s="11">
        <v>3.4</v>
      </c>
      <c r="J13" s="11">
        <v>3.7</v>
      </c>
      <c r="K13" s="11">
        <v>3.6</v>
      </c>
      <c r="L13" s="11">
        <v>3.5</v>
      </c>
      <c r="M13" s="11">
        <v>3.5</v>
      </c>
      <c r="N13" s="11">
        <v>3.7</v>
      </c>
      <c r="O13" s="11">
        <v>3.6</v>
      </c>
      <c r="P13" s="11">
        <v>4.2</v>
      </c>
      <c r="Q13" s="11">
        <v>3.8</v>
      </c>
      <c r="R13" s="11">
        <v>4.2</v>
      </c>
      <c r="S13" s="11">
        <v>4.2</v>
      </c>
      <c r="T13" s="11">
        <v>3.7</v>
      </c>
      <c r="U13" s="11">
        <v>3.6</v>
      </c>
      <c r="V13" s="11">
        <v>3.7</v>
      </c>
      <c r="W13" s="11">
        <v>3.6</v>
      </c>
      <c r="X13" s="190"/>
    </row>
    <row r="14" spans="1:24" ht="13.5" customHeight="1">
      <c r="A14" s="187"/>
      <c r="B14" s="163" t="s">
        <v>99</v>
      </c>
      <c r="C14" s="164"/>
      <c r="D14" s="5">
        <v>33</v>
      </c>
      <c r="E14" s="4">
        <v>33</v>
      </c>
      <c r="F14" s="4">
        <v>33</v>
      </c>
      <c r="G14" s="4">
        <v>33</v>
      </c>
      <c r="H14" s="5">
        <v>33</v>
      </c>
      <c r="I14" s="4">
        <v>33</v>
      </c>
      <c r="J14" s="4">
        <v>33</v>
      </c>
      <c r="K14" s="4">
        <v>33</v>
      </c>
      <c r="L14" s="4">
        <v>33</v>
      </c>
      <c r="M14" s="4">
        <v>33</v>
      </c>
      <c r="N14" s="4">
        <v>32</v>
      </c>
      <c r="O14" s="4">
        <v>32</v>
      </c>
      <c r="P14" s="4">
        <v>32</v>
      </c>
      <c r="Q14" s="4">
        <v>32</v>
      </c>
      <c r="R14" s="4">
        <v>32</v>
      </c>
      <c r="S14" s="4">
        <v>32</v>
      </c>
      <c r="T14" s="4">
        <v>32</v>
      </c>
      <c r="U14" s="4">
        <v>32</v>
      </c>
      <c r="V14" s="4">
        <v>32</v>
      </c>
      <c r="W14" s="4">
        <v>32</v>
      </c>
      <c r="X14" s="190"/>
    </row>
    <row r="15" spans="1:24" ht="13.5" customHeight="1">
      <c r="A15" s="187"/>
      <c r="B15" s="162" t="s">
        <v>100</v>
      </c>
      <c r="C15" s="162"/>
      <c r="D15" s="5">
        <v>18</v>
      </c>
      <c r="E15" s="4">
        <v>21</v>
      </c>
      <c r="F15" s="4">
        <v>18</v>
      </c>
      <c r="G15" s="4">
        <v>23</v>
      </c>
      <c r="H15" s="5">
        <v>20</v>
      </c>
      <c r="I15" s="4">
        <v>21</v>
      </c>
      <c r="J15" s="4">
        <v>21</v>
      </c>
      <c r="K15" s="4">
        <v>18</v>
      </c>
      <c r="L15" s="4">
        <v>20</v>
      </c>
      <c r="M15" s="4">
        <v>13</v>
      </c>
      <c r="N15" s="4">
        <v>16</v>
      </c>
      <c r="O15" s="4">
        <v>18</v>
      </c>
      <c r="P15" s="4">
        <v>15</v>
      </c>
      <c r="Q15" s="4">
        <v>12</v>
      </c>
      <c r="R15" s="4">
        <v>14</v>
      </c>
      <c r="S15" s="4">
        <v>15</v>
      </c>
      <c r="T15" s="4">
        <v>16</v>
      </c>
      <c r="U15" s="4">
        <v>15</v>
      </c>
      <c r="V15" s="4">
        <v>13</v>
      </c>
      <c r="W15" s="4">
        <v>14</v>
      </c>
      <c r="X15" s="190"/>
    </row>
    <row r="16" spans="1:24" ht="13.5" customHeight="1">
      <c r="A16" s="188"/>
      <c r="B16" s="163" t="s">
        <v>131</v>
      </c>
      <c r="C16" s="164"/>
      <c r="D16" s="5">
        <v>55</v>
      </c>
      <c r="E16" s="4">
        <v>64</v>
      </c>
      <c r="F16" s="4">
        <v>55</v>
      </c>
      <c r="G16" s="4">
        <v>70</v>
      </c>
      <c r="H16" s="5">
        <v>61</v>
      </c>
      <c r="I16" s="4">
        <v>64</v>
      </c>
      <c r="J16" s="4">
        <v>64</v>
      </c>
      <c r="K16" s="4">
        <v>55</v>
      </c>
      <c r="L16" s="4">
        <v>61</v>
      </c>
      <c r="M16" s="4">
        <v>39</v>
      </c>
      <c r="N16" s="4">
        <v>50</v>
      </c>
      <c r="O16" s="4">
        <v>56</v>
      </c>
      <c r="P16" s="4">
        <v>47</v>
      </c>
      <c r="Q16" s="4">
        <v>38</v>
      </c>
      <c r="R16" s="4">
        <v>44</v>
      </c>
      <c r="S16" s="4">
        <v>47</v>
      </c>
      <c r="T16" s="4">
        <v>50</v>
      </c>
      <c r="U16" s="4">
        <v>47</v>
      </c>
      <c r="V16" s="4">
        <v>41</v>
      </c>
      <c r="W16" s="4">
        <v>44</v>
      </c>
      <c r="X16" s="191"/>
    </row>
    <row r="17" spans="1:24" ht="13.5" customHeight="1">
      <c r="A17" s="186" t="s">
        <v>101</v>
      </c>
      <c r="B17" s="166" t="s">
        <v>70</v>
      </c>
      <c r="C17" s="167"/>
      <c r="D17" s="16">
        <v>3.5</v>
      </c>
      <c r="E17" s="10">
        <v>2.8</v>
      </c>
      <c r="F17" s="10">
        <v>2.9</v>
      </c>
      <c r="G17" s="10">
        <v>2.7</v>
      </c>
      <c r="H17" s="16">
        <v>2.5</v>
      </c>
      <c r="I17" s="10">
        <v>3.3</v>
      </c>
      <c r="J17" s="10">
        <v>2.5</v>
      </c>
      <c r="K17" s="10">
        <v>2.5</v>
      </c>
      <c r="L17" s="10">
        <v>2.7</v>
      </c>
      <c r="M17" s="10">
        <v>2.9</v>
      </c>
      <c r="N17" s="10">
        <v>2.8</v>
      </c>
      <c r="O17" s="10">
        <v>3</v>
      </c>
      <c r="P17" s="10">
        <v>2.8</v>
      </c>
      <c r="Q17" s="10">
        <v>2.8</v>
      </c>
      <c r="R17" s="10">
        <v>2.5</v>
      </c>
      <c r="S17" s="10">
        <v>2.6</v>
      </c>
      <c r="T17" s="11">
        <v>2.7</v>
      </c>
      <c r="U17" s="11">
        <v>2.8</v>
      </c>
      <c r="V17" s="11">
        <v>3</v>
      </c>
      <c r="W17" s="4">
        <v>2.9</v>
      </c>
      <c r="X17" s="189" t="s">
        <v>132</v>
      </c>
    </row>
    <row r="18" spans="1:24" ht="13.5" customHeight="1">
      <c r="A18" s="187"/>
      <c r="B18" s="160"/>
      <c r="C18" s="9" t="s">
        <v>66</v>
      </c>
      <c r="D18" s="17">
        <v>3.1</v>
      </c>
      <c r="E18" s="11">
        <v>2.5</v>
      </c>
      <c r="F18" s="11">
        <v>2.5</v>
      </c>
      <c r="G18" s="11">
        <v>2.3</v>
      </c>
      <c r="H18" s="17">
        <v>2.2</v>
      </c>
      <c r="I18" s="11">
        <v>2.9</v>
      </c>
      <c r="J18" s="11">
        <v>2.2</v>
      </c>
      <c r="K18" s="11">
        <v>2.1</v>
      </c>
      <c r="L18" s="11">
        <v>2.2</v>
      </c>
      <c r="M18" s="11">
        <v>2.6</v>
      </c>
      <c r="N18" s="11">
        <v>2.5</v>
      </c>
      <c r="O18" s="11">
        <v>2.6</v>
      </c>
      <c r="P18" s="11">
        <v>2.5</v>
      </c>
      <c r="Q18" s="11">
        <v>2.4</v>
      </c>
      <c r="R18" s="11">
        <v>2.1</v>
      </c>
      <c r="S18" s="11">
        <v>2.2</v>
      </c>
      <c r="T18" s="11">
        <v>2.3</v>
      </c>
      <c r="U18" s="11">
        <v>2.5</v>
      </c>
      <c r="V18" s="11">
        <v>2.7</v>
      </c>
      <c r="W18" s="11">
        <v>2.5</v>
      </c>
      <c r="X18" s="190"/>
    </row>
    <row r="19" spans="1:24" ht="13.5" customHeight="1">
      <c r="A19" s="187"/>
      <c r="B19" s="160"/>
      <c r="C19" s="9" t="s">
        <v>67</v>
      </c>
      <c r="D19" s="17">
        <v>3.8</v>
      </c>
      <c r="E19" s="11">
        <v>2.9</v>
      </c>
      <c r="F19" s="11">
        <v>3.1</v>
      </c>
      <c r="G19" s="11">
        <v>3</v>
      </c>
      <c r="H19" s="17">
        <v>2.7</v>
      </c>
      <c r="I19" s="11">
        <v>3.4</v>
      </c>
      <c r="J19" s="11">
        <v>2.5</v>
      </c>
      <c r="K19" s="11">
        <v>2.7</v>
      </c>
      <c r="L19" s="11">
        <v>2.9</v>
      </c>
      <c r="M19" s="11">
        <v>3.1</v>
      </c>
      <c r="N19" s="11">
        <v>3.1</v>
      </c>
      <c r="O19" s="11">
        <v>3.3</v>
      </c>
      <c r="P19" s="11">
        <v>3</v>
      </c>
      <c r="Q19" s="11">
        <v>3</v>
      </c>
      <c r="R19" s="11">
        <v>2.6</v>
      </c>
      <c r="S19" s="11">
        <v>2.8</v>
      </c>
      <c r="T19" s="11">
        <v>2.8</v>
      </c>
      <c r="U19" s="11">
        <v>3</v>
      </c>
      <c r="V19" s="11">
        <v>3.2</v>
      </c>
      <c r="W19" s="11">
        <v>3.1</v>
      </c>
      <c r="X19" s="190"/>
    </row>
    <row r="20" spans="1:24" ht="13.5" customHeight="1">
      <c r="A20" s="187"/>
      <c r="B20" s="161"/>
      <c r="C20" s="9" t="s">
        <v>68</v>
      </c>
      <c r="D20" s="17">
        <v>3.8</v>
      </c>
      <c r="E20" s="11">
        <v>3.1</v>
      </c>
      <c r="F20" s="11">
        <v>3.2</v>
      </c>
      <c r="G20" s="11">
        <v>3</v>
      </c>
      <c r="H20" s="17">
        <v>2.8</v>
      </c>
      <c r="I20" s="11">
        <v>3.6</v>
      </c>
      <c r="J20" s="11">
        <v>2.8</v>
      </c>
      <c r="K20" s="11">
        <v>2.8</v>
      </c>
      <c r="L20" s="11">
        <v>3</v>
      </c>
      <c r="M20" s="11">
        <v>3.2</v>
      </c>
      <c r="N20" s="11">
        <v>3</v>
      </c>
      <c r="O20" s="11">
        <v>3.2</v>
      </c>
      <c r="P20" s="11">
        <v>3</v>
      </c>
      <c r="Q20" s="11">
        <v>3.1</v>
      </c>
      <c r="R20" s="11">
        <v>2.8</v>
      </c>
      <c r="S20" s="11">
        <v>2.9</v>
      </c>
      <c r="T20" s="11">
        <v>3</v>
      </c>
      <c r="U20" s="11">
        <v>3.1</v>
      </c>
      <c r="V20" s="11">
        <v>3.2</v>
      </c>
      <c r="W20" s="11">
        <v>3.2</v>
      </c>
      <c r="X20" s="190"/>
    </row>
    <row r="21" spans="1:24" ht="13.5" customHeight="1">
      <c r="A21" s="187"/>
      <c r="B21" s="163" t="s">
        <v>102</v>
      </c>
      <c r="C21" s="164"/>
      <c r="D21" s="5">
        <v>28</v>
      </c>
      <c r="E21" s="4">
        <v>28</v>
      </c>
      <c r="F21" s="4">
        <v>28</v>
      </c>
      <c r="G21" s="4">
        <v>28</v>
      </c>
      <c r="H21" s="5">
        <v>28</v>
      </c>
      <c r="I21" s="4">
        <v>28</v>
      </c>
      <c r="J21" s="4">
        <v>28</v>
      </c>
      <c r="K21" s="4">
        <v>28</v>
      </c>
      <c r="L21" s="4">
        <v>28</v>
      </c>
      <c r="M21" s="4">
        <v>28</v>
      </c>
      <c r="N21" s="4">
        <v>28</v>
      </c>
      <c r="O21" s="4">
        <v>28</v>
      </c>
      <c r="P21" s="4">
        <v>28</v>
      </c>
      <c r="Q21" s="4">
        <v>28</v>
      </c>
      <c r="R21" s="4">
        <v>28</v>
      </c>
      <c r="S21" s="4">
        <v>28</v>
      </c>
      <c r="T21" s="4">
        <v>28</v>
      </c>
      <c r="U21" s="4">
        <v>28</v>
      </c>
      <c r="V21" s="4">
        <v>28</v>
      </c>
      <c r="W21" s="4">
        <v>28</v>
      </c>
      <c r="X21" s="190"/>
    </row>
    <row r="22" spans="1:24" ht="13.5" customHeight="1">
      <c r="A22" s="187"/>
      <c r="B22" s="162" t="s">
        <v>103</v>
      </c>
      <c r="C22" s="162"/>
      <c r="D22" s="5">
        <v>12</v>
      </c>
      <c r="E22" s="4">
        <v>14</v>
      </c>
      <c r="F22" s="4">
        <v>14</v>
      </c>
      <c r="G22" s="4">
        <v>14</v>
      </c>
      <c r="H22" s="5">
        <v>19</v>
      </c>
      <c r="I22" s="4">
        <v>14</v>
      </c>
      <c r="J22" s="4">
        <v>18</v>
      </c>
      <c r="K22" s="4">
        <v>18</v>
      </c>
      <c r="L22" s="4">
        <v>16</v>
      </c>
      <c r="M22" s="4">
        <v>13</v>
      </c>
      <c r="N22" s="4">
        <v>15</v>
      </c>
      <c r="O22" s="4">
        <v>15</v>
      </c>
      <c r="P22" s="4">
        <v>15</v>
      </c>
      <c r="Q22" s="4">
        <v>15</v>
      </c>
      <c r="R22" s="4">
        <v>18</v>
      </c>
      <c r="S22" s="4">
        <v>18</v>
      </c>
      <c r="T22" s="4">
        <v>17</v>
      </c>
      <c r="U22" s="4">
        <v>13</v>
      </c>
      <c r="V22" s="4">
        <v>14</v>
      </c>
      <c r="W22" s="4">
        <v>14</v>
      </c>
      <c r="X22" s="190"/>
    </row>
    <row r="23" spans="1:24" ht="13.5" customHeight="1">
      <c r="A23" s="188"/>
      <c r="B23" s="163" t="s">
        <v>133</v>
      </c>
      <c r="C23" s="164"/>
      <c r="D23" s="5">
        <v>43</v>
      </c>
      <c r="E23" s="4">
        <v>50</v>
      </c>
      <c r="F23" s="4">
        <v>50</v>
      </c>
      <c r="G23" s="4">
        <v>50</v>
      </c>
      <c r="H23" s="5">
        <v>68</v>
      </c>
      <c r="I23" s="4">
        <v>50</v>
      </c>
      <c r="J23" s="4">
        <v>64</v>
      </c>
      <c r="K23" s="4">
        <v>64</v>
      </c>
      <c r="L23" s="4">
        <v>57</v>
      </c>
      <c r="M23" s="4">
        <v>46</v>
      </c>
      <c r="N23" s="4">
        <v>54</v>
      </c>
      <c r="O23" s="4">
        <v>54</v>
      </c>
      <c r="P23" s="4">
        <v>54</v>
      </c>
      <c r="Q23" s="4">
        <v>54</v>
      </c>
      <c r="R23" s="4">
        <v>64</v>
      </c>
      <c r="S23" s="4">
        <v>64</v>
      </c>
      <c r="T23" s="4">
        <v>61</v>
      </c>
      <c r="U23" s="4">
        <v>46</v>
      </c>
      <c r="V23" s="4">
        <v>50</v>
      </c>
      <c r="W23" s="4">
        <v>50</v>
      </c>
      <c r="X23" s="191"/>
    </row>
    <row r="24" spans="1:24" ht="13.5" customHeight="1">
      <c r="A24" s="186" t="s">
        <v>104</v>
      </c>
      <c r="B24" s="166" t="s">
        <v>70</v>
      </c>
      <c r="C24" s="167"/>
      <c r="D24" s="16">
        <v>1.9</v>
      </c>
      <c r="E24" s="10">
        <v>1.8</v>
      </c>
      <c r="F24" s="10">
        <v>1.8</v>
      </c>
      <c r="G24" s="10">
        <v>1.8</v>
      </c>
      <c r="H24" s="16">
        <v>1.9</v>
      </c>
      <c r="I24" s="10">
        <v>1.9</v>
      </c>
      <c r="J24" s="10">
        <v>1.9</v>
      </c>
      <c r="K24" s="10">
        <v>1.9</v>
      </c>
      <c r="L24" s="10">
        <v>2</v>
      </c>
      <c r="M24" s="10">
        <v>2</v>
      </c>
      <c r="N24" s="10">
        <v>2</v>
      </c>
      <c r="O24" s="10">
        <v>2</v>
      </c>
      <c r="P24" s="10">
        <v>2</v>
      </c>
      <c r="Q24" s="10">
        <v>2</v>
      </c>
      <c r="R24" s="10">
        <v>2</v>
      </c>
      <c r="S24" s="10">
        <v>1.9</v>
      </c>
      <c r="T24" s="11">
        <v>2</v>
      </c>
      <c r="U24" s="11">
        <v>2</v>
      </c>
      <c r="V24" s="11">
        <v>2.2</v>
      </c>
      <c r="W24" s="4">
        <v>2.1</v>
      </c>
      <c r="X24" s="189" t="s">
        <v>118</v>
      </c>
    </row>
    <row r="25" spans="1:24" ht="13.5" customHeight="1">
      <c r="A25" s="187"/>
      <c r="B25" s="160"/>
      <c r="C25" s="9" t="s">
        <v>66</v>
      </c>
      <c r="D25" s="17">
        <v>1.6</v>
      </c>
      <c r="E25" s="11">
        <v>1.6</v>
      </c>
      <c r="F25" s="11">
        <v>1.5</v>
      </c>
      <c r="G25" s="11">
        <v>1.5</v>
      </c>
      <c r="H25" s="17">
        <v>1.6</v>
      </c>
      <c r="I25" s="11">
        <v>1.6</v>
      </c>
      <c r="J25" s="11">
        <v>1.6</v>
      </c>
      <c r="K25" s="11">
        <v>1.6</v>
      </c>
      <c r="L25" s="11">
        <v>1.7</v>
      </c>
      <c r="M25" s="11">
        <v>1.7</v>
      </c>
      <c r="N25" s="11">
        <v>1.8</v>
      </c>
      <c r="O25" s="11">
        <v>1.7</v>
      </c>
      <c r="P25" s="11">
        <v>1.8</v>
      </c>
      <c r="Q25" s="11">
        <v>1.8</v>
      </c>
      <c r="R25" s="11">
        <v>1.8</v>
      </c>
      <c r="S25" s="11">
        <v>1.6</v>
      </c>
      <c r="T25" s="11">
        <v>1.7</v>
      </c>
      <c r="U25" s="11">
        <v>1.7</v>
      </c>
      <c r="V25" s="11">
        <v>1.9</v>
      </c>
      <c r="W25" s="11">
        <v>1.9</v>
      </c>
      <c r="X25" s="190"/>
    </row>
    <row r="26" spans="1:24" ht="13.5" customHeight="1">
      <c r="A26" s="187"/>
      <c r="B26" s="160"/>
      <c r="C26" s="9" t="s">
        <v>67</v>
      </c>
      <c r="D26" s="17">
        <v>2.1</v>
      </c>
      <c r="E26" s="11">
        <v>2.1</v>
      </c>
      <c r="F26" s="11">
        <v>2</v>
      </c>
      <c r="G26" s="11">
        <v>2</v>
      </c>
      <c r="H26" s="17">
        <v>2.1</v>
      </c>
      <c r="I26" s="11">
        <v>2.1</v>
      </c>
      <c r="J26" s="11">
        <v>2.1</v>
      </c>
      <c r="K26" s="11">
        <v>2.1</v>
      </c>
      <c r="L26" s="11">
        <v>2.3</v>
      </c>
      <c r="M26" s="11">
        <v>2.2</v>
      </c>
      <c r="N26" s="11">
        <v>2.2</v>
      </c>
      <c r="O26" s="11">
        <v>2.2</v>
      </c>
      <c r="P26" s="11">
        <v>2.3</v>
      </c>
      <c r="Q26" s="11">
        <v>2.2</v>
      </c>
      <c r="R26" s="11">
        <v>2.2</v>
      </c>
      <c r="S26" s="11">
        <v>2.2</v>
      </c>
      <c r="T26" s="11">
        <v>2.3</v>
      </c>
      <c r="U26" s="11">
        <v>2.3</v>
      </c>
      <c r="V26" s="11">
        <v>2.4</v>
      </c>
      <c r="W26" s="11">
        <v>2.4</v>
      </c>
      <c r="X26" s="190"/>
    </row>
    <row r="27" spans="1:24" ht="13.5" customHeight="1">
      <c r="A27" s="187"/>
      <c r="B27" s="161"/>
      <c r="C27" s="9" t="s">
        <v>68</v>
      </c>
      <c r="D27" s="17">
        <v>2.9</v>
      </c>
      <c r="E27" s="11">
        <v>2.8</v>
      </c>
      <c r="F27" s="11">
        <v>2.7</v>
      </c>
      <c r="G27" s="11">
        <v>2.8</v>
      </c>
      <c r="H27" s="17">
        <v>2.7</v>
      </c>
      <c r="I27" s="11">
        <v>2.9</v>
      </c>
      <c r="J27" s="11">
        <v>2.8</v>
      </c>
      <c r="K27" s="11">
        <v>2.8</v>
      </c>
      <c r="L27" s="11">
        <v>2.9</v>
      </c>
      <c r="M27" s="11">
        <v>3</v>
      </c>
      <c r="N27" s="11">
        <v>3</v>
      </c>
      <c r="O27" s="11">
        <v>3</v>
      </c>
      <c r="P27" s="11">
        <v>3</v>
      </c>
      <c r="Q27" s="11">
        <v>2.8</v>
      </c>
      <c r="R27" s="11">
        <v>2.8</v>
      </c>
      <c r="S27" s="11">
        <v>2.9</v>
      </c>
      <c r="T27" s="11">
        <v>2.9</v>
      </c>
      <c r="U27" s="11">
        <v>2.9</v>
      </c>
      <c r="V27" s="11">
        <v>3</v>
      </c>
      <c r="W27" s="11">
        <v>2.9</v>
      </c>
      <c r="X27" s="190"/>
    </row>
    <row r="28" spans="1:24" ht="13.5" customHeight="1">
      <c r="A28" s="187"/>
      <c r="B28" s="163" t="s">
        <v>105</v>
      </c>
      <c r="C28" s="165"/>
      <c r="D28" s="18">
        <v>445</v>
      </c>
      <c r="E28" s="19">
        <v>440</v>
      </c>
      <c r="F28" s="19">
        <v>440</v>
      </c>
      <c r="G28" s="19">
        <v>440</v>
      </c>
      <c r="H28" s="18">
        <v>440</v>
      </c>
      <c r="I28" s="19">
        <v>440</v>
      </c>
      <c r="J28" s="4">
        <v>440</v>
      </c>
      <c r="K28" s="4">
        <v>440</v>
      </c>
      <c r="L28" s="4">
        <v>440</v>
      </c>
      <c r="M28" s="4">
        <v>439</v>
      </c>
      <c r="N28" s="4">
        <v>439</v>
      </c>
      <c r="O28" s="4">
        <v>439</v>
      </c>
      <c r="P28" s="4">
        <v>442</v>
      </c>
      <c r="Q28" s="4">
        <v>444</v>
      </c>
      <c r="R28" s="4">
        <v>451</v>
      </c>
      <c r="S28" s="4">
        <v>454</v>
      </c>
      <c r="T28" s="4">
        <v>453</v>
      </c>
      <c r="U28" s="4">
        <v>454</v>
      </c>
      <c r="V28" s="4">
        <v>454</v>
      </c>
      <c r="W28" s="4">
        <v>454</v>
      </c>
      <c r="X28" s="190"/>
    </row>
    <row r="29" spans="1:24" ht="13.5" customHeight="1">
      <c r="A29" s="187"/>
      <c r="B29" s="162" t="s">
        <v>106</v>
      </c>
      <c r="C29" s="162"/>
      <c r="D29" s="5">
        <v>365</v>
      </c>
      <c r="E29" s="4">
        <v>354</v>
      </c>
      <c r="F29" s="4">
        <v>362</v>
      </c>
      <c r="G29" s="4">
        <v>362</v>
      </c>
      <c r="H29" s="5">
        <v>365</v>
      </c>
      <c r="I29" s="4">
        <v>358</v>
      </c>
      <c r="J29" s="4">
        <v>346</v>
      </c>
      <c r="K29" s="4">
        <v>364</v>
      </c>
      <c r="L29" s="4">
        <v>331</v>
      </c>
      <c r="M29" s="4">
        <v>340</v>
      </c>
      <c r="N29" s="4">
        <v>328</v>
      </c>
      <c r="O29" s="4">
        <v>349</v>
      </c>
      <c r="P29" s="4">
        <v>329</v>
      </c>
      <c r="Q29" s="4">
        <v>332</v>
      </c>
      <c r="R29" s="4">
        <v>346</v>
      </c>
      <c r="S29" s="4">
        <v>361</v>
      </c>
      <c r="T29" s="4">
        <v>356</v>
      </c>
      <c r="U29" s="4">
        <v>329</v>
      </c>
      <c r="V29" s="4">
        <v>294</v>
      </c>
      <c r="W29" s="4">
        <v>274</v>
      </c>
      <c r="X29" s="190"/>
    </row>
    <row r="30" spans="1:24" ht="13.5" customHeight="1">
      <c r="A30" s="188"/>
      <c r="B30" s="163" t="s">
        <v>134</v>
      </c>
      <c r="C30" s="164"/>
      <c r="D30" s="5">
        <v>82</v>
      </c>
      <c r="E30" s="4">
        <v>80</v>
      </c>
      <c r="F30" s="4">
        <v>82</v>
      </c>
      <c r="G30" s="4">
        <v>82</v>
      </c>
      <c r="H30" s="5">
        <v>83</v>
      </c>
      <c r="I30" s="4">
        <v>81</v>
      </c>
      <c r="J30" s="4">
        <v>79</v>
      </c>
      <c r="K30" s="4">
        <v>83</v>
      </c>
      <c r="L30" s="4">
        <v>75</v>
      </c>
      <c r="M30" s="4">
        <v>77</v>
      </c>
      <c r="N30" s="4">
        <v>75</v>
      </c>
      <c r="O30" s="4">
        <v>80</v>
      </c>
      <c r="P30" s="4">
        <v>74</v>
      </c>
      <c r="Q30" s="4">
        <v>75</v>
      </c>
      <c r="R30" s="4">
        <v>77</v>
      </c>
      <c r="S30" s="4">
        <v>80</v>
      </c>
      <c r="T30" s="4">
        <v>79</v>
      </c>
      <c r="U30" s="4">
        <v>72</v>
      </c>
      <c r="V30" s="4">
        <v>65</v>
      </c>
      <c r="W30" s="4">
        <v>60</v>
      </c>
      <c r="X30" s="191"/>
    </row>
    <row r="31" spans="1:24" ht="13.5" customHeight="1">
      <c r="A31" s="20" t="s">
        <v>138</v>
      </c>
      <c r="B31" s="21"/>
      <c r="C31" s="21"/>
      <c r="D31" s="22"/>
      <c r="E31" s="21"/>
      <c r="F31" s="21"/>
      <c r="G31" s="21"/>
      <c r="H31" s="22"/>
      <c r="I31" s="21"/>
      <c r="J31" s="21"/>
      <c r="K31" s="21"/>
      <c r="L31" s="21"/>
      <c r="M31" s="21"/>
      <c r="N31" s="21"/>
      <c r="O31" s="21"/>
      <c r="P31" s="21"/>
      <c r="Q31" s="21"/>
      <c r="R31" s="21"/>
      <c r="S31" s="21"/>
      <c r="T31" s="21"/>
      <c r="U31" s="21"/>
      <c r="V31" s="21"/>
      <c r="W31" s="21"/>
      <c r="X31" s="23"/>
    </row>
    <row r="32" ht="16.5">
      <c r="A32" s="1" t="s">
        <v>111</v>
      </c>
    </row>
  </sheetData>
  <sheetProtection/>
  <mergeCells count="29">
    <mergeCell ref="A24:A30"/>
    <mergeCell ref="B25:B27"/>
    <mergeCell ref="B29:C29"/>
    <mergeCell ref="X3:X9"/>
    <mergeCell ref="X10:X16"/>
    <mergeCell ref="X17:X23"/>
    <mergeCell ref="X24:X30"/>
    <mergeCell ref="A10:A16"/>
    <mergeCell ref="B11:B13"/>
    <mergeCell ref="B15:C15"/>
    <mergeCell ref="B2:C2"/>
    <mergeCell ref="B4:B6"/>
    <mergeCell ref="A3:A9"/>
    <mergeCell ref="A17:A23"/>
    <mergeCell ref="B18:B20"/>
    <mergeCell ref="B22:C22"/>
    <mergeCell ref="B8:C8"/>
    <mergeCell ref="B7:C7"/>
    <mergeCell ref="B14:C14"/>
    <mergeCell ref="B21:C21"/>
    <mergeCell ref="B30:C30"/>
    <mergeCell ref="B28:C28"/>
    <mergeCell ref="B3:C3"/>
    <mergeCell ref="B10:C10"/>
    <mergeCell ref="B16:C16"/>
    <mergeCell ref="B9:C9"/>
    <mergeCell ref="B17:C17"/>
    <mergeCell ref="B23:C23"/>
    <mergeCell ref="B24:C24"/>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　博秀工芸</cp:lastModifiedBy>
  <cp:lastPrinted>2011-12-08T04:11:55Z</cp:lastPrinted>
  <dcterms:created xsi:type="dcterms:W3CDTF">2001-12-21T09:02:28Z</dcterms:created>
  <dcterms:modified xsi:type="dcterms:W3CDTF">2011-12-08T04:12:05Z</dcterms:modified>
  <cp:category/>
  <cp:version/>
  <cp:contentType/>
  <cp:contentStatus/>
</cp:coreProperties>
</file>