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730" windowHeight="11760" activeTab="1"/>
  </bookViews>
  <sheets>
    <sheet name="記入例" sheetId="9" r:id="rId1"/>
    <sheet name="総合計" sheetId="1" r:id="rId2"/>
    <sheet name="A調査" sheetId="3" r:id="rId3"/>
    <sheet name="B調査" sheetId="4" r:id="rId4"/>
    <sheet name="C調査" sheetId="5" r:id="rId5"/>
    <sheet name="D調査" sheetId="6" r:id="rId6"/>
    <sheet name="E調査" sheetId="7" r:id="rId7"/>
  </sheets>
  <definedNames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xlnm.Print_Area" localSheetId="0">記入例!$B$1:$R$60</definedName>
    <definedName name="_xlnm.Print_Titles" localSheetId="0">記入例!$3:$10</definedName>
  </definedNames>
  <calcPr calcId="145621"/>
</workbook>
</file>

<file path=xl/calcChain.xml><?xml version="1.0" encoding="utf-8"?>
<calcChain xmlns="http://schemas.openxmlformats.org/spreadsheetml/2006/main">
  <c r="K32" i="9" l="1"/>
  <c r="K25" i="9"/>
  <c r="S87" i="7" l="1"/>
  <c r="S88" i="7" s="1"/>
  <c r="O87" i="7"/>
  <c r="O88" i="7" s="1"/>
  <c r="S86" i="7"/>
  <c r="R86" i="7"/>
  <c r="R87" i="7" s="1"/>
  <c r="R88" i="7" s="1"/>
  <c r="Q86" i="7"/>
  <c r="Q87" i="7" s="1"/>
  <c r="Q88" i="7" s="1"/>
  <c r="P86" i="7"/>
  <c r="P87" i="7" s="1"/>
  <c r="P88" i="7" s="1"/>
  <c r="O86" i="7"/>
  <c r="R87" i="6"/>
  <c r="R88" i="6" s="1"/>
  <c r="S86" i="6"/>
  <c r="S87" i="6" s="1"/>
  <c r="S88" i="6" s="1"/>
  <c r="R86" i="6"/>
  <c r="Q86" i="6"/>
  <c r="Q87" i="6" s="1"/>
  <c r="Q88" i="6" s="1"/>
  <c r="P86" i="6"/>
  <c r="P87" i="6" s="1"/>
  <c r="P88" i="6" s="1"/>
  <c r="O86" i="6"/>
  <c r="O87" i="6" s="1"/>
  <c r="O88" i="6" s="1"/>
  <c r="R87" i="5"/>
  <c r="R88" i="5" s="1"/>
  <c r="S86" i="5"/>
  <c r="S87" i="5" s="1"/>
  <c r="S88" i="5" s="1"/>
  <c r="R86" i="5"/>
  <c r="Q86" i="5"/>
  <c r="Q87" i="5" s="1"/>
  <c r="Q88" i="5" s="1"/>
  <c r="P86" i="5"/>
  <c r="P87" i="5" s="1"/>
  <c r="P88" i="5" s="1"/>
  <c r="O86" i="5"/>
  <c r="O87" i="5" s="1"/>
  <c r="O88" i="5" s="1"/>
  <c r="R87" i="4"/>
  <c r="R88" i="4" s="1"/>
  <c r="S86" i="4"/>
  <c r="S87" i="4" s="1"/>
  <c r="S88" i="4" s="1"/>
  <c r="R86" i="4"/>
  <c r="Q86" i="4"/>
  <c r="Q87" i="4" s="1"/>
  <c r="Q88" i="4" s="1"/>
  <c r="P86" i="4"/>
  <c r="P87" i="4" s="1"/>
  <c r="P88" i="4" s="1"/>
  <c r="O86" i="4"/>
  <c r="O87" i="4" s="1"/>
  <c r="O88" i="4" s="1"/>
  <c r="P89" i="7" l="1"/>
  <c r="P90" i="7"/>
  <c r="O89" i="7"/>
  <c r="O90" i="7" s="1"/>
  <c r="Q89" i="7"/>
  <c r="Q90" i="7"/>
  <c r="S89" i="7"/>
  <c r="S90" i="7" s="1"/>
  <c r="R89" i="7"/>
  <c r="R90" i="7" s="1"/>
  <c r="Q90" i="6"/>
  <c r="Q89" i="6"/>
  <c r="O89" i="6"/>
  <c r="O90" i="6"/>
  <c r="S89" i="6"/>
  <c r="S90" i="6" s="1"/>
  <c r="P89" i="6"/>
  <c r="P90" i="6" s="1"/>
  <c r="R90" i="6"/>
  <c r="R89" i="6"/>
  <c r="P90" i="5"/>
  <c r="P89" i="5"/>
  <c r="R89" i="5"/>
  <c r="R90" i="5" s="1"/>
  <c r="Q90" i="5"/>
  <c r="Q89" i="5"/>
  <c r="O89" i="5"/>
  <c r="O90" i="5"/>
  <c r="S89" i="5"/>
  <c r="S90" i="5" s="1"/>
  <c r="P90" i="4"/>
  <c r="P89" i="4"/>
  <c r="R89" i="4"/>
  <c r="R90" i="4" s="1"/>
  <c r="Q90" i="4"/>
  <c r="Q89" i="4"/>
  <c r="O89" i="4"/>
  <c r="O90" i="4"/>
  <c r="S89" i="4"/>
  <c r="S90" i="4" s="1"/>
  <c r="N44" i="7"/>
  <c r="N44" i="6"/>
  <c r="N44" i="5"/>
  <c r="N44" i="4"/>
  <c r="N27" i="7"/>
  <c r="N27" i="6"/>
  <c r="N27" i="5"/>
  <c r="N27" i="4"/>
  <c r="N13" i="7"/>
  <c r="N13" i="6"/>
  <c r="R13" i="1" s="1"/>
  <c r="N13" i="5"/>
  <c r="Q13" i="1" s="1"/>
  <c r="N13" i="4"/>
  <c r="D91" i="1"/>
  <c r="G93" i="4"/>
  <c r="S90" i="1"/>
  <c r="R90" i="1"/>
  <c r="Q90" i="1"/>
  <c r="P90" i="1"/>
  <c r="O90" i="1"/>
  <c r="N90" i="1"/>
  <c r="S89" i="1"/>
  <c r="R89" i="1"/>
  <c r="Q89" i="1"/>
  <c r="P89" i="1"/>
  <c r="N89" i="1" s="1"/>
  <c r="O89" i="1"/>
  <c r="S88" i="1"/>
  <c r="R88" i="1"/>
  <c r="Q88" i="1"/>
  <c r="P88" i="1"/>
  <c r="O88" i="1"/>
  <c r="N88" i="1"/>
  <c r="S87" i="1"/>
  <c r="R87" i="1"/>
  <c r="Q87" i="1"/>
  <c r="P87" i="1"/>
  <c r="N87" i="1" s="1"/>
  <c r="O87" i="1"/>
  <c r="S86" i="1"/>
  <c r="R86" i="1"/>
  <c r="Q86" i="1"/>
  <c r="P86" i="1"/>
  <c r="O86" i="1"/>
  <c r="N86" i="1"/>
  <c r="S85" i="1"/>
  <c r="R85" i="1"/>
  <c r="Q85" i="1"/>
  <c r="P85" i="1"/>
  <c r="N85" i="1" s="1"/>
  <c r="O85" i="1"/>
  <c r="S84" i="1"/>
  <c r="R84" i="1"/>
  <c r="Q84" i="1"/>
  <c r="P84" i="1"/>
  <c r="O84" i="1"/>
  <c r="N84" i="1"/>
  <c r="S83" i="1"/>
  <c r="R83" i="1"/>
  <c r="Q83" i="1"/>
  <c r="P83" i="1"/>
  <c r="N83" i="1" s="1"/>
  <c r="D81" i="1" s="1"/>
  <c r="O83" i="1"/>
  <c r="S82" i="1"/>
  <c r="R82" i="1"/>
  <c r="Q82" i="1"/>
  <c r="P82" i="1"/>
  <c r="O82" i="1"/>
  <c r="N82" i="1"/>
  <c r="S81" i="1"/>
  <c r="R81" i="1"/>
  <c r="Q81" i="1"/>
  <c r="P81" i="1"/>
  <c r="N81" i="1" s="1"/>
  <c r="O81" i="1"/>
  <c r="S80" i="1"/>
  <c r="R80" i="1"/>
  <c r="Q80" i="1"/>
  <c r="P80" i="1"/>
  <c r="O80" i="1"/>
  <c r="N80" i="1"/>
  <c r="S79" i="1"/>
  <c r="R79" i="1"/>
  <c r="Q79" i="1"/>
  <c r="P79" i="1"/>
  <c r="N79" i="1" s="1"/>
  <c r="D77" i="1" s="1"/>
  <c r="O79" i="1"/>
  <c r="S78" i="1"/>
  <c r="R78" i="1"/>
  <c r="Q78" i="1"/>
  <c r="P78" i="1"/>
  <c r="O78" i="1"/>
  <c r="N78" i="1"/>
  <c r="S77" i="1"/>
  <c r="R77" i="1"/>
  <c r="Q77" i="1"/>
  <c r="P77" i="1"/>
  <c r="N77" i="1" s="1"/>
  <c r="O77" i="1"/>
  <c r="S76" i="1"/>
  <c r="R76" i="1"/>
  <c r="Q76" i="1"/>
  <c r="P76" i="1"/>
  <c r="O76" i="1"/>
  <c r="N76" i="1"/>
  <c r="S75" i="1"/>
  <c r="R75" i="1"/>
  <c r="Q75" i="1"/>
  <c r="P75" i="1"/>
  <c r="N75" i="1" s="1"/>
  <c r="D73" i="1" s="1"/>
  <c r="O75" i="1"/>
  <c r="S74" i="1"/>
  <c r="R74" i="1"/>
  <c r="Q74" i="1"/>
  <c r="P74" i="1"/>
  <c r="O74" i="1"/>
  <c r="N74" i="1"/>
  <c r="S73" i="1"/>
  <c r="R73" i="1"/>
  <c r="Q73" i="1"/>
  <c r="P73" i="1"/>
  <c r="N73" i="1" s="1"/>
  <c r="O73" i="1"/>
  <c r="S72" i="1"/>
  <c r="R72" i="1"/>
  <c r="Q72" i="1"/>
  <c r="P72" i="1"/>
  <c r="O72" i="1"/>
  <c r="N72" i="1"/>
  <c r="S71" i="1"/>
  <c r="R71" i="1"/>
  <c r="Q71" i="1"/>
  <c r="P71" i="1"/>
  <c r="N71" i="1" s="1"/>
  <c r="D69" i="1" s="1"/>
  <c r="O71" i="1"/>
  <c r="S70" i="1"/>
  <c r="R70" i="1"/>
  <c r="Q70" i="1"/>
  <c r="P70" i="1"/>
  <c r="O70" i="1"/>
  <c r="N70" i="1"/>
  <c r="S69" i="1"/>
  <c r="R69" i="1"/>
  <c r="Q69" i="1"/>
  <c r="P69" i="1"/>
  <c r="N69" i="1" s="1"/>
  <c r="O69" i="1"/>
  <c r="S68" i="1"/>
  <c r="R68" i="1"/>
  <c r="Q68" i="1"/>
  <c r="P68" i="1"/>
  <c r="O68" i="1"/>
  <c r="N68" i="1"/>
  <c r="S67" i="1"/>
  <c r="R67" i="1"/>
  <c r="Q67" i="1"/>
  <c r="P67" i="1"/>
  <c r="N67" i="1" s="1"/>
  <c r="D64" i="1" s="1"/>
  <c r="O67" i="1"/>
  <c r="S66" i="1"/>
  <c r="R66" i="1"/>
  <c r="Q66" i="1"/>
  <c r="P66" i="1"/>
  <c r="O66" i="1"/>
  <c r="N66" i="1"/>
  <c r="S65" i="1"/>
  <c r="R65" i="1"/>
  <c r="Q65" i="1"/>
  <c r="P65" i="1"/>
  <c r="N65" i="1" s="1"/>
  <c r="O65" i="1"/>
  <c r="S64" i="1"/>
  <c r="R64" i="1"/>
  <c r="Q64" i="1"/>
  <c r="P64" i="1"/>
  <c r="O64" i="1"/>
  <c r="N64" i="1"/>
  <c r="S63" i="1"/>
  <c r="R63" i="1"/>
  <c r="Q63" i="1"/>
  <c r="P63" i="1"/>
  <c r="N63" i="1" s="1"/>
  <c r="O63" i="1"/>
  <c r="S62" i="1"/>
  <c r="R62" i="1"/>
  <c r="Q62" i="1"/>
  <c r="P62" i="1"/>
  <c r="O62" i="1"/>
  <c r="N62" i="1"/>
  <c r="S61" i="1"/>
  <c r="R61" i="1"/>
  <c r="Q61" i="1"/>
  <c r="P61" i="1"/>
  <c r="N61" i="1" s="1"/>
  <c r="O61" i="1"/>
  <c r="S60" i="1"/>
  <c r="R60" i="1"/>
  <c r="Q60" i="1"/>
  <c r="P60" i="1"/>
  <c r="O60" i="1"/>
  <c r="N60" i="1"/>
  <c r="S59" i="1"/>
  <c r="R59" i="1"/>
  <c r="Q59" i="1"/>
  <c r="P59" i="1"/>
  <c r="N59" i="1" s="1"/>
  <c r="O59" i="1"/>
  <c r="S58" i="1"/>
  <c r="R58" i="1"/>
  <c r="Q58" i="1"/>
  <c r="P58" i="1"/>
  <c r="O58" i="1"/>
  <c r="N58" i="1"/>
  <c r="D55" i="1" s="1"/>
  <c r="S57" i="1"/>
  <c r="R57" i="1"/>
  <c r="Q57" i="1"/>
  <c r="P57" i="1"/>
  <c r="N57" i="1" s="1"/>
  <c r="O57" i="1"/>
  <c r="S56" i="1"/>
  <c r="R56" i="1"/>
  <c r="Q56" i="1"/>
  <c r="P56" i="1"/>
  <c r="O56" i="1"/>
  <c r="N56" i="1"/>
  <c r="S55" i="1"/>
  <c r="R55" i="1"/>
  <c r="Q55" i="1"/>
  <c r="P55" i="1"/>
  <c r="N55" i="1" s="1"/>
  <c r="O55" i="1"/>
  <c r="S54" i="1"/>
  <c r="R54" i="1"/>
  <c r="Q54" i="1"/>
  <c r="P54" i="1"/>
  <c r="O54" i="1"/>
  <c r="N54" i="1"/>
  <c r="S53" i="1"/>
  <c r="R53" i="1"/>
  <c r="Q53" i="1"/>
  <c r="P53" i="1"/>
  <c r="N53" i="1" s="1"/>
  <c r="D51" i="1" s="1"/>
  <c r="O53" i="1"/>
  <c r="S52" i="1"/>
  <c r="R52" i="1"/>
  <c r="Q52" i="1"/>
  <c r="P52" i="1"/>
  <c r="O52" i="1"/>
  <c r="N52" i="1"/>
  <c r="S51" i="1"/>
  <c r="R51" i="1"/>
  <c r="Q51" i="1"/>
  <c r="P51" i="1"/>
  <c r="N51" i="1" s="1"/>
  <c r="O51" i="1"/>
  <c r="S50" i="1"/>
  <c r="R50" i="1"/>
  <c r="Q50" i="1"/>
  <c r="P50" i="1"/>
  <c r="O50" i="1"/>
  <c r="N50" i="1"/>
  <c r="S49" i="1"/>
  <c r="R49" i="1"/>
  <c r="Q49" i="1"/>
  <c r="P49" i="1"/>
  <c r="N49" i="1" s="1"/>
  <c r="O49" i="1"/>
  <c r="S48" i="1"/>
  <c r="R48" i="1"/>
  <c r="Q48" i="1"/>
  <c r="P48" i="1"/>
  <c r="O48" i="1"/>
  <c r="N48" i="1"/>
  <c r="S47" i="1"/>
  <c r="R47" i="1"/>
  <c r="Q47" i="1"/>
  <c r="P47" i="1"/>
  <c r="N47" i="1" s="1"/>
  <c r="H49" i="1" s="1"/>
  <c r="O47" i="1"/>
  <c r="S46" i="1"/>
  <c r="R46" i="1"/>
  <c r="Q46" i="1"/>
  <c r="P46" i="1"/>
  <c r="O46" i="1"/>
  <c r="N46" i="1"/>
  <c r="S45" i="1"/>
  <c r="R45" i="1"/>
  <c r="Q45" i="1"/>
  <c r="P45" i="1"/>
  <c r="N45" i="1" s="1"/>
  <c r="O45" i="1"/>
  <c r="S44" i="1"/>
  <c r="R44" i="1"/>
  <c r="Q44" i="1"/>
  <c r="P44" i="1"/>
  <c r="O44" i="1"/>
  <c r="S43" i="1"/>
  <c r="R43" i="1"/>
  <c r="Q43" i="1"/>
  <c r="P43" i="1"/>
  <c r="N43" i="1" s="1"/>
  <c r="O43" i="1"/>
  <c r="S42" i="1"/>
  <c r="R42" i="1"/>
  <c r="Q42" i="1"/>
  <c r="P42" i="1"/>
  <c r="O42" i="1"/>
  <c r="N42" i="1"/>
  <c r="S41" i="1"/>
  <c r="R41" i="1"/>
  <c r="Q41" i="1"/>
  <c r="P41" i="1"/>
  <c r="N41" i="1" s="1"/>
  <c r="L44" i="1" s="1"/>
  <c r="O41" i="1"/>
  <c r="S40" i="1"/>
  <c r="R40" i="1"/>
  <c r="Q40" i="1"/>
  <c r="P40" i="1"/>
  <c r="O40" i="1"/>
  <c r="N40" i="1"/>
  <c r="S39" i="1"/>
  <c r="R39" i="1"/>
  <c r="Q39" i="1"/>
  <c r="P39" i="1"/>
  <c r="N39" i="1" s="1"/>
  <c r="O39" i="1"/>
  <c r="S38" i="1"/>
  <c r="R38" i="1"/>
  <c r="Q38" i="1"/>
  <c r="P38" i="1"/>
  <c r="O38" i="1"/>
  <c r="N38" i="1"/>
  <c r="S37" i="1"/>
  <c r="R37" i="1"/>
  <c r="Q37" i="1"/>
  <c r="P37" i="1"/>
  <c r="N37" i="1" s="1"/>
  <c r="D33" i="1" s="1"/>
  <c r="O37" i="1"/>
  <c r="S36" i="1"/>
  <c r="R36" i="1"/>
  <c r="Q36" i="1"/>
  <c r="P36" i="1"/>
  <c r="O36" i="1"/>
  <c r="N36" i="1"/>
  <c r="S35" i="1"/>
  <c r="R35" i="1"/>
  <c r="Q35" i="1"/>
  <c r="P35" i="1"/>
  <c r="N35" i="1" s="1"/>
  <c r="O35" i="1"/>
  <c r="S34" i="1"/>
  <c r="R34" i="1"/>
  <c r="Q34" i="1"/>
  <c r="P34" i="1"/>
  <c r="O34" i="1"/>
  <c r="N34" i="1"/>
  <c r="S33" i="1"/>
  <c r="R33" i="1"/>
  <c r="Q33" i="1"/>
  <c r="P33" i="1"/>
  <c r="N33" i="1" s="1"/>
  <c r="O33" i="1"/>
  <c r="S32" i="1"/>
  <c r="R32" i="1"/>
  <c r="Q32" i="1"/>
  <c r="P32" i="1"/>
  <c r="O32" i="1"/>
  <c r="N32" i="1"/>
  <c r="O31" i="1"/>
  <c r="S30" i="1"/>
  <c r="R30" i="1"/>
  <c r="Q30" i="1"/>
  <c r="P30" i="1"/>
  <c r="O30" i="1"/>
  <c r="N30" i="1"/>
  <c r="S29" i="1"/>
  <c r="R29" i="1"/>
  <c r="Q29" i="1"/>
  <c r="P29" i="1"/>
  <c r="N29" i="1" s="1"/>
  <c r="O29" i="1"/>
  <c r="S28" i="1"/>
  <c r="R28" i="1"/>
  <c r="Q28" i="1"/>
  <c r="P28" i="1"/>
  <c r="O28" i="1"/>
  <c r="N28" i="1"/>
  <c r="S27" i="1"/>
  <c r="R27" i="1"/>
  <c r="Q27" i="1"/>
  <c r="P27" i="1"/>
  <c r="O27" i="1"/>
  <c r="S26" i="1"/>
  <c r="R26" i="1"/>
  <c r="Q26" i="1"/>
  <c r="P26" i="1"/>
  <c r="O26" i="1"/>
  <c r="N26" i="1"/>
  <c r="S25" i="1"/>
  <c r="R25" i="1"/>
  <c r="Q25" i="1"/>
  <c r="P25" i="1"/>
  <c r="N25" i="1" s="1"/>
  <c r="O25" i="1"/>
  <c r="S24" i="1"/>
  <c r="R24" i="1"/>
  <c r="Q24" i="1"/>
  <c r="P24" i="1"/>
  <c r="O24" i="1"/>
  <c r="N24" i="1"/>
  <c r="S23" i="1"/>
  <c r="Q23" i="1"/>
  <c r="P23" i="1"/>
  <c r="O23" i="1"/>
  <c r="S22" i="1"/>
  <c r="R22" i="1"/>
  <c r="Q22" i="1"/>
  <c r="P22" i="1"/>
  <c r="O22" i="1"/>
  <c r="N22" i="1"/>
  <c r="S21" i="1"/>
  <c r="R21" i="1"/>
  <c r="Q21" i="1"/>
  <c r="P21" i="1"/>
  <c r="N21" i="1" s="1"/>
  <c r="O21" i="1"/>
  <c r="S20" i="1"/>
  <c r="R20" i="1"/>
  <c r="Q20" i="1"/>
  <c r="P20" i="1"/>
  <c r="O20" i="1"/>
  <c r="N20" i="1"/>
  <c r="S19" i="1"/>
  <c r="R19" i="1"/>
  <c r="Q19" i="1"/>
  <c r="P19" i="1"/>
  <c r="N19" i="1" s="1"/>
  <c r="O19" i="1"/>
  <c r="S18" i="1"/>
  <c r="R18" i="1"/>
  <c r="Q18" i="1"/>
  <c r="P18" i="1"/>
  <c r="O18" i="1"/>
  <c r="N18" i="1"/>
  <c r="S17" i="1"/>
  <c r="R17" i="1"/>
  <c r="Q17" i="1"/>
  <c r="P17" i="1"/>
  <c r="N17" i="1" s="1"/>
  <c r="O17" i="1"/>
  <c r="S16" i="1"/>
  <c r="R16" i="1"/>
  <c r="Q16" i="1"/>
  <c r="P16" i="1"/>
  <c r="O16" i="1"/>
  <c r="N16" i="1"/>
  <c r="S15" i="1"/>
  <c r="R15" i="1"/>
  <c r="Q15" i="1"/>
  <c r="P15" i="1"/>
  <c r="N15" i="1" s="1"/>
  <c r="O15" i="1"/>
  <c r="S14" i="1"/>
  <c r="R14" i="1"/>
  <c r="Q14" i="1"/>
  <c r="P14" i="1"/>
  <c r="O14" i="1"/>
  <c r="N14" i="1"/>
  <c r="S13" i="1"/>
  <c r="P13" i="1"/>
  <c r="O13" i="1"/>
  <c r="N12" i="1"/>
  <c r="P12" i="1"/>
  <c r="S12" i="1"/>
  <c r="R12" i="1"/>
  <c r="Q12" i="1"/>
  <c r="O12" i="1"/>
  <c r="N82" i="7"/>
  <c r="N81" i="7"/>
  <c r="N83" i="7" s="1"/>
  <c r="D81" i="7" s="1"/>
  <c r="N78" i="7"/>
  <c r="N77" i="7"/>
  <c r="N79" i="7" s="1"/>
  <c r="D77" i="7" s="1"/>
  <c r="N74" i="7"/>
  <c r="N73" i="7"/>
  <c r="N75" i="7" s="1"/>
  <c r="D73" i="7" s="1"/>
  <c r="N70" i="7"/>
  <c r="N69" i="7"/>
  <c r="N71" i="7" s="1"/>
  <c r="D69" i="7" s="1"/>
  <c r="N66" i="7"/>
  <c r="N65" i="7"/>
  <c r="N67" i="7" s="1"/>
  <c r="D64" i="7" s="1"/>
  <c r="N61" i="7"/>
  <c r="N60" i="7"/>
  <c r="N62" i="7" s="1"/>
  <c r="D60" i="7" s="1"/>
  <c r="N57" i="7"/>
  <c r="N56" i="7"/>
  <c r="N58" i="7" s="1"/>
  <c r="D55" i="7" s="1"/>
  <c r="N52" i="7"/>
  <c r="N51" i="7"/>
  <c r="N53" i="7" s="1"/>
  <c r="D51" i="7" s="1"/>
  <c r="N48" i="7"/>
  <c r="N47" i="7"/>
  <c r="H49" i="7" s="1"/>
  <c r="N49" i="7" s="1"/>
  <c r="N43" i="7"/>
  <c r="N42" i="7"/>
  <c r="N41" i="7"/>
  <c r="L44" i="7" s="1"/>
  <c r="N40" i="7"/>
  <c r="H44" i="7" s="1"/>
  <c r="D39" i="7" s="1"/>
  <c r="N33" i="7"/>
  <c r="N37" i="7" s="1"/>
  <c r="D33" i="7" s="1"/>
  <c r="N29" i="7"/>
  <c r="N28" i="7"/>
  <c r="N31" i="7"/>
  <c r="D27" i="7" s="1"/>
  <c r="D85" i="7" s="1"/>
  <c r="D86" i="7" s="1"/>
  <c r="D23" i="7"/>
  <c r="N21" i="7"/>
  <c r="N19" i="7"/>
  <c r="N17" i="7"/>
  <c r="N15" i="7"/>
  <c r="N23" i="7"/>
  <c r="N82" i="6"/>
  <c r="N81" i="6"/>
  <c r="N83" i="6" s="1"/>
  <c r="D81" i="6" s="1"/>
  <c r="N78" i="6"/>
  <c r="N77" i="6"/>
  <c r="N79" i="6" s="1"/>
  <c r="D77" i="6" s="1"/>
  <c r="N74" i="6"/>
  <c r="N73" i="6"/>
  <c r="N75" i="6" s="1"/>
  <c r="D73" i="6" s="1"/>
  <c r="N70" i="6"/>
  <c r="N69" i="6"/>
  <c r="N71" i="6" s="1"/>
  <c r="D69" i="6" s="1"/>
  <c r="N66" i="6"/>
  <c r="N65" i="6"/>
  <c r="N67" i="6" s="1"/>
  <c r="D64" i="6" s="1"/>
  <c r="N61" i="6"/>
  <c r="N60" i="6"/>
  <c r="N62" i="6" s="1"/>
  <c r="D60" i="6" s="1"/>
  <c r="N57" i="6"/>
  <c r="N56" i="6"/>
  <c r="N58" i="6" s="1"/>
  <c r="D55" i="6" s="1"/>
  <c r="N52" i="6"/>
  <c r="N51" i="6"/>
  <c r="N53" i="6" s="1"/>
  <c r="D51" i="6" s="1"/>
  <c r="N48" i="6"/>
  <c r="N47" i="6"/>
  <c r="H49" i="6" s="1"/>
  <c r="N49" i="6" s="1"/>
  <c r="N43" i="6"/>
  <c r="N42" i="6"/>
  <c r="N41" i="6"/>
  <c r="L44" i="6" s="1"/>
  <c r="N40" i="6"/>
  <c r="H44" i="6" s="1"/>
  <c r="N33" i="6"/>
  <c r="N37" i="6" s="1"/>
  <c r="D33" i="6" s="1"/>
  <c r="N31" i="6"/>
  <c r="D27" i="6" s="1"/>
  <c r="N29" i="6"/>
  <c r="N28" i="6"/>
  <c r="D23" i="6"/>
  <c r="N21" i="6"/>
  <c r="N19" i="6"/>
  <c r="N17" i="6"/>
  <c r="N15" i="6"/>
  <c r="N82" i="5"/>
  <c r="N81" i="5"/>
  <c r="N83" i="5" s="1"/>
  <c r="D81" i="5" s="1"/>
  <c r="N78" i="5"/>
  <c r="N77" i="5"/>
  <c r="N79" i="5" s="1"/>
  <c r="D77" i="5" s="1"/>
  <c r="N74" i="5"/>
  <c r="N73" i="5"/>
  <c r="N75" i="5" s="1"/>
  <c r="D73" i="5" s="1"/>
  <c r="N70" i="5"/>
  <c r="N69" i="5"/>
  <c r="N71" i="5" s="1"/>
  <c r="D69" i="5" s="1"/>
  <c r="N66" i="5"/>
  <c r="N65" i="5"/>
  <c r="N67" i="5" s="1"/>
  <c r="D64" i="5" s="1"/>
  <c r="N61" i="5"/>
  <c r="N60" i="5"/>
  <c r="N62" i="5" s="1"/>
  <c r="D60" i="5" s="1"/>
  <c r="N57" i="5"/>
  <c r="N56" i="5"/>
  <c r="N58" i="5" s="1"/>
  <c r="D55" i="5" s="1"/>
  <c r="N52" i="5"/>
  <c r="N51" i="5"/>
  <c r="N53" i="5" s="1"/>
  <c r="D51" i="5" s="1"/>
  <c r="N48" i="5"/>
  <c r="N47" i="5"/>
  <c r="H49" i="5" s="1"/>
  <c r="N49" i="5" s="1"/>
  <c r="N43" i="5"/>
  <c r="N42" i="5"/>
  <c r="N41" i="5"/>
  <c r="L44" i="5" s="1"/>
  <c r="N40" i="5"/>
  <c r="H44" i="5" s="1"/>
  <c r="D39" i="5" s="1"/>
  <c r="N37" i="5"/>
  <c r="N33" i="5"/>
  <c r="D33" i="5"/>
  <c r="N31" i="5"/>
  <c r="D27" i="5" s="1"/>
  <c r="D85" i="5" s="1"/>
  <c r="D86" i="5" s="1"/>
  <c r="N29" i="5"/>
  <c r="N28" i="5"/>
  <c r="D23" i="5"/>
  <c r="N21" i="5"/>
  <c r="N19" i="5"/>
  <c r="N17" i="5"/>
  <c r="N15" i="5"/>
  <c r="N23" i="5"/>
  <c r="N82" i="4"/>
  <c r="N81" i="4"/>
  <c r="N83" i="4" s="1"/>
  <c r="D81" i="4" s="1"/>
  <c r="N78" i="4"/>
  <c r="N77" i="4"/>
  <c r="N79" i="4" s="1"/>
  <c r="D77" i="4" s="1"/>
  <c r="N74" i="4"/>
  <c r="N73" i="4"/>
  <c r="N75" i="4" s="1"/>
  <c r="D73" i="4" s="1"/>
  <c r="N70" i="4"/>
  <c r="N69" i="4"/>
  <c r="N71" i="4" s="1"/>
  <c r="D69" i="4" s="1"/>
  <c r="N66" i="4"/>
  <c r="N65" i="4"/>
  <c r="N67" i="4" s="1"/>
  <c r="D64" i="4" s="1"/>
  <c r="N61" i="4"/>
  <c r="N60" i="4"/>
  <c r="N62" i="4" s="1"/>
  <c r="D60" i="4" s="1"/>
  <c r="N57" i="4"/>
  <c r="N56" i="4"/>
  <c r="N58" i="4" s="1"/>
  <c r="D55" i="4" s="1"/>
  <c r="N52" i="4"/>
  <c r="N51" i="4"/>
  <c r="N53" i="4" s="1"/>
  <c r="D51" i="4" s="1"/>
  <c r="N48" i="4"/>
  <c r="N47" i="4"/>
  <c r="H49" i="4" s="1"/>
  <c r="N49" i="4" s="1"/>
  <c r="N43" i="4"/>
  <c r="N42" i="4"/>
  <c r="N41" i="4"/>
  <c r="L44" i="4" s="1"/>
  <c r="N40" i="4"/>
  <c r="H44" i="4" s="1"/>
  <c r="D39" i="4" s="1"/>
  <c r="N37" i="4"/>
  <c r="N33" i="4"/>
  <c r="D33" i="4"/>
  <c r="N31" i="4"/>
  <c r="D27" i="4" s="1"/>
  <c r="D85" i="4" s="1"/>
  <c r="D86" i="4" s="1"/>
  <c r="N29" i="4"/>
  <c r="N28" i="4"/>
  <c r="D23" i="4"/>
  <c r="N21" i="4"/>
  <c r="N19" i="4"/>
  <c r="N17" i="4"/>
  <c r="N15" i="4"/>
  <c r="N23" i="4"/>
  <c r="R87" i="3"/>
  <c r="R88" i="3" s="1"/>
  <c r="Q87" i="3"/>
  <c r="Q88" i="3" s="1"/>
  <c r="S86" i="3"/>
  <c r="S87" i="3" s="1"/>
  <c r="S88" i="3" s="1"/>
  <c r="R86" i="3"/>
  <c r="Q86" i="3"/>
  <c r="P86" i="3"/>
  <c r="P87" i="3" s="1"/>
  <c r="P88" i="3" s="1"/>
  <c r="O86" i="3"/>
  <c r="O87" i="3" s="1"/>
  <c r="O88" i="3" s="1"/>
  <c r="N83" i="3"/>
  <c r="D81" i="3" s="1"/>
  <c r="N82" i="3"/>
  <c r="N81" i="3"/>
  <c r="N79" i="3"/>
  <c r="D77" i="3" s="1"/>
  <c r="N78" i="3"/>
  <c r="N77" i="3"/>
  <c r="N75" i="3"/>
  <c r="D73" i="3" s="1"/>
  <c r="N74" i="3"/>
  <c r="N73" i="3"/>
  <c r="N71" i="3"/>
  <c r="D69" i="3" s="1"/>
  <c r="N70" i="3"/>
  <c r="N69" i="3"/>
  <c r="N67" i="3"/>
  <c r="D64" i="3" s="1"/>
  <c r="N66" i="3"/>
  <c r="N65" i="3"/>
  <c r="N62" i="3"/>
  <c r="D60" i="3" s="1"/>
  <c r="N61" i="3"/>
  <c r="N60" i="3"/>
  <c r="N58" i="3"/>
  <c r="D55" i="3" s="1"/>
  <c r="N57" i="3"/>
  <c r="N56" i="3"/>
  <c r="N53" i="3"/>
  <c r="D51" i="3" s="1"/>
  <c r="N52" i="3"/>
  <c r="N51" i="3"/>
  <c r="N48" i="3"/>
  <c r="N47" i="3"/>
  <c r="H49" i="3" s="1"/>
  <c r="N49" i="3" s="1"/>
  <c r="N43" i="3"/>
  <c r="N42" i="3"/>
  <c r="N41" i="3"/>
  <c r="L44" i="3" s="1"/>
  <c r="N40" i="3"/>
  <c r="H44" i="3" s="1"/>
  <c r="N37" i="3"/>
  <c r="D33" i="3" s="1"/>
  <c r="N33" i="3"/>
  <c r="N29" i="3"/>
  <c r="N28" i="3"/>
  <c r="N31" i="3" s="1"/>
  <c r="D27" i="3" s="1"/>
  <c r="N27" i="3"/>
  <c r="D23" i="3"/>
  <c r="N21" i="3"/>
  <c r="N19" i="3"/>
  <c r="N17" i="3"/>
  <c r="N23" i="3" s="1"/>
  <c r="N15" i="3"/>
  <c r="N13" i="3"/>
  <c r="D23" i="1"/>
  <c r="D60" i="1"/>
  <c r="N44" i="1" l="1"/>
  <c r="D39" i="1" s="1"/>
  <c r="S31" i="1"/>
  <c r="R31" i="1"/>
  <c r="Q31" i="1"/>
  <c r="N27" i="1"/>
  <c r="P31" i="1"/>
  <c r="N23" i="6"/>
  <c r="R23" i="1" s="1"/>
  <c r="N13" i="1"/>
  <c r="N23" i="1"/>
  <c r="L87" i="7"/>
  <c r="D87" i="7"/>
  <c r="D88" i="7" s="1"/>
  <c r="D39" i="6"/>
  <c r="D85" i="6" s="1"/>
  <c r="D86" i="6" s="1"/>
  <c r="D87" i="4"/>
  <c r="D88" i="4" s="1"/>
  <c r="L87" i="4"/>
  <c r="L87" i="5"/>
  <c r="D87" i="5"/>
  <c r="D88" i="5" s="1"/>
  <c r="O89" i="3"/>
  <c r="O90" i="3"/>
  <c r="S89" i="3"/>
  <c r="S90" i="3" s="1"/>
  <c r="P89" i="3"/>
  <c r="P90" i="3"/>
  <c r="Q90" i="3"/>
  <c r="Q89" i="3"/>
  <c r="N44" i="3"/>
  <c r="D39" i="3" s="1"/>
  <c r="D85" i="3" s="1"/>
  <c r="D86" i="3" s="1"/>
  <c r="R90" i="3"/>
  <c r="R89" i="3"/>
  <c r="H44" i="1"/>
  <c r="N31" i="1" l="1"/>
  <c r="D27" i="1" s="1"/>
  <c r="D85" i="1" s="1"/>
  <c r="D86" i="1" s="1"/>
  <c r="D89" i="7"/>
  <c r="D90" i="7" s="1"/>
  <c r="D93" i="7" s="1"/>
  <c r="D87" i="6"/>
  <c r="D88" i="6" s="1"/>
  <c r="L87" i="6"/>
  <c r="D89" i="5"/>
  <c r="D90" i="5"/>
  <c r="D93" i="5" s="1"/>
  <c r="D89" i="4"/>
  <c r="D90" i="4" s="1"/>
  <c r="D93" i="4" s="1"/>
  <c r="L87" i="3"/>
  <c r="D87" i="3"/>
  <c r="D88" i="3" s="1"/>
  <c r="L87" i="1" l="1"/>
  <c r="D87" i="1"/>
  <c r="D88" i="1" s="1"/>
  <c r="D89" i="1" s="1"/>
  <c r="D90" i="1" s="1"/>
  <c r="D89" i="6"/>
  <c r="D90" i="6" s="1"/>
  <c r="D93" i="6" s="1"/>
  <c r="D89" i="3"/>
  <c r="D90" i="3" s="1"/>
  <c r="D93" i="3" s="1"/>
</calcChain>
</file>

<file path=xl/sharedStrings.xml><?xml version="1.0" encoding="utf-8"?>
<sst xmlns="http://schemas.openxmlformats.org/spreadsheetml/2006/main" count="1440" uniqueCount="169">
  <si>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</si>
  <si>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</si>
  <si>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</si>
  <si>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</si>
  <si>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</si>
  <si>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</si>
  <si>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</si>
  <si>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</si>
  <si>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</si>
  <si>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</si>
  <si>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</si>
  <si>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</si>
  <si>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</si>
  <si>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</si>
  <si>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</si>
  <si>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</si>
  <si>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</si>
  <si>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</si>
  <si>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</si>
  <si>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</si>
  <si>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</si>
  <si>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</si>
  <si>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</si>
  <si>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</si>
  <si>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</si>
  <si>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</si>
  <si>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</si>
  <si>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</si>
  <si>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</si>
  <si>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</si>
  <si>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</si>
  <si>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</si>
  <si>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</si>
  <si>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</si>
  <si>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</si>
  <si>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</si>
  <si>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</si>
  <si>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</si>
  <si>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</si>
  <si>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</si>
  <si>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</si>
  <si>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</si>
  <si>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</si>
  <si>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</si>
  <si>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</si>
  <si>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</si>
  <si>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平成27年度アジアの低炭素社会実現のためのJCM案件形成可能性
調査事業委託業務</t>
    <rPh sb="0" eb="2">
      <t>ヘイセイ</t>
    </rPh>
    <rPh sb="4" eb="6">
      <t>ネンド</t>
    </rPh>
    <rPh sb="10" eb="13">
      <t>テイタンソ</t>
    </rPh>
    <rPh sb="13" eb="15">
      <t>シャカイ</t>
    </rPh>
    <rPh sb="15" eb="17">
      <t>ジツゲン</t>
    </rPh>
    <rPh sb="24" eb="26">
      <t>アンケン</t>
    </rPh>
    <rPh sb="26" eb="28">
      <t>ケイセイ</t>
    </rPh>
    <rPh sb="36" eb="38">
      <t>イタク</t>
    </rPh>
    <rPh sb="38" eb="40">
      <t>ギョウム</t>
    </rPh>
    <phoneticPr fontId="3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</si>
  <si>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</si>
  <si>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</si>
  <si>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</si>
  <si>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</si>
  <si>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</si>
  <si>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</si>
  <si>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</si>
  <si>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</si>
  <si>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</si>
  <si>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</si>
  <si>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</si>
  <si>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</si>
  <si>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</si>
  <si>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</si>
  <si>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</si>
  <si>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</si>
  <si>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</si>
  <si>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</si>
  <si>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</si>
  <si>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</si>
  <si>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</si>
  <si>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</si>
  <si>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</si>
  <si>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</si>
  <si>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</si>
  <si>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</si>
  <si>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</si>
  <si>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</si>
  <si>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</si>
  <si>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tCO2/年</t>
    <rPh sb="5" eb="6">
      <t>ネン</t>
    </rPh>
    <phoneticPr fontId="2"/>
  </si>
  <si>
    <t>PJ実施時のエネルギー起源二酸化炭素削減量</t>
    <phoneticPr fontId="2"/>
  </si>
  <si>
    <t>法定耐用年数</t>
    <rPh sb="0" eb="2">
      <t>ホウテイ</t>
    </rPh>
    <rPh sb="2" eb="4">
      <t>タイヨウ</t>
    </rPh>
    <rPh sb="4" eb="6">
      <t>ネンスウ</t>
    </rPh>
    <phoneticPr fontId="2"/>
  </si>
  <si>
    <t>年</t>
    <rPh sb="0" eb="1">
      <t>ネン</t>
    </rPh>
    <phoneticPr fontId="2"/>
  </si>
  <si>
    <t>PJ実施時の費用対効果</t>
    <rPh sb="6" eb="8">
      <t>ヒヨウ</t>
    </rPh>
    <rPh sb="8" eb="9">
      <t>タイ</t>
    </rPh>
    <rPh sb="9" eb="11">
      <t>コウカ</t>
    </rPh>
    <phoneticPr fontId="2"/>
  </si>
  <si>
    <t>A調査</t>
    <phoneticPr fontId="2"/>
  </si>
  <si>
    <t>B調査</t>
    <phoneticPr fontId="2"/>
  </si>
  <si>
    <t>C調査</t>
    <phoneticPr fontId="2"/>
  </si>
  <si>
    <t>D調査</t>
    <phoneticPr fontId="2"/>
  </si>
  <si>
    <t>E調査</t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</si>
  <si>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</si>
  <si>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</si>
  <si>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</si>
  <si>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</si>
  <si>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</si>
  <si>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</si>
  <si>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</si>
  <si>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</si>
  <si>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</si>
  <si>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</si>
  <si>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</si>
  <si>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</si>
  <si>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</si>
  <si>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</si>
  <si>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</si>
  <si>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</si>
  <si>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</si>
  <si>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</si>
  <si>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</si>
  <si>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</si>
  <si>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</si>
  <si>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</si>
  <si>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</si>
  <si>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</si>
  <si>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</si>
  <si>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</si>
  <si>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</si>
  <si>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</si>
  <si>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</si>
  <si>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</si>
  <si>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</si>
  <si>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</si>
  <si>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</si>
  <si>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</si>
  <si>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</si>
  <si>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</si>
  <si>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</si>
  <si>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</si>
  <si>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</si>
  <si>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</si>
  <si>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</si>
  <si>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</si>
  <si>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</si>
  <si>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</si>
  <si>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</si>
  <si>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</si>
  <si>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</si>
  <si>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</si>
  <si>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</si>
  <si>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</si>
  <si>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</si>
  <si>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</si>
  <si>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</si>
  <si>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</si>
  <si>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</si>
  <si>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</si>
  <si>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</si>
  <si>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</si>
  <si>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</si>
  <si>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</si>
  <si>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</si>
  <si>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</si>
  <si>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</si>
  <si>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</si>
  <si>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</si>
  <si>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</si>
  <si>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</si>
  <si>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</si>
  <si>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</si>
  <si>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</si>
  <si>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</si>
  <si>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</si>
  <si>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平成27年度アジアの低炭素社会実現のためのJCM案件形成可能性
調査事業委託業務</t>
    <rPh sb="0" eb="2">
      <t>ヘイセイ</t>
    </rPh>
    <rPh sb="4" eb="6">
      <t>ネンド</t>
    </rPh>
    <rPh sb="10" eb="13">
      <t>テイタンソ</t>
    </rPh>
    <rPh sb="13" eb="15">
      <t>シャカイ</t>
    </rPh>
    <rPh sb="15" eb="17">
      <t>ジツゲン</t>
    </rPh>
    <rPh sb="24" eb="26">
      <t>アンケン</t>
    </rPh>
    <rPh sb="26" eb="28">
      <t>ケイセイ</t>
    </rPh>
    <rPh sb="32" eb="34">
      <t>チョウサ</t>
    </rPh>
    <rPh sb="34" eb="36">
      <t>ジギョウ</t>
    </rPh>
    <rPh sb="36" eb="38">
      <t>イタク</t>
    </rPh>
    <rPh sb="38" eb="40">
      <t>ギョウム</t>
    </rPh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</si>
  <si>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</si>
  <si>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</si>
  <si>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別添２-うちわけ</t>
    <phoneticPr fontId="2"/>
  </si>
  <si>
    <t>A調査</t>
    <rPh sb="1" eb="3">
      <t>チョウサ</t>
    </rPh>
    <phoneticPr fontId="2"/>
  </si>
  <si>
    <t>E調査</t>
    <rPh sb="1" eb="3">
      <t>チョウサ</t>
    </rPh>
    <phoneticPr fontId="2"/>
  </si>
  <si>
    <t>D調査</t>
    <rPh sb="1" eb="3">
      <t>チョウサ</t>
    </rPh>
    <phoneticPr fontId="2"/>
  </si>
  <si>
    <t>C調査</t>
    <rPh sb="1" eb="3">
      <t>チョウサ</t>
    </rPh>
    <phoneticPr fontId="2"/>
  </si>
  <si>
    <t>B調査</t>
    <rPh sb="1" eb="3">
      <t>チョウサ</t>
    </rPh>
    <phoneticPr fontId="2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</si>
  <si>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</si>
  <si>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別添２-内訳</t>
    <rPh sb="4" eb="6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</si>
</sst>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8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>
      <alignment horizontal="left" vertical="center"/>
    </xf>
    <xf numFmtId="0" fontId="31" fillId="0" borderId="0" xfId="2" applyFont="1" applyAlignment="1">
      <alignment horizontal="left" vertical="center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4" name="直線コネクタ 3"/>
        <xdr:cNvCxnSpPr/>
      </xdr:nvCxnSpPr>
      <xdr:spPr>
        <a:xfrm flipV="1">
          <a:off x="2743651" y="1273628"/>
          <a:ext cx="770400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6" name="直線コネクタ 5"/>
        <xdr:cNvCxnSpPr/>
      </xdr:nvCxnSpPr>
      <xdr:spPr>
        <a:xfrm flipV="1">
          <a:off x="2743651" y="1669596"/>
          <a:ext cx="770400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view="pageBreakPreview" zoomScaleNormal="100" zoomScaleSheetLayoutView="100" workbookViewId="0">
      <selection activeCell="B60" sqref="B60:P60"/>
    </sheetView>
  </sheetViews>
  <sheetFormatPr defaultRowHeight="14.25"/>
  <cols>
    <col min="1" max="1" width="0.875" style="210" customWidth="1"/>
    <col min="2" max="2" width="2.625" style="210" customWidth="1"/>
    <col min="3" max="3" width="11.875" style="210" customWidth="1"/>
    <col min="4" max="4" width="9.25" style="213" customWidth="1"/>
    <col min="5" max="5" width="1.125" style="210" customWidth="1"/>
    <col min="6" max="6" width="3" style="210" customWidth="1"/>
    <col min="7" max="7" width="15.375" style="210" customWidth="1"/>
    <col min="8" max="8" width="3.625" style="210" bestFit="1" customWidth="1"/>
    <col min="9" max="9" width="4" style="210" customWidth="1"/>
    <col min="10" max="10" width="3.625" style="210" bestFit="1" customWidth="1"/>
    <col min="11" max="11" width="5.375" style="210" customWidth="1"/>
    <col min="12" max="12" width="3.625" style="213" bestFit="1" customWidth="1"/>
    <col min="13" max="13" width="8.875" style="272" customWidth="1"/>
    <col min="14" max="14" width="3.625" style="210" bestFit="1" customWidth="1"/>
    <col min="15" max="15" width="7.25" style="272" customWidth="1"/>
    <col min="16" max="16" width="8.375" style="210" customWidth="1"/>
    <col min="17" max="17" width="9" style="210"/>
    <col min="18" max="18" width="7.25" style="210" customWidth="1"/>
    <col min="19" max="256" width="9" style="210"/>
    <col min="257" max="257" width="0.875" style="210" customWidth="1"/>
    <col min="258" max="258" width="2.625" style="210" customWidth="1"/>
    <col min="259" max="259" width="11.875" style="210" customWidth="1"/>
    <col min="260" max="260" width="9.25" style="210" customWidth="1"/>
    <col min="261" max="261" width="1.125" style="210" customWidth="1"/>
    <col min="262" max="262" width="3" style="210" customWidth="1"/>
    <col min="263" max="263" width="15.375" style="210" customWidth="1"/>
    <col min="264" max="264" width="3.625" style="210" bestFit="1" customWidth="1"/>
    <col min="265" max="265" width="4" style="210" customWidth="1"/>
    <col min="266" max="266" width="3.625" style="210" bestFit="1" customWidth="1"/>
    <col min="267" max="267" width="5.375" style="210" customWidth="1"/>
    <col min="268" max="268" width="3.625" style="210" bestFit="1" customWidth="1"/>
    <col min="269" max="269" width="8.875" style="210" customWidth="1"/>
    <col min="270" max="270" width="3.625" style="210" bestFit="1" customWidth="1"/>
    <col min="271" max="271" width="7.25" style="210" customWidth="1"/>
    <col min="272" max="272" width="8.375" style="210" customWidth="1"/>
    <col min="273" max="512" width="9" style="210"/>
    <col min="513" max="513" width="0.875" style="210" customWidth="1"/>
    <col min="514" max="514" width="2.625" style="210" customWidth="1"/>
    <col min="515" max="515" width="11.875" style="210" customWidth="1"/>
    <col min="516" max="516" width="9.25" style="210" customWidth="1"/>
    <col min="517" max="517" width="1.125" style="210" customWidth="1"/>
    <col min="518" max="518" width="3" style="210" customWidth="1"/>
    <col min="519" max="519" width="15.375" style="210" customWidth="1"/>
    <col min="520" max="520" width="3.625" style="210" bestFit="1" customWidth="1"/>
    <col min="521" max="521" width="4" style="210" customWidth="1"/>
    <col min="522" max="522" width="3.625" style="210" bestFit="1" customWidth="1"/>
    <col min="523" max="523" width="5.375" style="210" customWidth="1"/>
    <col min="524" max="524" width="3.625" style="210" bestFit="1" customWidth="1"/>
    <col min="525" max="525" width="8.875" style="210" customWidth="1"/>
    <col min="526" max="526" width="3.625" style="210" bestFit="1" customWidth="1"/>
    <col min="527" max="527" width="7.25" style="210" customWidth="1"/>
    <col min="528" max="528" width="8.375" style="210" customWidth="1"/>
    <col min="529" max="768" width="9" style="210"/>
    <col min="769" max="769" width="0.875" style="210" customWidth="1"/>
    <col min="770" max="770" width="2.625" style="210" customWidth="1"/>
    <col min="771" max="771" width="11.875" style="210" customWidth="1"/>
    <col min="772" max="772" width="9.25" style="210" customWidth="1"/>
    <col min="773" max="773" width="1.125" style="210" customWidth="1"/>
    <col min="774" max="774" width="3" style="210" customWidth="1"/>
    <col min="775" max="775" width="15.375" style="210" customWidth="1"/>
    <col min="776" max="776" width="3.625" style="210" bestFit="1" customWidth="1"/>
    <col min="777" max="777" width="4" style="210" customWidth="1"/>
    <col min="778" max="778" width="3.625" style="210" bestFit="1" customWidth="1"/>
    <col min="779" max="779" width="5.375" style="210" customWidth="1"/>
    <col min="780" max="780" width="3.625" style="210" bestFit="1" customWidth="1"/>
    <col min="781" max="781" width="8.875" style="210" customWidth="1"/>
    <col min="782" max="782" width="3.625" style="210" bestFit="1" customWidth="1"/>
    <col min="783" max="783" width="7.25" style="210" customWidth="1"/>
    <col min="784" max="784" width="8.375" style="210" customWidth="1"/>
    <col min="785" max="1024" width="9" style="210"/>
    <col min="1025" max="1025" width="0.875" style="210" customWidth="1"/>
    <col min="1026" max="1026" width="2.625" style="210" customWidth="1"/>
    <col min="1027" max="1027" width="11.875" style="210" customWidth="1"/>
    <col min="1028" max="1028" width="9.25" style="210" customWidth="1"/>
    <col min="1029" max="1029" width="1.125" style="210" customWidth="1"/>
    <col min="1030" max="1030" width="3" style="210" customWidth="1"/>
    <col min="1031" max="1031" width="15.375" style="210" customWidth="1"/>
    <col min="1032" max="1032" width="3.625" style="210" bestFit="1" customWidth="1"/>
    <col min="1033" max="1033" width="4" style="210" customWidth="1"/>
    <col min="1034" max="1034" width="3.625" style="210" bestFit="1" customWidth="1"/>
    <col min="1035" max="1035" width="5.375" style="210" customWidth="1"/>
    <col min="1036" max="1036" width="3.625" style="210" bestFit="1" customWidth="1"/>
    <col min="1037" max="1037" width="8.875" style="210" customWidth="1"/>
    <col min="1038" max="1038" width="3.625" style="210" bestFit="1" customWidth="1"/>
    <col min="1039" max="1039" width="7.25" style="210" customWidth="1"/>
    <col min="1040" max="1040" width="8.375" style="210" customWidth="1"/>
    <col min="1041" max="1280" width="9" style="210"/>
    <col min="1281" max="1281" width="0.875" style="210" customWidth="1"/>
    <col min="1282" max="1282" width="2.625" style="210" customWidth="1"/>
    <col min="1283" max="1283" width="11.875" style="210" customWidth="1"/>
    <col min="1284" max="1284" width="9.25" style="210" customWidth="1"/>
    <col min="1285" max="1285" width="1.125" style="210" customWidth="1"/>
    <col min="1286" max="1286" width="3" style="210" customWidth="1"/>
    <col min="1287" max="1287" width="15.375" style="210" customWidth="1"/>
    <col min="1288" max="1288" width="3.625" style="210" bestFit="1" customWidth="1"/>
    <col min="1289" max="1289" width="4" style="210" customWidth="1"/>
    <col min="1290" max="1290" width="3.625" style="210" bestFit="1" customWidth="1"/>
    <col min="1291" max="1291" width="5.375" style="210" customWidth="1"/>
    <col min="1292" max="1292" width="3.625" style="210" bestFit="1" customWidth="1"/>
    <col min="1293" max="1293" width="8.875" style="210" customWidth="1"/>
    <col min="1294" max="1294" width="3.625" style="210" bestFit="1" customWidth="1"/>
    <col min="1295" max="1295" width="7.25" style="210" customWidth="1"/>
    <col min="1296" max="1296" width="8.375" style="210" customWidth="1"/>
    <col min="1297" max="1536" width="9" style="210"/>
    <col min="1537" max="1537" width="0.875" style="210" customWidth="1"/>
    <col min="1538" max="1538" width="2.625" style="210" customWidth="1"/>
    <col min="1539" max="1539" width="11.875" style="210" customWidth="1"/>
    <col min="1540" max="1540" width="9.25" style="210" customWidth="1"/>
    <col min="1541" max="1541" width="1.125" style="210" customWidth="1"/>
    <col min="1542" max="1542" width="3" style="210" customWidth="1"/>
    <col min="1543" max="1543" width="15.375" style="210" customWidth="1"/>
    <col min="1544" max="1544" width="3.625" style="210" bestFit="1" customWidth="1"/>
    <col min="1545" max="1545" width="4" style="210" customWidth="1"/>
    <col min="1546" max="1546" width="3.625" style="210" bestFit="1" customWidth="1"/>
    <col min="1547" max="1547" width="5.375" style="210" customWidth="1"/>
    <col min="1548" max="1548" width="3.625" style="210" bestFit="1" customWidth="1"/>
    <col min="1549" max="1549" width="8.875" style="210" customWidth="1"/>
    <col min="1550" max="1550" width="3.625" style="210" bestFit="1" customWidth="1"/>
    <col min="1551" max="1551" width="7.25" style="210" customWidth="1"/>
    <col min="1552" max="1552" width="8.375" style="210" customWidth="1"/>
    <col min="1553" max="1792" width="9" style="210"/>
    <col min="1793" max="1793" width="0.875" style="210" customWidth="1"/>
    <col min="1794" max="1794" width="2.625" style="210" customWidth="1"/>
    <col min="1795" max="1795" width="11.875" style="210" customWidth="1"/>
    <col min="1796" max="1796" width="9.25" style="210" customWidth="1"/>
    <col min="1797" max="1797" width="1.125" style="210" customWidth="1"/>
    <col min="1798" max="1798" width="3" style="210" customWidth="1"/>
    <col min="1799" max="1799" width="15.375" style="210" customWidth="1"/>
    <col min="1800" max="1800" width="3.625" style="210" bestFit="1" customWidth="1"/>
    <col min="1801" max="1801" width="4" style="210" customWidth="1"/>
    <col min="1802" max="1802" width="3.625" style="210" bestFit="1" customWidth="1"/>
    <col min="1803" max="1803" width="5.375" style="210" customWidth="1"/>
    <col min="1804" max="1804" width="3.625" style="210" bestFit="1" customWidth="1"/>
    <col min="1805" max="1805" width="8.875" style="210" customWidth="1"/>
    <col min="1806" max="1806" width="3.625" style="210" bestFit="1" customWidth="1"/>
    <col min="1807" max="1807" width="7.25" style="210" customWidth="1"/>
    <col min="1808" max="1808" width="8.375" style="210" customWidth="1"/>
    <col min="1809" max="2048" width="9" style="210"/>
    <col min="2049" max="2049" width="0.875" style="210" customWidth="1"/>
    <col min="2050" max="2050" width="2.625" style="210" customWidth="1"/>
    <col min="2051" max="2051" width="11.875" style="210" customWidth="1"/>
    <col min="2052" max="2052" width="9.25" style="210" customWidth="1"/>
    <col min="2053" max="2053" width="1.125" style="210" customWidth="1"/>
    <col min="2054" max="2054" width="3" style="210" customWidth="1"/>
    <col min="2055" max="2055" width="15.375" style="210" customWidth="1"/>
    <col min="2056" max="2056" width="3.625" style="210" bestFit="1" customWidth="1"/>
    <col min="2057" max="2057" width="4" style="210" customWidth="1"/>
    <col min="2058" max="2058" width="3.625" style="210" bestFit="1" customWidth="1"/>
    <col min="2059" max="2059" width="5.375" style="210" customWidth="1"/>
    <col min="2060" max="2060" width="3.625" style="210" bestFit="1" customWidth="1"/>
    <col min="2061" max="2061" width="8.875" style="210" customWidth="1"/>
    <col min="2062" max="2062" width="3.625" style="210" bestFit="1" customWidth="1"/>
    <col min="2063" max="2063" width="7.25" style="210" customWidth="1"/>
    <col min="2064" max="2064" width="8.375" style="210" customWidth="1"/>
    <col min="2065" max="2304" width="9" style="210"/>
    <col min="2305" max="2305" width="0.875" style="210" customWidth="1"/>
    <col min="2306" max="2306" width="2.625" style="210" customWidth="1"/>
    <col min="2307" max="2307" width="11.875" style="210" customWidth="1"/>
    <col min="2308" max="2308" width="9.25" style="210" customWidth="1"/>
    <col min="2309" max="2309" width="1.125" style="210" customWidth="1"/>
    <col min="2310" max="2310" width="3" style="210" customWidth="1"/>
    <col min="2311" max="2311" width="15.375" style="210" customWidth="1"/>
    <col min="2312" max="2312" width="3.625" style="210" bestFit="1" customWidth="1"/>
    <col min="2313" max="2313" width="4" style="210" customWidth="1"/>
    <col min="2314" max="2314" width="3.625" style="210" bestFit="1" customWidth="1"/>
    <col min="2315" max="2315" width="5.375" style="210" customWidth="1"/>
    <col min="2316" max="2316" width="3.625" style="210" bestFit="1" customWidth="1"/>
    <col min="2317" max="2317" width="8.875" style="210" customWidth="1"/>
    <col min="2318" max="2318" width="3.625" style="210" bestFit="1" customWidth="1"/>
    <col min="2319" max="2319" width="7.25" style="210" customWidth="1"/>
    <col min="2320" max="2320" width="8.375" style="210" customWidth="1"/>
    <col min="2321" max="2560" width="9" style="210"/>
    <col min="2561" max="2561" width="0.875" style="210" customWidth="1"/>
    <col min="2562" max="2562" width="2.625" style="210" customWidth="1"/>
    <col min="2563" max="2563" width="11.875" style="210" customWidth="1"/>
    <col min="2564" max="2564" width="9.25" style="210" customWidth="1"/>
    <col min="2565" max="2565" width="1.125" style="210" customWidth="1"/>
    <col min="2566" max="2566" width="3" style="210" customWidth="1"/>
    <col min="2567" max="2567" width="15.375" style="210" customWidth="1"/>
    <col min="2568" max="2568" width="3.625" style="210" bestFit="1" customWidth="1"/>
    <col min="2569" max="2569" width="4" style="210" customWidth="1"/>
    <col min="2570" max="2570" width="3.625" style="210" bestFit="1" customWidth="1"/>
    <col min="2571" max="2571" width="5.375" style="210" customWidth="1"/>
    <col min="2572" max="2572" width="3.625" style="210" bestFit="1" customWidth="1"/>
    <col min="2573" max="2573" width="8.875" style="210" customWidth="1"/>
    <col min="2574" max="2574" width="3.625" style="210" bestFit="1" customWidth="1"/>
    <col min="2575" max="2575" width="7.25" style="210" customWidth="1"/>
    <col min="2576" max="2576" width="8.375" style="210" customWidth="1"/>
    <col min="2577" max="2816" width="9" style="210"/>
    <col min="2817" max="2817" width="0.875" style="210" customWidth="1"/>
    <col min="2818" max="2818" width="2.625" style="210" customWidth="1"/>
    <col min="2819" max="2819" width="11.875" style="210" customWidth="1"/>
    <col min="2820" max="2820" width="9.25" style="210" customWidth="1"/>
    <col min="2821" max="2821" width="1.125" style="210" customWidth="1"/>
    <col min="2822" max="2822" width="3" style="210" customWidth="1"/>
    <col min="2823" max="2823" width="15.375" style="210" customWidth="1"/>
    <col min="2824" max="2824" width="3.625" style="210" bestFit="1" customWidth="1"/>
    <col min="2825" max="2825" width="4" style="210" customWidth="1"/>
    <col min="2826" max="2826" width="3.625" style="210" bestFit="1" customWidth="1"/>
    <col min="2827" max="2827" width="5.375" style="210" customWidth="1"/>
    <col min="2828" max="2828" width="3.625" style="210" bestFit="1" customWidth="1"/>
    <col min="2829" max="2829" width="8.875" style="210" customWidth="1"/>
    <col min="2830" max="2830" width="3.625" style="210" bestFit="1" customWidth="1"/>
    <col min="2831" max="2831" width="7.25" style="210" customWidth="1"/>
    <col min="2832" max="2832" width="8.375" style="210" customWidth="1"/>
    <col min="2833" max="3072" width="9" style="210"/>
    <col min="3073" max="3073" width="0.875" style="210" customWidth="1"/>
    <col min="3074" max="3074" width="2.625" style="210" customWidth="1"/>
    <col min="3075" max="3075" width="11.875" style="210" customWidth="1"/>
    <col min="3076" max="3076" width="9.25" style="210" customWidth="1"/>
    <col min="3077" max="3077" width="1.125" style="210" customWidth="1"/>
    <col min="3078" max="3078" width="3" style="210" customWidth="1"/>
    <col min="3079" max="3079" width="15.375" style="210" customWidth="1"/>
    <col min="3080" max="3080" width="3.625" style="210" bestFit="1" customWidth="1"/>
    <col min="3081" max="3081" width="4" style="210" customWidth="1"/>
    <col min="3082" max="3082" width="3.625" style="210" bestFit="1" customWidth="1"/>
    <col min="3083" max="3083" width="5.375" style="210" customWidth="1"/>
    <col min="3084" max="3084" width="3.625" style="210" bestFit="1" customWidth="1"/>
    <col min="3085" max="3085" width="8.875" style="210" customWidth="1"/>
    <col min="3086" max="3086" width="3.625" style="210" bestFit="1" customWidth="1"/>
    <col min="3087" max="3087" width="7.25" style="210" customWidth="1"/>
    <col min="3088" max="3088" width="8.375" style="210" customWidth="1"/>
    <col min="3089" max="3328" width="9" style="210"/>
    <col min="3329" max="3329" width="0.875" style="210" customWidth="1"/>
    <col min="3330" max="3330" width="2.625" style="210" customWidth="1"/>
    <col min="3331" max="3331" width="11.875" style="210" customWidth="1"/>
    <col min="3332" max="3332" width="9.25" style="210" customWidth="1"/>
    <col min="3333" max="3333" width="1.125" style="210" customWidth="1"/>
    <col min="3334" max="3334" width="3" style="210" customWidth="1"/>
    <col min="3335" max="3335" width="15.375" style="210" customWidth="1"/>
    <col min="3336" max="3336" width="3.625" style="210" bestFit="1" customWidth="1"/>
    <col min="3337" max="3337" width="4" style="210" customWidth="1"/>
    <col min="3338" max="3338" width="3.625" style="210" bestFit="1" customWidth="1"/>
    <col min="3339" max="3339" width="5.375" style="210" customWidth="1"/>
    <col min="3340" max="3340" width="3.625" style="210" bestFit="1" customWidth="1"/>
    <col min="3341" max="3341" width="8.875" style="210" customWidth="1"/>
    <col min="3342" max="3342" width="3.625" style="210" bestFit="1" customWidth="1"/>
    <col min="3343" max="3343" width="7.25" style="210" customWidth="1"/>
    <col min="3344" max="3344" width="8.375" style="210" customWidth="1"/>
    <col min="3345" max="3584" width="9" style="210"/>
    <col min="3585" max="3585" width="0.875" style="210" customWidth="1"/>
    <col min="3586" max="3586" width="2.625" style="210" customWidth="1"/>
    <col min="3587" max="3587" width="11.875" style="210" customWidth="1"/>
    <col min="3588" max="3588" width="9.25" style="210" customWidth="1"/>
    <col min="3589" max="3589" width="1.125" style="210" customWidth="1"/>
    <col min="3590" max="3590" width="3" style="210" customWidth="1"/>
    <col min="3591" max="3591" width="15.375" style="210" customWidth="1"/>
    <col min="3592" max="3592" width="3.625" style="210" bestFit="1" customWidth="1"/>
    <col min="3593" max="3593" width="4" style="210" customWidth="1"/>
    <col min="3594" max="3594" width="3.625" style="210" bestFit="1" customWidth="1"/>
    <col min="3595" max="3595" width="5.375" style="210" customWidth="1"/>
    <col min="3596" max="3596" width="3.625" style="210" bestFit="1" customWidth="1"/>
    <col min="3597" max="3597" width="8.875" style="210" customWidth="1"/>
    <col min="3598" max="3598" width="3.625" style="210" bestFit="1" customWidth="1"/>
    <col min="3599" max="3599" width="7.25" style="210" customWidth="1"/>
    <col min="3600" max="3600" width="8.375" style="210" customWidth="1"/>
    <col min="3601" max="3840" width="9" style="210"/>
    <col min="3841" max="3841" width="0.875" style="210" customWidth="1"/>
    <col min="3842" max="3842" width="2.625" style="210" customWidth="1"/>
    <col min="3843" max="3843" width="11.875" style="210" customWidth="1"/>
    <col min="3844" max="3844" width="9.25" style="210" customWidth="1"/>
    <col min="3845" max="3845" width="1.125" style="210" customWidth="1"/>
    <col min="3846" max="3846" width="3" style="210" customWidth="1"/>
    <col min="3847" max="3847" width="15.375" style="210" customWidth="1"/>
    <col min="3848" max="3848" width="3.625" style="210" bestFit="1" customWidth="1"/>
    <col min="3849" max="3849" width="4" style="210" customWidth="1"/>
    <col min="3850" max="3850" width="3.625" style="210" bestFit="1" customWidth="1"/>
    <col min="3851" max="3851" width="5.375" style="210" customWidth="1"/>
    <col min="3852" max="3852" width="3.625" style="210" bestFit="1" customWidth="1"/>
    <col min="3853" max="3853" width="8.875" style="210" customWidth="1"/>
    <col min="3854" max="3854" width="3.625" style="210" bestFit="1" customWidth="1"/>
    <col min="3855" max="3855" width="7.25" style="210" customWidth="1"/>
    <col min="3856" max="3856" width="8.375" style="210" customWidth="1"/>
    <col min="3857" max="4096" width="9" style="210"/>
    <col min="4097" max="4097" width="0.875" style="210" customWidth="1"/>
    <col min="4098" max="4098" width="2.625" style="210" customWidth="1"/>
    <col min="4099" max="4099" width="11.875" style="210" customWidth="1"/>
    <col min="4100" max="4100" width="9.25" style="210" customWidth="1"/>
    <col min="4101" max="4101" width="1.125" style="210" customWidth="1"/>
    <col min="4102" max="4102" width="3" style="210" customWidth="1"/>
    <col min="4103" max="4103" width="15.375" style="210" customWidth="1"/>
    <col min="4104" max="4104" width="3.625" style="210" bestFit="1" customWidth="1"/>
    <col min="4105" max="4105" width="4" style="210" customWidth="1"/>
    <col min="4106" max="4106" width="3.625" style="210" bestFit="1" customWidth="1"/>
    <col min="4107" max="4107" width="5.375" style="210" customWidth="1"/>
    <col min="4108" max="4108" width="3.625" style="210" bestFit="1" customWidth="1"/>
    <col min="4109" max="4109" width="8.875" style="210" customWidth="1"/>
    <col min="4110" max="4110" width="3.625" style="210" bestFit="1" customWidth="1"/>
    <col min="4111" max="4111" width="7.25" style="210" customWidth="1"/>
    <col min="4112" max="4112" width="8.375" style="210" customWidth="1"/>
    <col min="4113" max="4352" width="9" style="210"/>
    <col min="4353" max="4353" width="0.875" style="210" customWidth="1"/>
    <col min="4354" max="4354" width="2.625" style="210" customWidth="1"/>
    <col min="4355" max="4355" width="11.875" style="210" customWidth="1"/>
    <col min="4356" max="4356" width="9.25" style="210" customWidth="1"/>
    <col min="4357" max="4357" width="1.125" style="210" customWidth="1"/>
    <col min="4358" max="4358" width="3" style="210" customWidth="1"/>
    <col min="4359" max="4359" width="15.375" style="210" customWidth="1"/>
    <col min="4360" max="4360" width="3.625" style="210" bestFit="1" customWidth="1"/>
    <col min="4361" max="4361" width="4" style="210" customWidth="1"/>
    <col min="4362" max="4362" width="3.625" style="210" bestFit="1" customWidth="1"/>
    <col min="4363" max="4363" width="5.375" style="210" customWidth="1"/>
    <col min="4364" max="4364" width="3.625" style="210" bestFit="1" customWidth="1"/>
    <col min="4365" max="4365" width="8.875" style="210" customWidth="1"/>
    <col min="4366" max="4366" width="3.625" style="210" bestFit="1" customWidth="1"/>
    <col min="4367" max="4367" width="7.25" style="210" customWidth="1"/>
    <col min="4368" max="4368" width="8.375" style="210" customWidth="1"/>
    <col min="4369" max="4608" width="9" style="210"/>
    <col min="4609" max="4609" width="0.875" style="210" customWidth="1"/>
    <col min="4610" max="4610" width="2.625" style="210" customWidth="1"/>
    <col min="4611" max="4611" width="11.875" style="210" customWidth="1"/>
    <col min="4612" max="4612" width="9.25" style="210" customWidth="1"/>
    <col min="4613" max="4613" width="1.125" style="210" customWidth="1"/>
    <col min="4614" max="4614" width="3" style="210" customWidth="1"/>
    <col min="4615" max="4615" width="15.375" style="210" customWidth="1"/>
    <col min="4616" max="4616" width="3.625" style="210" bestFit="1" customWidth="1"/>
    <col min="4617" max="4617" width="4" style="210" customWidth="1"/>
    <col min="4618" max="4618" width="3.625" style="210" bestFit="1" customWidth="1"/>
    <col min="4619" max="4619" width="5.375" style="210" customWidth="1"/>
    <col min="4620" max="4620" width="3.625" style="210" bestFit="1" customWidth="1"/>
    <col min="4621" max="4621" width="8.875" style="210" customWidth="1"/>
    <col min="4622" max="4622" width="3.625" style="210" bestFit="1" customWidth="1"/>
    <col min="4623" max="4623" width="7.25" style="210" customWidth="1"/>
    <col min="4624" max="4624" width="8.375" style="210" customWidth="1"/>
    <col min="4625" max="4864" width="9" style="210"/>
    <col min="4865" max="4865" width="0.875" style="210" customWidth="1"/>
    <col min="4866" max="4866" width="2.625" style="210" customWidth="1"/>
    <col min="4867" max="4867" width="11.875" style="210" customWidth="1"/>
    <col min="4868" max="4868" width="9.25" style="210" customWidth="1"/>
    <col min="4869" max="4869" width="1.125" style="210" customWidth="1"/>
    <col min="4870" max="4870" width="3" style="210" customWidth="1"/>
    <col min="4871" max="4871" width="15.375" style="210" customWidth="1"/>
    <col min="4872" max="4872" width="3.625" style="210" bestFit="1" customWidth="1"/>
    <col min="4873" max="4873" width="4" style="210" customWidth="1"/>
    <col min="4874" max="4874" width="3.625" style="210" bestFit="1" customWidth="1"/>
    <col min="4875" max="4875" width="5.375" style="210" customWidth="1"/>
    <col min="4876" max="4876" width="3.625" style="210" bestFit="1" customWidth="1"/>
    <col min="4877" max="4877" width="8.875" style="210" customWidth="1"/>
    <col min="4878" max="4878" width="3.625" style="210" bestFit="1" customWidth="1"/>
    <col min="4879" max="4879" width="7.25" style="210" customWidth="1"/>
    <col min="4880" max="4880" width="8.375" style="210" customWidth="1"/>
    <col min="4881" max="5120" width="9" style="210"/>
    <col min="5121" max="5121" width="0.875" style="210" customWidth="1"/>
    <col min="5122" max="5122" width="2.625" style="210" customWidth="1"/>
    <col min="5123" max="5123" width="11.875" style="210" customWidth="1"/>
    <col min="5124" max="5124" width="9.25" style="210" customWidth="1"/>
    <col min="5125" max="5125" width="1.125" style="210" customWidth="1"/>
    <col min="5126" max="5126" width="3" style="210" customWidth="1"/>
    <col min="5127" max="5127" width="15.375" style="210" customWidth="1"/>
    <col min="5128" max="5128" width="3.625" style="210" bestFit="1" customWidth="1"/>
    <col min="5129" max="5129" width="4" style="210" customWidth="1"/>
    <col min="5130" max="5130" width="3.625" style="210" bestFit="1" customWidth="1"/>
    <col min="5131" max="5131" width="5.375" style="210" customWidth="1"/>
    <col min="5132" max="5132" width="3.625" style="210" bestFit="1" customWidth="1"/>
    <col min="5133" max="5133" width="8.875" style="210" customWidth="1"/>
    <col min="5134" max="5134" width="3.625" style="210" bestFit="1" customWidth="1"/>
    <col min="5135" max="5135" width="7.25" style="210" customWidth="1"/>
    <col min="5136" max="5136" width="8.375" style="210" customWidth="1"/>
    <col min="5137" max="5376" width="9" style="210"/>
    <col min="5377" max="5377" width="0.875" style="210" customWidth="1"/>
    <col min="5378" max="5378" width="2.625" style="210" customWidth="1"/>
    <col min="5379" max="5379" width="11.875" style="210" customWidth="1"/>
    <col min="5380" max="5380" width="9.25" style="210" customWidth="1"/>
    <col min="5381" max="5381" width="1.125" style="210" customWidth="1"/>
    <col min="5382" max="5382" width="3" style="210" customWidth="1"/>
    <col min="5383" max="5383" width="15.375" style="210" customWidth="1"/>
    <col min="5384" max="5384" width="3.625" style="210" bestFit="1" customWidth="1"/>
    <col min="5385" max="5385" width="4" style="210" customWidth="1"/>
    <col min="5386" max="5386" width="3.625" style="210" bestFit="1" customWidth="1"/>
    <col min="5387" max="5387" width="5.375" style="210" customWidth="1"/>
    <col min="5388" max="5388" width="3.625" style="210" bestFit="1" customWidth="1"/>
    <col min="5389" max="5389" width="8.875" style="210" customWidth="1"/>
    <col min="5390" max="5390" width="3.625" style="210" bestFit="1" customWidth="1"/>
    <col min="5391" max="5391" width="7.25" style="210" customWidth="1"/>
    <col min="5392" max="5392" width="8.375" style="210" customWidth="1"/>
    <col min="5393" max="5632" width="9" style="210"/>
    <col min="5633" max="5633" width="0.875" style="210" customWidth="1"/>
    <col min="5634" max="5634" width="2.625" style="210" customWidth="1"/>
    <col min="5635" max="5635" width="11.875" style="210" customWidth="1"/>
    <col min="5636" max="5636" width="9.25" style="210" customWidth="1"/>
    <col min="5637" max="5637" width="1.125" style="210" customWidth="1"/>
    <col min="5638" max="5638" width="3" style="210" customWidth="1"/>
    <col min="5639" max="5639" width="15.375" style="210" customWidth="1"/>
    <col min="5640" max="5640" width="3.625" style="210" bestFit="1" customWidth="1"/>
    <col min="5641" max="5641" width="4" style="210" customWidth="1"/>
    <col min="5642" max="5642" width="3.625" style="210" bestFit="1" customWidth="1"/>
    <col min="5643" max="5643" width="5.375" style="210" customWidth="1"/>
    <col min="5644" max="5644" width="3.625" style="210" bestFit="1" customWidth="1"/>
    <col min="5645" max="5645" width="8.875" style="210" customWidth="1"/>
    <col min="5646" max="5646" width="3.625" style="210" bestFit="1" customWidth="1"/>
    <col min="5647" max="5647" width="7.25" style="210" customWidth="1"/>
    <col min="5648" max="5648" width="8.375" style="210" customWidth="1"/>
    <col min="5649" max="5888" width="9" style="210"/>
    <col min="5889" max="5889" width="0.875" style="210" customWidth="1"/>
    <col min="5890" max="5890" width="2.625" style="210" customWidth="1"/>
    <col min="5891" max="5891" width="11.875" style="210" customWidth="1"/>
    <col min="5892" max="5892" width="9.25" style="210" customWidth="1"/>
    <col min="5893" max="5893" width="1.125" style="210" customWidth="1"/>
    <col min="5894" max="5894" width="3" style="210" customWidth="1"/>
    <col min="5895" max="5895" width="15.375" style="210" customWidth="1"/>
    <col min="5896" max="5896" width="3.625" style="210" bestFit="1" customWidth="1"/>
    <col min="5897" max="5897" width="4" style="210" customWidth="1"/>
    <col min="5898" max="5898" width="3.625" style="210" bestFit="1" customWidth="1"/>
    <col min="5899" max="5899" width="5.375" style="210" customWidth="1"/>
    <col min="5900" max="5900" width="3.625" style="210" bestFit="1" customWidth="1"/>
    <col min="5901" max="5901" width="8.875" style="210" customWidth="1"/>
    <col min="5902" max="5902" width="3.625" style="210" bestFit="1" customWidth="1"/>
    <col min="5903" max="5903" width="7.25" style="210" customWidth="1"/>
    <col min="5904" max="5904" width="8.375" style="210" customWidth="1"/>
    <col min="5905" max="6144" width="9" style="210"/>
    <col min="6145" max="6145" width="0.875" style="210" customWidth="1"/>
    <col min="6146" max="6146" width="2.625" style="210" customWidth="1"/>
    <col min="6147" max="6147" width="11.875" style="210" customWidth="1"/>
    <col min="6148" max="6148" width="9.25" style="210" customWidth="1"/>
    <col min="6149" max="6149" width="1.125" style="210" customWidth="1"/>
    <col min="6150" max="6150" width="3" style="210" customWidth="1"/>
    <col min="6151" max="6151" width="15.375" style="210" customWidth="1"/>
    <col min="6152" max="6152" width="3.625" style="210" bestFit="1" customWidth="1"/>
    <col min="6153" max="6153" width="4" style="210" customWidth="1"/>
    <col min="6154" max="6154" width="3.625" style="210" bestFit="1" customWidth="1"/>
    <col min="6155" max="6155" width="5.375" style="210" customWidth="1"/>
    <col min="6156" max="6156" width="3.625" style="210" bestFit="1" customWidth="1"/>
    <col min="6157" max="6157" width="8.875" style="210" customWidth="1"/>
    <col min="6158" max="6158" width="3.625" style="210" bestFit="1" customWidth="1"/>
    <col min="6159" max="6159" width="7.25" style="210" customWidth="1"/>
    <col min="6160" max="6160" width="8.375" style="210" customWidth="1"/>
    <col min="6161" max="6400" width="9" style="210"/>
    <col min="6401" max="6401" width="0.875" style="210" customWidth="1"/>
    <col min="6402" max="6402" width="2.625" style="210" customWidth="1"/>
    <col min="6403" max="6403" width="11.875" style="210" customWidth="1"/>
    <col min="6404" max="6404" width="9.25" style="210" customWidth="1"/>
    <col min="6405" max="6405" width="1.125" style="210" customWidth="1"/>
    <col min="6406" max="6406" width="3" style="210" customWidth="1"/>
    <col min="6407" max="6407" width="15.375" style="210" customWidth="1"/>
    <col min="6408" max="6408" width="3.625" style="210" bestFit="1" customWidth="1"/>
    <col min="6409" max="6409" width="4" style="210" customWidth="1"/>
    <col min="6410" max="6410" width="3.625" style="210" bestFit="1" customWidth="1"/>
    <col min="6411" max="6411" width="5.375" style="210" customWidth="1"/>
    <col min="6412" max="6412" width="3.625" style="210" bestFit="1" customWidth="1"/>
    <col min="6413" max="6413" width="8.875" style="210" customWidth="1"/>
    <col min="6414" max="6414" width="3.625" style="210" bestFit="1" customWidth="1"/>
    <col min="6415" max="6415" width="7.25" style="210" customWidth="1"/>
    <col min="6416" max="6416" width="8.375" style="210" customWidth="1"/>
    <col min="6417" max="6656" width="9" style="210"/>
    <col min="6657" max="6657" width="0.875" style="210" customWidth="1"/>
    <col min="6658" max="6658" width="2.625" style="210" customWidth="1"/>
    <col min="6659" max="6659" width="11.875" style="210" customWidth="1"/>
    <col min="6660" max="6660" width="9.25" style="210" customWidth="1"/>
    <col min="6661" max="6661" width="1.125" style="210" customWidth="1"/>
    <col min="6662" max="6662" width="3" style="210" customWidth="1"/>
    <col min="6663" max="6663" width="15.375" style="210" customWidth="1"/>
    <col min="6664" max="6664" width="3.625" style="210" bestFit="1" customWidth="1"/>
    <col min="6665" max="6665" width="4" style="210" customWidth="1"/>
    <col min="6666" max="6666" width="3.625" style="210" bestFit="1" customWidth="1"/>
    <col min="6667" max="6667" width="5.375" style="210" customWidth="1"/>
    <col min="6668" max="6668" width="3.625" style="210" bestFit="1" customWidth="1"/>
    <col min="6669" max="6669" width="8.875" style="210" customWidth="1"/>
    <col min="6670" max="6670" width="3.625" style="210" bestFit="1" customWidth="1"/>
    <col min="6671" max="6671" width="7.25" style="210" customWidth="1"/>
    <col min="6672" max="6672" width="8.375" style="210" customWidth="1"/>
    <col min="6673" max="6912" width="9" style="210"/>
    <col min="6913" max="6913" width="0.875" style="210" customWidth="1"/>
    <col min="6914" max="6914" width="2.625" style="210" customWidth="1"/>
    <col min="6915" max="6915" width="11.875" style="210" customWidth="1"/>
    <col min="6916" max="6916" width="9.25" style="210" customWidth="1"/>
    <col min="6917" max="6917" width="1.125" style="210" customWidth="1"/>
    <col min="6918" max="6918" width="3" style="210" customWidth="1"/>
    <col min="6919" max="6919" width="15.375" style="210" customWidth="1"/>
    <col min="6920" max="6920" width="3.625" style="210" bestFit="1" customWidth="1"/>
    <col min="6921" max="6921" width="4" style="210" customWidth="1"/>
    <col min="6922" max="6922" width="3.625" style="210" bestFit="1" customWidth="1"/>
    <col min="6923" max="6923" width="5.375" style="210" customWidth="1"/>
    <col min="6924" max="6924" width="3.625" style="210" bestFit="1" customWidth="1"/>
    <col min="6925" max="6925" width="8.875" style="210" customWidth="1"/>
    <col min="6926" max="6926" width="3.625" style="210" bestFit="1" customWidth="1"/>
    <col min="6927" max="6927" width="7.25" style="210" customWidth="1"/>
    <col min="6928" max="6928" width="8.375" style="210" customWidth="1"/>
    <col min="6929" max="7168" width="9" style="210"/>
    <col min="7169" max="7169" width="0.875" style="210" customWidth="1"/>
    <col min="7170" max="7170" width="2.625" style="210" customWidth="1"/>
    <col min="7171" max="7171" width="11.875" style="210" customWidth="1"/>
    <col min="7172" max="7172" width="9.25" style="210" customWidth="1"/>
    <col min="7173" max="7173" width="1.125" style="210" customWidth="1"/>
    <col min="7174" max="7174" width="3" style="210" customWidth="1"/>
    <col min="7175" max="7175" width="15.375" style="210" customWidth="1"/>
    <col min="7176" max="7176" width="3.625" style="210" bestFit="1" customWidth="1"/>
    <col min="7177" max="7177" width="4" style="210" customWidth="1"/>
    <col min="7178" max="7178" width="3.625" style="210" bestFit="1" customWidth="1"/>
    <col min="7179" max="7179" width="5.375" style="210" customWidth="1"/>
    <col min="7180" max="7180" width="3.625" style="210" bestFit="1" customWidth="1"/>
    <col min="7181" max="7181" width="8.875" style="210" customWidth="1"/>
    <col min="7182" max="7182" width="3.625" style="210" bestFit="1" customWidth="1"/>
    <col min="7183" max="7183" width="7.25" style="210" customWidth="1"/>
    <col min="7184" max="7184" width="8.375" style="210" customWidth="1"/>
    <col min="7185" max="7424" width="9" style="210"/>
    <col min="7425" max="7425" width="0.875" style="210" customWidth="1"/>
    <col min="7426" max="7426" width="2.625" style="210" customWidth="1"/>
    <col min="7427" max="7427" width="11.875" style="210" customWidth="1"/>
    <col min="7428" max="7428" width="9.25" style="210" customWidth="1"/>
    <col min="7429" max="7429" width="1.125" style="210" customWidth="1"/>
    <col min="7430" max="7430" width="3" style="210" customWidth="1"/>
    <col min="7431" max="7431" width="15.375" style="210" customWidth="1"/>
    <col min="7432" max="7432" width="3.625" style="210" bestFit="1" customWidth="1"/>
    <col min="7433" max="7433" width="4" style="210" customWidth="1"/>
    <col min="7434" max="7434" width="3.625" style="210" bestFit="1" customWidth="1"/>
    <col min="7435" max="7435" width="5.375" style="210" customWidth="1"/>
    <col min="7436" max="7436" width="3.625" style="210" bestFit="1" customWidth="1"/>
    <col min="7437" max="7437" width="8.875" style="210" customWidth="1"/>
    <col min="7438" max="7438" width="3.625" style="210" bestFit="1" customWidth="1"/>
    <col min="7439" max="7439" width="7.25" style="210" customWidth="1"/>
    <col min="7440" max="7440" width="8.375" style="210" customWidth="1"/>
    <col min="7441" max="7680" width="9" style="210"/>
    <col min="7681" max="7681" width="0.875" style="210" customWidth="1"/>
    <col min="7682" max="7682" width="2.625" style="210" customWidth="1"/>
    <col min="7683" max="7683" width="11.875" style="210" customWidth="1"/>
    <col min="7684" max="7684" width="9.25" style="210" customWidth="1"/>
    <col min="7685" max="7685" width="1.125" style="210" customWidth="1"/>
    <col min="7686" max="7686" width="3" style="210" customWidth="1"/>
    <col min="7687" max="7687" width="15.375" style="210" customWidth="1"/>
    <col min="7688" max="7688" width="3.625" style="210" bestFit="1" customWidth="1"/>
    <col min="7689" max="7689" width="4" style="210" customWidth="1"/>
    <col min="7690" max="7690" width="3.625" style="210" bestFit="1" customWidth="1"/>
    <col min="7691" max="7691" width="5.375" style="210" customWidth="1"/>
    <col min="7692" max="7692" width="3.625" style="210" bestFit="1" customWidth="1"/>
    <col min="7693" max="7693" width="8.875" style="210" customWidth="1"/>
    <col min="7694" max="7694" width="3.625" style="210" bestFit="1" customWidth="1"/>
    <col min="7695" max="7695" width="7.25" style="210" customWidth="1"/>
    <col min="7696" max="7696" width="8.375" style="210" customWidth="1"/>
    <col min="7697" max="7936" width="9" style="210"/>
    <col min="7937" max="7937" width="0.875" style="210" customWidth="1"/>
    <col min="7938" max="7938" width="2.625" style="210" customWidth="1"/>
    <col min="7939" max="7939" width="11.875" style="210" customWidth="1"/>
    <col min="7940" max="7940" width="9.25" style="210" customWidth="1"/>
    <col min="7941" max="7941" width="1.125" style="210" customWidth="1"/>
    <col min="7942" max="7942" width="3" style="210" customWidth="1"/>
    <col min="7943" max="7943" width="15.375" style="210" customWidth="1"/>
    <col min="7944" max="7944" width="3.625" style="210" bestFit="1" customWidth="1"/>
    <col min="7945" max="7945" width="4" style="210" customWidth="1"/>
    <col min="7946" max="7946" width="3.625" style="210" bestFit="1" customWidth="1"/>
    <col min="7947" max="7947" width="5.375" style="210" customWidth="1"/>
    <col min="7948" max="7948" width="3.625" style="210" bestFit="1" customWidth="1"/>
    <col min="7949" max="7949" width="8.875" style="210" customWidth="1"/>
    <col min="7950" max="7950" width="3.625" style="210" bestFit="1" customWidth="1"/>
    <col min="7951" max="7951" width="7.25" style="210" customWidth="1"/>
    <col min="7952" max="7952" width="8.375" style="210" customWidth="1"/>
    <col min="7953" max="8192" width="9" style="210"/>
    <col min="8193" max="8193" width="0.875" style="210" customWidth="1"/>
    <col min="8194" max="8194" width="2.625" style="210" customWidth="1"/>
    <col min="8195" max="8195" width="11.875" style="210" customWidth="1"/>
    <col min="8196" max="8196" width="9.25" style="210" customWidth="1"/>
    <col min="8197" max="8197" width="1.125" style="210" customWidth="1"/>
    <col min="8198" max="8198" width="3" style="210" customWidth="1"/>
    <col min="8199" max="8199" width="15.375" style="210" customWidth="1"/>
    <col min="8200" max="8200" width="3.625" style="210" bestFit="1" customWidth="1"/>
    <col min="8201" max="8201" width="4" style="210" customWidth="1"/>
    <col min="8202" max="8202" width="3.625" style="210" bestFit="1" customWidth="1"/>
    <col min="8203" max="8203" width="5.375" style="210" customWidth="1"/>
    <col min="8204" max="8204" width="3.625" style="210" bestFit="1" customWidth="1"/>
    <col min="8205" max="8205" width="8.875" style="210" customWidth="1"/>
    <col min="8206" max="8206" width="3.625" style="210" bestFit="1" customWidth="1"/>
    <col min="8207" max="8207" width="7.25" style="210" customWidth="1"/>
    <col min="8208" max="8208" width="8.375" style="210" customWidth="1"/>
    <col min="8209" max="8448" width="9" style="210"/>
    <col min="8449" max="8449" width="0.875" style="210" customWidth="1"/>
    <col min="8450" max="8450" width="2.625" style="210" customWidth="1"/>
    <col min="8451" max="8451" width="11.875" style="210" customWidth="1"/>
    <col min="8452" max="8452" width="9.25" style="210" customWidth="1"/>
    <col min="8453" max="8453" width="1.125" style="210" customWidth="1"/>
    <col min="8454" max="8454" width="3" style="210" customWidth="1"/>
    <col min="8455" max="8455" width="15.375" style="210" customWidth="1"/>
    <col min="8456" max="8456" width="3.625" style="210" bestFit="1" customWidth="1"/>
    <col min="8457" max="8457" width="4" style="210" customWidth="1"/>
    <col min="8458" max="8458" width="3.625" style="210" bestFit="1" customWidth="1"/>
    <col min="8459" max="8459" width="5.375" style="210" customWidth="1"/>
    <col min="8460" max="8460" width="3.625" style="210" bestFit="1" customWidth="1"/>
    <col min="8461" max="8461" width="8.875" style="210" customWidth="1"/>
    <col min="8462" max="8462" width="3.625" style="210" bestFit="1" customWidth="1"/>
    <col min="8463" max="8463" width="7.25" style="210" customWidth="1"/>
    <col min="8464" max="8464" width="8.375" style="210" customWidth="1"/>
    <col min="8465" max="8704" width="9" style="210"/>
    <col min="8705" max="8705" width="0.875" style="210" customWidth="1"/>
    <col min="8706" max="8706" width="2.625" style="210" customWidth="1"/>
    <col min="8707" max="8707" width="11.875" style="210" customWidth="1"/>
    <col min="8708" max="8708" width="9.25" style="210" customWidth="1"/>
    <col min="8709" max="8709" width="1.125" style="210" customWidth="1"/>
    <col min="8710" max="8710" width="3" style="210" customWidth="1"/>
    <col min="8711" max="8711" width="15.375" style="210" customWidth="1"/>
    <col min="8712" max="8712" width="3.625" style="210" bestFit="1" customWidth="1"/>
    <col min="8713" max="8713" width="4" style="210" customWidth="1"/>
    <col min="8714" max="8714" width="3.625" style="210" bestFit="1" customWidth="1"/>
    <col min="8715" max="8715" width="5.375" style="210" customWidth="1"/>
    <col min="8716" max="8716" width="3.625" style="210" bestFit="1" customWidth="1"/>
    <col min="8717" max="8717" width="8.875" style="210" customWidth="1"/>
    <col min="8718" max="8718" width="3.625" style="210" bestFit="1" customWidth="1"/>
    <col min="8719" max="8719" width="7.25" style="210" customWidth="1"/>
    <col min="8720" max="8720" width="8.375" style="210" customWidth="1"/>
    <col min="8721" max="8960" width="9" style="210"/>
    <col min="8961" max="8961" width="0.875" style="210" customWidth="1"/>
    <col min="8962" max="8962" width="2.625" style="210" customWidth="1"/>
    <col min="8963" max="8963" width="11.875" style="210" customWidth="1"/>
    <col min="8964" max="8964" width="9.25" style="210" customWidth="1"/>
    <col min="8965" max="8965" width="1.125" style="210" customWidth="1"/>
    <col min="8966" max="8966" width="3" style="210" customWidth="1"/>
    <col min="8967" max="8967" width="15.375" style="210" customWidth="1"/>
    <col min="8968" max="8968" width="3.625" style="210" bestFit="1" customWidth="1"/>
    <col min="8969" max="8969" width="4" style="210" customWidth="1"/>
    <col min="8970" max="8970" width="3.625" style="210" bestFit="1" customWidth="1"/>
    <col min="8971" max="8971" width="5.375" style="210" customWidth="1"/>
    <col min="8972" max="8972" width="3.625" style="210" bestFit="1" customWidth="1"/>
    <col min="8973" max="8973" width="8.875" style="210" customWidth="1"/>
    <col min="8974" max="8974" width="3.625" style="210" bestFit="1" customWidth="1"/>
    <col min="8975" max="8975" width="7.25" style="210" customWidth="1"/>
    <col min="8976" max="8976" width="8.375" style="210" customWidth="1"/>
    <col min="8977" max="9216" width="9" style="210"/>
    <col min="9217" max="9217" width="0.875" style="210" customWidth="1"/>
    <col min="9218" max="9218" width="2.625" style="210" customWidth="1"/>
    <col min="9219" max="9219" width="11.875" style="210" customWidth="1"/>
    <col min="9220" max="9220" width="9.25" style="210" customWidth="1"/>
    <col min="9221" max="9221" width="1.125" style="210" customWidth="1"/>
    <col min="9222" max="9222" width="3" style="210" customWidth="1"/>
    <col min="9223" max="9223" width="15.375" style="210" customWidth="1"/>
    <col min="9224" max="9224" width="3.625" style="210" bestFit="1" customWidth="1"/>
    <col min="9225" max="9225" width="4" style="210" customWidth="1"/>
    <col min="9226" max="9226" width="3.625" style="210" bestFit="1" customWidth="1"/>
    <col min="9227" max="9227" width="5.375" style="210" customWidth="1"/>
    <col min="9228" max="9228" width="3.625" style="210" bestFit="1" customWidth="1"/>
    <col min="9229" max="9229" width="8.875" style="210" customWidth="1"/>
    <col min="9230" max="9230" width="3.625" style="210" bestFit="1" customWidth="1"/>
    <col min="9231" max="9231" width="7.25" style="210" customWidth="1"/>
    <col min="9232" max="9232" width="8.375" style="210" customWidth="1"/>
    <col min="9233" max="9472" width="9" style="210"/>
    <col min="9473" max="9473" width="0.875" style="210" customWidth="1"/>
    <col min="9474" max="9474" width="2.625" style="210" customWidth="1"/>
    <col min="9475" max="9475" width="11.875" style="210" customWidth="1"/>
    <col min="9476" max="9476" width="9.25" style="210" customWidth="1"/>
    <col min="9477" max="9477" width="1.125" style="210" customWidth="1"/>
    <col min="9478" max="9478" width="3" style="210" customWidth="1"/>
    <col min="9479" max="9479" width="15.375" style="210" customWidth="1"/>
    <col min="9480" max="9480" width="3.625" style="210" bestFit="1" customWidth="1"/>
    <col min="9481" max="9481" width="4" style="210" customWidth="1"/>
    <col min="9482" max="9482" width="3.625" style="210" bestFit="1" customWidth="1"/>
    <col min="9483" max="9483" width="5.375" style="210" customWidth="1"/>
    <col min="9484" max="9484" width="3.625" style="210" bestFit="1" customWidth="1"/>
    <col min="9485" max="9485" width="8.875" style="210" customWidth="1"/>
    <col min="9486" max="9486" width="3.625" style="210" bestFit="1" customWidth="1"/>
    <col min="9487" max="9487" width="7.25" style="210" customWidth="1"/>
    <col min="9488" max="9488" width="8.375" style="210" customWidth="1"/>
    <col min="9489" max="9728" width="9" style="210"/>
    <col min="9729" max="9729" width="0.875" style="210" customWidth="1"/>
    <col min="9730" max="9730" width="2.625" style="210" customWidth="1"/>
    <col min="9731" max="9731" width="11.875" style="210" customWidth="1"/>
    <col min="9732" max="9732" width="9.25" style="210" customWidth="1"/>
    <col min="9733" max="9733" width="1.125" style="210" customWidth="1"/>
    <col min="9734" max="9734" width="3" style="210" customWidth="1"/>
    <col min="9735" max="9735" width="15.375" style="210" customWidth="1"/>
    <col min="9736" max="9736" width="3.625" style="210" bestFit="1" customWidth="1"/>
    <col min="9737" max="9737" width="4" style="210" customWidth="1"/>
    <col min="9738" max="9738" width="3.625" style="210" bestFit="1" customWidth="1"/>
    <col min="9739" max="9739" width="5.375" style="210" customWidth="1"/>
    <col min="9740" max="9740" width="3.625" style="210" bestFit="1" customWidth="1"/>
    <col min="9741" max="9741" width="8.875" style="210" customWidth="1"/>
    <col min="9742" max="9742" width="3.625" style="210" bestFit="1" customWidth="1"/>
    <col min="9743" max="9743" width="7.25" style="210" customWidth="1"/>
    <col min="9744" max="9744" width="8.375" style="210" customWidth="1"/>
    <col min="9745" max="9984" width="9" style="210"/>
    <col min="9985" max="9985" width="0.875" style="210" customWidth="1"/>
    <col min="9986" max="9986" width="2.625" style="210" customWidth="1"/>
    <col min="9987" max="9987" width="11.875" style="210" customWidth="1"/>
    <col min="9988" max="9988" width="9.25" style="210" customWidth="1"/>
    <col min="9989" max="9989" width="1.125" style="210" customWidth="1"/>
    <col min="9990" max="9990" width="3" style="210" customWidth="1"/>
    <col min="9991" max="9991" width="15.375" style="210" customWidth="1"/>
    <col min="9992" max="9992" width="3.625" style="210" bestFit="1" customWidth="1"/>
    <col min="9993" max="9993" width="4" style="210" customWidth="1"/>
    <col min="9994" max="9994" width="3.625" style="210" bestFit="1" customWidth="1"/>
    <col min="9995" max="9995" width="5.375" style="210" customWidth="1"/>
    <col min="9996" max="9996" width="3.625" style="210" bestFit="1" customWidth="1"/>
    <col min="9997" max="9997" width="8.875" style="210" customWidth="1"/>
    <col min="9998" max="9998" width="3.625" style="210" bestFit="1" customWidth="1"/>
    <col min="9999" max="9999" width="7.25" style="210" customWidth="1"/>
    <col min="10000" max="10000" width="8.375" style="210" customWidth="1"/>
    <col min="10001" max="10240" width="9" style="210"/>
    <col min="10241" max="10241" width="0.875" style="210" customWidth="1"/>
    <col min="10242" max="10242" width="2.625" style="210" customWidth="1"/>
    <col min="10243" max="10243" width="11.875" style="210" customWidth="1"/>
    <col min="10244" max="10244" width="9.25" style="210" customWidth="1"/>
    <col min="10245" max="10245" width="1.125" style="210" customWidth="1"/>
    <col min="10246" max="10246" width="3" style="210" customWidth="1"/>
    <col min="10247" max="10247" width="15.375" style="210" customWidth="1"/>
    <col min="10248" max="10248" width="3.625" style="210" bestFit="1" customWidth="1"/>
    <col min="10249" max="10249" width="4" style="210" customWidth="1"/>
    <col min="10250" max="10250" width="3.625" style="210" bestFit="1" customWidth="1"/>
    <col min="10251" max="10251" width="5.375" style="210" customWidth="1"/>
    <col min="10252" max="10252" width="3.625" style="210" bestFit="1" customWidth="1"/>
    <col min="10253" max="10253" width="8.875" style="210" customWidth="1"/>
    <col min="10254" max="10254" width="3.625" style="210" bestFit="1" customWidth="1"/>
    <col min="10255" max="10255" width="7.25" style="210" customWidth="1"/>
    <col min="10256" max="10256" width="8.375" style="210" customWidth="1"/>
    <col min="10257" max="10496" width="9" style="210"/>
    <col min="10497" max="10497" width="0.875" style="210" customWidth="1"/>
    <col min="10498" max="10498" width="2.625" style="210" customWidth="1"/>
    <col min="10499" max="10499" width="11.875" style="210" customWidth="1"/>
    <col min="10500" max="10500" width="9.25" style="210" customWidth="1"/>
    <col min="10501" max="10501" width="1.125" style="210" customWidth="1"/>
    <col min="10502" max="10502" width="3" style="210" customWidth="1"/>
    <col min="10503" max="10503" width="15.375" style="210" customWidth="1"/>
    <col min="10504" max="10504" width="3.625" style="210" bestFit="1" customWidth="1"/>
    <col min="10505" max="10505" width="4" style="210" customWidth="1"/>
    <col min="10506" max="10506" width="3.625" style="210" bestFit="1" customWidth="1"/>
    <col min="10507" max="10507" width="5.375" style="210" customWidth="1"/>
    <col min="10508" max="10508" width="3.625" style="210" bestFit="1" customWidth="1"/>
    <col min="10509" max="10509" width="8.875" style="210" customWidth="1"/>
    <col min="10510" max="10510" width="3.625" style="210" bestFit="1" customWidth="1"/>
    <col min="10511" max="10511" width="7.25" style="210" customWidth="1"/>
    <col min="10512" max="10512" width="8.375" style="210" customWidth="1"/>
    <col min="10513" max="10752" width="9" style="210"/>
    <col min="10753" max="10753" width="0.875" style="210" customWidth="1"/>
    <col min="10754" max="10754" width="2.625" style="210" customWidth="1"/>
    <col min="10755" max="10755" width="11.875" style="210" customWidth="1"/>
    <col min="10756" max="10756" width="9.25" style="210" customWidth="1"/>
    <col min="10757" max="10757" width="1.125" style="210" customWidth="1"/>
    <col min="10758" max="10758" width="3" style="210" customWidth="1"/>
    <col min="10759" max="10759" width="15.375" style="210" customWidth="1"/>
    <col min="10760" max="10760" width="3.625" style="210" bestFit="1" customWidth="1"/>
    <col min="10761" max="10761" width="4" style="210" customWidth="1"/>
    <col min="10762" max="10762" width="3.625" style="210" bestFit="1" customWidth="1"/>
    <col min="10763" max="10763" width="5.375" style="210" customWidth="1"/>
    <col min="10764" max="10764" width="3.625" style="210" bestFit="1" customWidth="1"/>
    <col min="10765" max="10765" width="8.875" style="210" customWidth="1"/>
    <col min="10766" max="10766" width="3.625" style="210" bestFit="1" customWidth="1"/>
    <col min="10767" max="10767" width="7.25" style="210" customWidth="1"/>
    <col min="10768" max="10768" width="8.375" style="210" customWidth="1"/>
    <col min="10769" max="11008" width="9" style="210"/>
    <col min="11009" max="11009" width="0.875" style="210" customWidth="1"/>
    <col min="11010" max="11010" width="2.625" style="210" customWidth="1"/>
    <col min="11011" max="11011" width="11.875" style="210" customWidth="1"/>
    <col min="11012" max="11012" width="9.25" style="210" customWidth="1"/>
    <col min="11013" max="11013" width="1.125" style="210" customWidth="1"/>
    <col min="11014" max="11014" width="3" style="210" customWidth="1"/>
    <col min="11015" max="11015" width="15.375" style="210" customWidth="1"/>
    <col min="11016" max="11016" width="3.625" style="210" bestFit="1" customWidth="1"/>
    <col min="11017" max="11017" width="4" style="210" customWidth="1"/>
    <col min="11018" max="11018" width="3.625" style="210" bestFit="1" customWidth="1"/>
    <col min="11019" max="11019" width="5.375" style="210" customWidth="1"/>
    <col min="11020" max="11020" width="3.625" style="210" bestFit="1" customWidth="1"/>
    <col min="11021" max="11021" width="8.875" style="210" customWidth="1"/>
    <col min="11022" max="11022" width="3.625" style="210" bestFit="1" customWidth="1"/>
    <col min="11023" max="11023" width="7.25" style="210" customWidth="1"/>
    <col min="11024" max="11024" width="8.375" style="210" customWidth="1"/>
    <col min="11025" max="11264" width="9" style="210"/>
    <col min="11265" max="11265" width="0.875" style="210" customWidth="1"/>
    <col min="11266" max="11266" width="2.625" style="210" customWidth="1"/>
    <col min="11267" max="11267" width="11.875" style="210" customWidth="1"/>
    <col min="11268" max="11268" width="9.25" style="210" customWidth="1"/>
    <col min="11269" max="11269" width="1.125" style="210" customWidth="1"/>
    <col min="11270" max="11270" width="3" style="210" customWidth="1"/>
    <col min="11271" max="11271" width="15.375" style="210" customWidth="1"/>
    <col min="11272" max="11272" width="3.625" style="210" bestFit="1" customWidth="1"/>
    <col min="11273" max="11273" width="4" style="210" customWidth="1"/>
    <col min="11274" max="11274" width="3.625" style="210" bestFit="1" customWidth="1"/>
    <col min="11275" max="11275" width="5.375" style="210" customWidth="1"/>
    <col min="11276" max="11276" width="3.625" style="210" bestFit="1" customWidth="1"/>
    <col min="11277" max="11277" width="8.875" style="210" customWidth="1"/>
    <col min="11278" max="11278" width="3.625" style="210" bestFit="1" customWidth="1"/>
    <col min="11279" max="11279" width="7.25" style="210" customWidth="1"/>
    <col min="11280" max="11280" width="8.375" style="210" customWidth="1"/>
    <col min="11281" max="11520" width="9" style="210"/>
    <col min="11521" max="11521" width="0.875" style="210" customWidth="1"/>
    <col min="11522" max="11522" width="2.625" style="210" customWidth="1"/>
    <col min="11523" max="11523" width="11.875" style="210" customWidth="1"/>
    <col min="11524" max="11524" width="9.25" style="210" customWidth="1"/>
    <col min="11525" max="11525" width="1.125" style="210" customWidth="1"/>
    <col min="11526" max="11526" width="3" style="210" customWidth="1"/>
    <col min="11527" max="11527" width="15.375" style="210" customWidth="1"/>
    <col min="11528" max="11528" width="3.625" style="210" bestFit="1" customWidth="1"/>
    <col min="11529" max="11529" width="4" style="210" customWidth="1"/>
    <col min="11530" max="11530" width="3.625" style="210" bestFit="1" customWidth="1"/>
    <col min="11531" max="11531" width="5.375" style="210" customWidth="1"/>
    <col min="11532" max="11532" width="3.625" style="210" bestFit="1" customWidth="1"/>
    <col min="11533" max="11533" width="8.875" style="210" customWidth="1"/>
    <col min="11534" max="11534" width="3.625" style="210" bestFit="1" customWidth="1"/>
    <col min="11535" max="11535" width="7.25" style="210" customWidth="1"/>
    <col min="11536" max="11536" width="8.375" style="210" customWidth="1"/>
    <col min="11537" max="11776" width="9" style="210"/>
    <col min="11777" max="11777" width="0.875" style="210" customWidth="1"/>
    <col min="11778" max="11778" width="2.625" style="210" customWidth="1"/>
    <col min="11779" max="11779" width="11.875" style="210" customWidth="1"/>
    <col min="11780" max="11780" width="9.25" style="210" customWidth="1"/>
    <col min="11781" max="11781" width="1.125" style="210" customWidth="1"/>
    <col min="11782" max="11782" width="3" style="210" customWidth="1"/>
    <col min="11783" max="11783" width="15.375" style="210" customWidth="1"/>
    <col min="11784" max="11784" width="3.625" style="210" bestFit="1" customWidth="1"/>
    <col min="11785" max="11785" width="4" style="210" customWidth="1"/>
    <col min="11786" max="11786" width="3.625" style="210" bestFit="1" customWidth="1"/>
    <col min="11787" max="11787" width="5.375" style="210" customWidth="1"/>
    <col min="11788" max="11788" width="3.625" style="210" bestFit="1" customWidth="1"/>
    <col min="11789" max="11789" width="8.875" style="210" customWidth="1"/>
    <col min="11790" max="11790" width="3.625" style="210" bestFit="1" customWidth="1"/>
    <col min="11791" max="11791" width="7.25" style="210" customWidth="1"/>
    <col min="11792" max="11792" width="8.375" style="210" customWidth="1"/>
    <col min="11793" max="12032" width="9" style="210"/>
    <col min="12033" max="12033" width="0.875" style="210" customWidth="1"/>
    <col min="12034" max="12034" width="2.625" style="210" customWidth="1"/>
    <col min="12035" max="12035" width="11.875" style="210" customWidth="1"/>
    <col min="12036" max="12036" width="9.25" style="210" customWidth="1"/>
    <col min="12037" max="12037" width="1.125" style="210" customWidth="1"/>
    <col min="12038" max="12038" width="3" style="210" customWidth="1"/>
    <col min="12039" max="12039" width="15.375" style="210" customWidth="1"/>
    <col min="12040" max="12040" width="3.625" style="210" bestFit="1" customWidth="1"/>
    <col min="12041" max="12041" width="4" style="210" customWidth="1"/>
    <col min="12042" max="12042" width="3.625" style="210" bestFit="1" customWidth="1"/>
    <col min="12043" max="12043" width="5.375" style="210" customWidth="1"/>
    <col min="12044" max="12044" width="3.625" style="210" bestFit="1" customWidth="1"/>
    <col min="12045" max="12045" width="8.875" style="210" customWidth="1"/>
    <col min="12046" max="12046" width="3.625" style="210" bestFit="1" customWidth="1"/>
    <col min="12047" max="12047" width="7.25" style="210" customWidth="1"/>
    <col min="12048" max="12048" width="8.375" style="210" customWidth="1"/>
    <col min="12049" max="12288" width="9" style="210"/>
    <col min="12289" max="12289" width="0.875" style="210" customWidth="1"/>
    <col min="12290" max="12290" width="2.625" style="210" customWidth="1"/>
    <col min="12291" max="12291" width="11.875" style="210" customWidth="1"/>
    <col min="12292" max="12292" width="9.25" style="210" customWidth="1"/>
    <col min="12293" max="12293" width="1.125" style="210" customWidth="1"/>
    <col min="12294" max="12294" width="3" style="210" customWidth="1"/>
    <col min="12295" max="12295" width="15.375" style="210" customWidth="1"/>
    <col min="12296" max="12296" width="3.625" style="210" bestFit="1" customWidth="1"/>
    <col min="12297" max="12297" width="4" style="210" customWidth="1"/>
    <col min="12298" max="12298" width="3.625" style="210" bestFit="1" customWidth="1"/>
    <col min="12299" max="12299" width="5.375" style="210" customWidth="1"/>
    <col min="12300" max="12300" width="3.625" style="210" bestFit="1" customWidth="1"/>
    <col min="12301" max="12301" width="8.875" style="210" customWidth="1"/>
    <col min="12302" max="12302" width="3.625" style="210" bestFit="1" customWidth="1"/>
    <col min="12303" max="12303" width="7.25" style="210" customWidth="1"/>
    <col min="12304" max="12304" width="8.375" style="210" customWidth="1"/>
    <col min="12305" max="12544" width="9" style="210"/>
    <col min="12545" max="12545" width="0.875" style="210" customWidth="1"/>
    <col min="12546" max="12546" width="2.625" style="210" customWidth="1"/>
    <col min="12547" max="12547" width="11.875" style="210" customWidth="1"/>
    <col min="12548" max="12548" width="9.25" style="210" customWidth="1"/>
    <col min="12549" max="12549" width="1.125" style="210" customWidth="1"/>
    <col min="12550" max="12550" width="3" style="210" customWidth="1"/>
    <col min="12551" max="12551" width="15.375" style="210" customWidth="1"/>
    <col min="12552" max="12552" width="3.625" style="210" bestFit="1" customWidth="1"/>
    <col min="12553" max="12553" width="4" style="210" customWidth="1"/>
    <col min="12554" max="12554" width="3.625" style="210" bestFit="1" customWidth="1"/>
    <col min="12555" max="12555" width="5.375" style="210" customWidth="1"/>
    <col min="12556" max="12556" width="3.625" style="210" bestFit="1" customWidth="1"/>
    <col min="12557" max="12557" width="8.875" style="210" customWidth="1"/>
    <col min="12558" max="12558" width="3.625" style="210" bestFit="1" customWidth="1"/>
    <col min="12559" max="12559" width="7.25" style="210" customWidth="1"/>
    <col min="12560" max="12560" width="8.375" style="210" customWidth="1"/>
    <col min="12561" max="12800" width="9" style="210"/>
    <col min="12801" max="12801" width="0.875" style="210" customWidth="1"/>
    <col min="12802" max="12802" width="2.625" style="210" customWidth="1"/>
    <col min="12803" max="12803" width="11.875" style="210" customWidth="1"/>
    <col min="12804" max="12804" width="9.25" style="210" customWidth="1"/>
    <col min="12805" max="12805" width="1.125" style="210" customWidth="1"/>
    <col min="12806" max="12806" width="3" style="210" customWidth="1"/>
    <col min="12807" max="12807" width="15.375" style="210" customWidth="1"/>
    <col min="12808" max="12808" width="3.625" style="210" bestFit="1" customWidth="1"/>
    <col min="12809" max="12809" width="4" style="210" customWidth="1"/>
    <col min="12810" max="12810" width="3.625" style="210" bestFit="1" customWidth="1"/>
    <col min="12811" max="12811" width="5.375" style="210" customWidth="1"/>
    <col min="12812" max="12812" width="3.625" style="210" bestFit="1" customWidth="1"/>
    <col min="12813" max="12813" width="8.875" style="210" customWidth="1"/>
    <col min="12814" max="12814" width="3.625" style="210" bestFit="1" customWidth="1"/>
    <col min="12815" max="12815" width="7.25" style="210" customWidth="1"/>
    <col min="12816" max="12816" width="8.375" style="210" customWidth="1"/>
    <col min="12817" max="13056" width="9" style="210"/>
    <col min="13057" max="13057" width="0.875" style="210" customWidth="1"/>
    <col min="13058" max="13058" width="2.625" style="210" customWidth="1"/>
    <col min="13059" max="13059" width="11.875" style="210" customWidth="1"/>
    <col min="13060" max="13060" width="9.25" style="210" customWidth="1"/>
    <col min="13061" max="13061" width="1.125" style="210" customWidth="1"/>
    <col min="13062" max="13062" width="3" style="210" customWidth="1"/>
    <col min="13063" max="13063" width="15.375" style="210" customWidth="1"/>
    <col min="13064" max="13064" width="3.625" style="210" bestFit="1" customWidth="1"/>
    <col min="13065" max="13065" width="4" style="210" customWidth="1"/>
    <col min="13066" max="13066" width="3.625" style="210" bestFit="1" customWidth="1"/>
    <col min="13067" max="13067" width="5.375" style="210" customWidth="1"/>
    <col min="13068" max="13068" width="3.625" style="210" bestFit="1" customWidth="1"/>
    <col min="13069" max="13069" width="8.875" style="210" customWidth="1"/>
    <col min="13070" max="13070" width="3.625" style="210" bestFit="1" customWidth="1"/>
    <col min="13071" max="13071" width="7.25" style="210" customWidth="1"/>
    <col min="13072" max="13072" width="8.375" style="210" customWidth="1"/>
    <col min="13073" max="13312" width="9" style="210"/>
    <col min="13313" max="13313" width="0.875" style="210" customWidth="1"/>
    <col min="13314" max="13314" width="2.625" style="210" customWidth="1"/>
    <col min="13315" max="13315" width="11.875" style="210" customWidth="1"/>
    <col min="13316" max="13316" width="9.25" style="210" customWidth="1"/>
    <col min="13317" max="13317" width="1.125" style="210" customWidth="1"/>
    <col min="13318" max="13318" width="3" style="210" customWidth="1"/>
    <col min="13319" max="13319" width="15.375" style="210" customWidth="1"/>
    <col min="13320" max="13320" width="3.625" style="210" bestFit="1" customWidth="1"/>
    <col min="13321" max="13321" width="4" style="210" customWidth="1"/>
    <col min="13322" max="13322" width="3.625" style="210" bestFit="1" customWidth="1"/>
    <col min="13323" max="13323" width="5.375" style="210" customWidth="1"/>
    <col min="13324" max="13324" width="3.625" style="210" bestFit="1" customWidth="1"/>
    <col min="13325" max="13325" width="8.875" style="210" customWidth="1"/>
    <col min="13326" max="13326" width="3.625" style="210" bestFit="1" customWidth="1"/>
    <col min="13327" max="13327" width="7.25" style="210" customWidth="1"/>
    <col min="13328" max="13328" width="8.375" style="210" customWidth="1"/>
    <col min="13329" max="13568" width="9" style="210"/>
    <col min="13569" max="13569" width="0.875" style="210" customWidth="1"/>
    <col min="13570" max="13570" width="2.625" style="210" customWidth="1"/>
    <col min="13571" max="13571" width="11.875" style="210" customWidth="1"/>
    <col min="13572" max="13572" width="9.25" style="210" customWidth="1"/>
    <col min="13573" max="13573" width="1.125" style="210" customWidth="1"/>
    <col min="13574" max="13574" width="3" style="210" customWidth="1"/>
    <col min="13575" max="13575" width="15.375" style="210" customWidth="1"/>
    <col min="13576" max="13576" width="3.625" style="210" bestFit="1" customWidth="1"/>
    <col min="13577" max="13577" width="4" style="210" customWidth="1"/>
    <col min="13578" max="13578" width="3.625" style="210" bestFit="1" customWidth="1"/>
    <col min="13579" max="13579" width="5.375" style="210" customWidth="1"/>
    <col min="13580" max="13580" width="3.625" style="210" bestFit="1" customWidth="1"/>
    <col min="13581" max="13581" width="8.875" style="210" customWidth="1"/>
    <col min="13582" max="13582" width="3.625" style="210" bestFit="1" customWidth="1"/>
    <col min="13583" max="13583" width="7.25" style="210" customWidth="1"/>
    <col min="13584" max="13584" width="8.375" style="210" customWidth="1"/>
    <col min="13585" max="13824" width="9" style="210"/>
    <col min="13825" max="13825" width="0.875" style="210" customWidth="1"/>
    <col min="13826" max="13826" width="2.625" style="210" customWidth="1"/>
    <col min="13827" max="13827" width="11.875" style="210" customWidth="1"/>
    <col min="13828" max="13828" width="9.25" style="210" customWidth="1"/>
    <col min="13829" max="13829" width="1.125" style="210" customWidth="1"/>
    <col min="13830" max="13830" width="3" style="210" customWidth="1"/>
    <col min="13831" max="13831" width="15.375" style="210" customWidth="1"/>
    <col min="13832" max="13832" width="3.625" style="210" bestFit="1" customWidth="1"/>
    <col min="13833" max="13833" width="4" style="210" customWidth="1"/>
    <col min="13834" max="13834" width="3.625" style="210" bestFit="1" customWidth="1"/>
    <col min="13835" max="13835" width="5.375" style="210" customWidth="1"/>
    <col min="13836" max="13836" width="3.625" style="210" bestFit="1" customWidth="1"/>
    <col min="13837" max="13837" width="8.875" style="210" customWidth="1"/>
    <col min="13838" max="13838" width="3.625" style="210" bestFit="1" customWidth="1"/>
    <col min="13839" max="13839" width="7.25" style="210" customWidth="1"/>
    <col min="13840" max="13840" width="8.375" style="210" customWidth="1"/>
    <col min="13841" max="14080" width="9" style="210"/>
    <col min="14081" max="14081" width="0.875" style="210" customWidth="1"/>
    <col min="14082" max="14082" width="2.625" style="210" customWidth="1"/>
    <col min="14083" max="14083" width="11.875" style="210" customWidth="1"/>
    <col min="14084" max="14084" width="9.25" style="210" customWidth="1"/>
    <col min="14085" max="14085" width="1.125" style="210" customWidth="1"/>
    <col min="14086" max="14086" width="3" style="210" customWidth="1"/>
    <col min="14087" max="14087" width="15.375" style="210" customWidth="1"/>
    <col min="14088" max="14088" width="3.625" style="210" bestFit="1" customWidth="1"/>
    <col min="14089" max="14089" width="4" style="210" customWidth="1"/>
    <col min="14090" max="14090" width="3.625" style="210" bestFit="1" customWidth="1"/>
    <col min="14091" max="14091" width="5.375" style="210" customWidth="1"/>
    <col min="14092" max="14092" width="3.625" style="210" bestFit="1" customWidth="1"/>
    <col min="14093" max="14093" width="8.875" style="210" customWidth="1"/>
    <col min="14094" max="14094" width="3.625" style="210" bestFit="1" customWidth="1"/>
    <col min="14095" max="14095" width="7.25" style="210" customWidth="1"/>
    <col min="14096" max="14096" width="8.375" style="210" customWidth="1"/>
    <col min="14097" max="14336" width="9" style="210"/>
    <col min="14337" max="14337" width="0.875" style="210" customWidth="1"/>
    <col min="14338" max="14338" width="2.625" style="210" customWidth="1"/>
    <col min="14339" max="14339" width="11.875" style="210" customWidth="1"/>
    <col min="14340" max="14340" width="9.25" style="210" customWidth="1"/>
    <col min="14341" max="14341" width="1.125" style="210" customWidth="1"/>
    <col min="14342" max="14342" width="3" style="210" customWidth="1"/>
    <col min="14343" max="14343" width="15.375" style="210" customWidth="1"/>
    <col min="14344" max="14344" width="3.625" style="210" bestFit="1" customWidth="1"/>
    <col min="14345" max="14345" width="4" style="210" customWidth="1"/>
    <col min="14346" max="14346" width="3.625" style="210" bestFit="1" customWidth="1"/>
    <col min="14347" max="14347" width="5.375" style="210" customWidth="1"/>
    <col min="14348" max="14348" width="3.625" style="210" bestFit="1" customWidth="1"/>
    <col min="14349" max="14349" width="8.875" style="210" customWidth="1"/>
    <col min="14350" max="14350" width="3.625" style="210" bestFit="1" customWidth="1"/>
    <col min="14351" max="14351" width="7.25" style="210" customWidth="1"/>
    <col min="14352" max="14352" width="8.375" style="210" customWidth="1"/>
    <col min="14353" max="14592" width="9" style="210"/>
    <col min="14593" max="14593" width="0.875" style="210" customWidth="1"/>
    <col min="14594" max="14594" width="2.625" style="210" customWidth="1"/>
    <col min="14595" max="14595" width="11.875" style="210" customWidth="1"/>
    <col min="14596" max="14596" width="9.25" style="210" customWidth="1"/>
    <col min="14597" max="14597" width="1.125" style="210" customWidth="1"/>
    <col min="14598" max="14598" width="3" style="210" customWidth="1"/>
    <col min="14599" max="14599" width="15.375" style="210" customWidth="1"/>
    <col min="14600" max="14600" width="3.625" style="210" bestFit="1" customWidth="1"/>
    <col min="14601" max="14601" width="4" style="210" customWidth="1"/>
    <col min="14602" max="14602" width="3.625" style="210" bestFit="1" customWidth="1"/>
    <col min="14603" max="14603" width="5.375" style="210" customWidth="1"/>
    <col min="14604" max="14604" width="3.625" style="210" bestFit="1" customWidth="1"/>
    <col min="14605" max="14605" width="8.875" style="210" customWidth="1"/>
    <col min="14606" max="14606" width="3.625" style="210" bestFit="1" customWidth="1"/>
    <col min="14607" max="14607" width="7.25" style="210" customWidth="1"/>
    <col min="14608" max="14608" width="8.375" style="210" customWidth="1"/>
    <col min="14609" max="14848" width="9" style="210"/>
    <col min="14849" max="14849" width="0.875" style="210" customWidth="1"/>
    <col min="14850" max="14850" width="2.625" style="210" customWidth="1"/>
    <col min="14851" max="14851" width="11.875" style="210" customWidth="1"/>
    <col min="14852" max="14852" width="9.25" style="210" customWidth="1"/>
    <col min="14853" max="14853" width="1.125" style="210" customWidth="1"/>
    <col min="14854" max="14854" width="3" style="210" customWidth="1"/>
    <col min="14855" max="14855" width="15.375" style="210" customWidth="1"/>
    <col min="14856" max="14856" width="3.625" style="210" bestFit="1" customWidth="1"/>
    <col min="14857" max="14857" width="4" style="210" customWidth="1"/>
    <col min="14858" max="14858" width="3.625" style="210" bestFit="1" customWidth="1"/>
    <col min="14859" max="14859" width="5.375" style="210" customWidth="1"/>
    <col min="14860" max="14860" width="3.625" style="210" bestFit="1" customWidth="1"/>
    <col min="14861" max="14861" width="8.875" style="210" customWidth="1"/>
    <col min="14862" max="14862" width="3.625" style="210" bestFit="1" customWidth="1"/>
    <col min="14863" max="14863" width="7.25" style="210" customWidth="1"/>
    <col min="14864" max="14864" width="8.375" style="210" customWidth="1"/>
    <col min="14865" max="15104" width="9" style="210"/>
    <col min="15105" max="15105" width="0.875" style="210" customWidth="1"/>
    <col min="15106" max="15106" width="2.625" style="210" customWidth="1"/>
    <col min="15107" max="15107" width="11.875" style="210" customWidth="1"/>
    <col min="15108" max="15108" width="9.25" style="210" customWidth="1"/>
    <col min="15109" max="15109" width="1.125" style="210" customWidth="1"/>
    <col min="15110" max="15110" width="3" style="210" customWidth="1"/>
    <col min="15111" max="15111" width="15.375" style="210" customWidth="1"/>
    <col min="15112" max="15112" width="3.625" style="210" bestFit="1" customWidth="1"/>
    <col min="15113" max="15113" width="4" style="210" customWidth="1"/>
    <col min="15114" max="15114" width="3.625" style="210" bestFit="1" customWidth="1"/>
    <col min="15115" max="15115" width="5.375" style="210" customWidth="1"/>
    <col min="15116" max="15116" width="3.625" style="210" bestFit="1" customWidth="1"/>
    <col min="15117" max="15117" width="8.875" style="210" customWidth="1"/>
    <col min="15118" max="15118" width="3.625" style="210" bestFit="1" customWidth="1"/>
    <col min="15119" max="15119" width="7.25" style="210" customWidth="1"/>
    <col min="15120" max="15120" width="8.375" style="210" customWidth="1"/>
    <col min="15121" max="15360" width="9" style="210"/>
    <col min="15361" max="15361" width="0.875" style="210" customWidth="1"/>
    <col min="15362" max="15362" width="2.625" style="210" customWidth="1"/>
    <col min="15363" max="15363" width="11.875" style="210" customWidth="1"/>
    <col min="15364" max="15364" width="9.25" style="210" customWidth="1"/>
    <col min="15365" max="15365" width="1.125" style="210" customWidth="1"/>
    <col min="15366" max="15366" width="3" style="210" customWidth="1"/>
    <col min="15367" max="15367" width="15.375" style="210" customWidth="1"/>
    <col min="15368" max="15368" width="3.625" style="210" bestFit="1" customWidth="1"/>
    <col min="15369" max="15369" width="4" style="210" customWidth="1"/>
    <col min="15370" max="15370" width="3.625" style="210" bestFit="1" customWidth="1"/>
    <col min="15371" max="15371" width="5.375" style="210" customWidth="1"/>
    <col min="15372" max="15372" width="3.625" style="210" bestFit="1" customWidth="1"/>
    <col min="15373" max="15373" width="8.875" style="210" customWidth="1"/>
    <col min="15374" max="15374" width="3.625" style="210" bestFit="1" customWidth="1"/>
    <col min="15375" max="15375" width="7.25" style="210" customWidth="1"/>
    <col min="15376" max="15376" width="8.375" style="210" customWidth="1"/>
    <col min="15377" max="15616" width="9" style="210"/>
    <col min="15617" max="15617" width="0.875" style="210" customWidth="1"/>
    <col min="15618" max="15618" width="2.625" style="210" customWidth="1"/>
    <col min="15619" max="15619" width="11.875" style="210" customWidth="1"/>
    <col min="15620" max="15620" width="9.25" style="210" customWidth="1"/>
    <col min="15621" max="15621" width="1.125" style="210" customWidth="1"/>
    <col min="15622" max="15622" width="3" style="210" customWidth="1"/>
    <col min="15623" max="15623" width="15.375" style="210" customWidth="1"/>
    <col min="15624" max="15624" width="3.625" style="210" bestFit="1" customWidth="1"/>
    <col min="15625" max="15625" width="4" style="210" customWidth="1"/>
    <col min="15626" max="15626" width="3.625" style="210" bestFit="1" customWidth="1"/>
    <col min="15627" max="15627" width="5.375" style="210" customWidth="1"/>
    <col min="15628" max="15628" width="3.625" style="210" bestFit="1" customWidth="1"/>
    <col min="15629" max="15629" width="8.875" style="210" customWidth="1"/>
    <col min="15630" max="15630" width="3.625" style="210" bestFit="1" customWidth="1"/>
    <col min="15631" max="15631" width="7.25" style="210" customWidth="1"/>
    <col min="15632" max="15632" width="8.375" style="210" customWidth="1"/>
    <col min="15633" max="15872" width="9" style="210"/>
    <col min="15873" max="15873" width="0.875" style="210" customWidth="1"/>
    <col min="15874" max="15874" width="2.625" style="210" customWidth="1"/>
    <col min="15875" max="15875" width="11.875" style="210" customWidth="1"/>
    <col min="15876" max="15876" width="9.25" style="210" customWidth="1"/>
    <col min="15877" max="15877" width="1.125" style="210" customWidth="1"/>
    <col min="15878" max="15878" width="3" style="210" customWidth="1"/>
    <col min="15879" max="15879" width="15.375" style="210" customWidth="1"/>
    <col min="15880" max="15880" width="3.625" style="210" bestFit="1" customWidth="1"/>
    <col min="15881" max="15881" width="4" style="210" customWidth="1"/>
    <col min="15882" max="15882" width="3.625" style="210" bestFit="1" customWidth="1"/>
    <col min="15883" max="15883" width="5.375" style="210" customWidth="1"/>
    <col min="15884" max="15884" width="3.625" style="210" bestFit="1" customWidth="1"/>
    <col min="15885" max="15885" width="8.875" style="210" customWidth="1"/>
    <col min="15886" max="15886" width="3.625" style="210" bestFit="1" customWidth="1"/>
    <col min="15887" max="15887" width="7.25" style="210" customWidth="1"/>
    <col min="15888" max="15888" width="8.375" style="210" customWidth="1"/>
    <col min="15889" max="16128" width="9" style="210"/>
    <col min="16129" max="16129" width="0.875" style="210" customWidth="1"/>
    <col min="16130" max="16130" width="2.625" style="210" customWidth="1"/>
    <col min="16131" max="16131" width="11.875" style="210" customWidth="1"/>
    <col min="16132" max="16132" width="9.25" style="210" customWidth="1"/>
    <col min="16133" max="16133" width="1.125" style="210" customWidth="1"/>
    <col min="16134" max="16134" width="3" style="210" customWidth="1"/>
    <col min="16135" max="16135" width="15.375" style="210" customWidth="1"/>
    <col min="16136" max="16136" width="3.625" style="210" bestFit="1" customWidth="1"/>
    <col min="16137" max="16137" width="4" style="210" customWidth="1"/>
    <col min="16138" max="16138" width="3.625" style="210" bestFit="1" customWidth="1"/>
    <col min="16139" max="16139" width="5.375" style="210" customWidth="1"/>
    <col min="16140" max="16140" width="3.625" style="210" bestFit="1" customWidth="1"/>
    <col min="16141" max="16141" width="8.875" style="210" customWidth="1"/>
    <col min="16142" max="16142" width="3.625" style="210" bestFit="1" customWidth="1"/>
    <col min="16143" max="16143" width="7.25" style="210" customWidth="1"/>
    <col min="16144" max="16144" width="8.375" style="210" customWidth="1"/>
    <col min="16145" max="16384" width="9" style="210"/>
  </cols>
  <sheetData>
    <row r="1" spans="2:18" s="205" customFormat="1" ht="43.5" thickTop="1" thickBot="1">
      <c r="B1" s="204"/>
      <c r="C1" s="275" t="s">
        <v>159</v>
      </c>
      <c r="D1" s="276"/>
      <c r="E1" s="276"/>
      <c r="F1" s="277"/>
      <c r="G1" s="207"/>
      <c r="H1" s="207"/>
      <c r="I1" s="207"/>
      <c r="J1" s="207"/>
      <c r="K1" s="207"/>
      <c r="L1" s="207"/>
      <c r="M1" s="207"/>
      <c r="N1" s="207"/>
      <c r="O1" s="208"/>
      <c r="P1" s="209" t="s">
        <v>86</v>
      </c>
    </row>
    <row r="2" spans="2:18" s="205" customFormat="1" ht="17.25" customHeight="1" thickTop="1">
      <c r="B2" s="204"/>
      <c r="C2" s="273"/>
      <c r="D2" s="273"/>
      <c r="E2" s="273"/>
      <c r="F2" s="273"/>
      <c r="G2" s="207"/>
      <c r="H2" s="207"/>
      <c r="I2" s="207"/>
      <c r="J2" s="207"/>
      <c r="K2" s="207"/>
      <c r="L2" s="207"/>
      <c r="M2" s="207"/>
      <c r="N2" s="207"/>
      <c r="O2" s="208"/>
      <c r="P2" s="209"/>
    </row>
    <row r="3" spans="2:18" ht="45" customHeight="1">
      <c r="B3" s="288" t="s">
        <v>158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2:18" s="205" customFormat="1" ht="12">
      <c r="B4" s="204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08"/>
      <c r="P4" s="208"/>
    </row>
    <row r="5" spans="2:18" ht="18.75">
      <c r="B5" s="212"/>
      <c r="D5" s="213" t="s">
        <v>87</v>
      </c>
      <c r="E5" s="214"/>
      <c r="F5" s="215"/>
      <c r="G5" s="215"/>
      <c r="H5" s="214"/>
      <c r="I5" s="215"/>
      <c r="J5" s="215"/>
      <c r="K5" s="214"/>
      <c r="L5" s="215"/>
      <c r="M5" s="214"/>
      <c r="N5" s="216"/>
      <c r="O5" s="217"/>
      <c r="P5" s="217"/>
      <c r="R5" s="218"/>
    </row>
    <row r="6" spans="2:18" ht="18.75">
      <c r="B6" s="212"/>
      <c r="D6" s="213" t="s">
        <v>160</v>
      </c>
      <c r="E6" s="214"/>
      <c r="F6" s="219"/>
      <c r="G6" s="219"/>
      <c r="H6" s="214"/>
      <c r="I6" s="219"/>
      <c r="J6" s="219"/>
      <c r="K6" s="214"/>
      <c r="L6" s="219"/>
      <c r="M6" s="214"/>
      <c r="N6" s="216"/>
      <c r="O6" s="217"/>
      <c r="P6" s="217"/>
      <c r="R6" s="218"/>
    </row>
    <row r="7" spans="2:18" s="205" customFormat="1" ht="12">
      <c r="B7" s="204"/>
      <c r="C7" s="206"/>
      <c r="D7" s="206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08"/>
      <c r="P7" s="208"/>
    </row>
    <row r="8" spans="2:18" ht="18.75">
      <c r="B8" s="289" t="s">
        <v>88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R8" s="218"/>
    </row>
    <row r="9" spans="2:18" s="205" customFormat="1" ht="12">
      <c r="B9" s="204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221" t="s">
        <v>89</v>
      </c>
    </row>
    <row r="10" spans="2:18" s="209" customFormat="1" ht="17.25">
      <c r="B10" s="290" t="s">
        <v>90</v>
      </c>
      <c r="C10" s="290"/>
      <c r="D10" s="222" t="s">
        <v>91</v>
      </c>
      <c r="E10" s="291" t="s">
        <v>92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3"/>
      <c r="P10" s="222" t="s">
        <v>93</v>
      </c>
    </row>
    <row r="11" spans="2:18" s="205" customFormat="1" ht="13.5">
      <c r="B11" s="223" t="s">
        <v>94</v>
      </c>
      <c r="C11" s="224"/>
      <c r="D11" s="225"/>
      <c r="E11" s="224"/>
      <c r="F11" s="226" t="s">
        <v>95</v>
      </c>
      <c r="G11" s="224"/>
      <c r="H11" s="224" t="s">
        <v>96</v>
      </c>
      <c r="I11" s="226" t="s">
        <v>97</v>
      </c>
      <c r="J11" s="224"/>
      <c r="K11" s="224"/>
      <c r="L11" s="227" t="s">
        <v>98</v>
      </c>
      <c r="M11" s="228">
        <v>42000</v>
      </c>
      <c r="N11" s="224" t="s">
        <v>99</v>
      </c>
      <c r="O11" s="228" t="s">
        <v>100</v>
      </c>
      <c r="P11" s="229"/>
    </row>
    <row r="12" spans="2:18" s="205" customFormat="1" ht="13.5">
      <c r="B12" s="230"/>
      <c r="C12" s="211"/>
      <c r="D12" s="231"/>
      <c r="E12" s="211"/>
      <c r="F12" s="232" t="s">
        <v>101</v>
      </c>
      <c r="G12" s="211"/>
      <c r="H12" s="211" t="s">
        <v>96</v>
      </c>
      <c r="I12" s="232" t="s">
        <v>97</v>
      </c>
      <c r="J12" s="211"/>
      <c r="K12" s="211"/>
      <c r="L12" s="233" t="s">
        <v>98</v>
      </c>
      <c r="M12" s="208">
        <v>32000</v>
      </c>
      <c r="N12" s="211" t="s">
        <v>99</v>
      </c>
      <c r="O12" s="208" t="s">
        <v>100</v>
      </c>
      <c r="P12" s="234"/>
    </row>
    <row r="13" spans="2:18" s="205" customFormat="1" ht="13.5">
      <c r="B13" s="230"/>
      <c r="C13" s="211"/>
      <c r="D13" s="231"/>
      <c r="E13" s="211"/>
      <c r="F13" s="232" t="s">
        <v>102</v>
      </c>
      <c r="G13" s="211"/>
      <c r="H13" s="211" t="s">
        <v>96</v>
      </c>
      <c r="I13" s="232" t="s">
        <v>97</v>
      </c>
      <c r="J13" s="211"/>
      <c r="K13" s="211"/>
      <c r="L13" s="233" t="s">
        <v>98</v>
      </c>
      <c r="M13" s="208">
        <v>22000</v>
      </c>
      <c r="N13" s="211" t="s">
        <v>99</v>
      </c>
      <c r="O13" s="208" t="s">
        <v>100</v>
      </c>
      <c r="P13" s="234"/>
    </row>
    <row r="14" spans="2:18" s="205" customFormat="1" ht="13.5">
      <c r="B14" s="294" t="s">
        <v>103</v>
      </c>
      <c r="C14" s="295"/>
      <c r="D14" s="235" t="s">
        <v>104</v>
      </c>
      <c r="E14" s="211"/>
      <c r="F14" s="211"/>
      <c r="G14" s="211"/>
      <c r="H14" s="211"/>
      <c r="I14" s="211"/>
      <c r="J14" s="211"/>
      <c r="K14" s="211"/>
      <c r="L14" s="233"/>
      <c r="M14" s="236" t="s">
        <v>105</v>
      </c>
      <c r="N14" s="237"/>
      <c r="O14" s="238" t="s">
        <v>104</v>
      </c>
      <c r="P14" s="234"/>
    </row>
    <row r="15" spans="2:18" s="205" customFormat="1" ht="13.5">
      <c r="B15" s="239"/>
      <c r="C15" s="240"/>
      <c r="D15" s="241"/>
      <c r="E15" s="220"/>
      <c r="F15" s="220"/>
      <c r="G15" s="220"/>
      <c r="H15" s="220"/>
      <c r="I15" s="220"/>
      <c r="J15" s="220"/>
      <c r="K15" s="220"/>
      <c r="L15" s="242"/>
      <c r="M15" s="236"/>
      <c r="N15" s="237"/>
      <c r="O15" s="243"/>
      <c r="P15" s="244"/>
    </row>
    <row r="16" spans="2:18" s="205" customFormat="1" ht="13.5">
      <c r="B16" s="245" t="s">
        <v>106</v>
      </c>
      <c r="C16" s="246"/>
      <c r="D16" s="231"/>
      <c r="E16" s="211"/>
      <c r="F16" s="211"/>
      <c r="G16" s="211"/>
      <c r="H16" s="211"/>
      <c r="I16" s="211"/>
      <c r="J16" s="211"/>
      <c r="K16" s="211"/>
      <c r="L16" s="233"/>
      <c r="M16" s="208"/>
      <c r="N16" s="211"/>
      <c r="O16" s="208"/>
      <c r="P16" s="234"/>
    </row>
    <row r="17" spans="2:16" s="205" customFormat="1" ht="13.5">
      <c r="B17" s="230"/>
      <c r="C17" s="247" t="s">
        <v>107</v>
      </c>
      <c r="D17" s="235" t="s">
        <v>104</v>
      </c>
      <c r="E17" s="211"/>
      <c r="F17" s="232" t="s">
        <v>108</v>
      </c>
      <c r="G17" s="232"/>
      <c r="J17" s="211" t="s">
        <v>96</v>
      </c>
      <c r="K17" s="211" t="s">
        <v>97</v>
      </c>
      <c r="L17" s="233" t="s">
        <v>98</v>
      </c>
      <c r="M17" s="208">
        <v>6800</v>
      </c>
      <c r="N17" s="211" t="s">
        <v>99</v>
      </c>
      <c r="O17" s="208" t="s">
        <v>100</v>
      </c>
      <c r="P17" s="234"/>
    </row>
    <row r="18" spans="2:16" s="205" customFormat="1" ht="13.5">
      <c r="B18" s="230"/>
      <c r="C18" s="246"/>
      <c r="D18" s="231"/>
      <c r="E18" s="211"/>
      <c r="F18" s="211"/>
      <c r="G18" s="211"/>
      <c r="H18" s="211"/>
      <c r="I18" s="211"/>
      <c r="J18" s="211"/>
      <c r="K18" s="211"/>
      <c r="L18" s="233"/>
      <c r="M18" s="236" t="s">
        <v>105</v>
      </c>
      <c r="N18" s="237"/>
      <c r="O18" s="243" t="s">
        <v>109</v>
      </c>
      <c r="P18" s="234"/>
    </row>
    <row r="19" spans="2:16" s="205" customFormat="1" ht="13.5">
      <c r="B19" s="230"/>
      <c r="C19" s="246"/>
      <c r="D19" s="231"/>
      <c r="E19" s="211"/>
      <c r="F19" s="211"/>
      <c r="G19" s="211"/>
      <c r="H19" s="211"/>
      <c r="I19" s="211"/>
      <c r="J19" s="211"/>
      <c r="K19" s="211"/>
      <c r="L19" s="233"/>
      <c r="M19" s="208"/>
      <c r="N19" s="211"/>
      <c r="O19" s="208"/>
      <c r="P19" s="234"/>
    </row>
    <row r="20" spans="2:16" s="205" customFormat="1" ht="13.5">
      <c r="B20" s="230"/>
      <c r="C20" s="247" t="s">
        <v>110</v>
      </c>
      <c r="D20" s="235" t="s">
        <v>104</v>
      </c>
      <c r="E20" s="211"/>
      <c r="F20" s="232" t="s">
        <v>111</v>
      </c>
      <c r="G20" s="211"/>
      <c r="H20" s="211">
        <v>4</v>
      </c>
      <c r="I20" s="211" t="s">
        <v>112</v>
      </c>
      <c r="J20" s="211" t="s">
        <v>96</v>
      </c>
      <c r="K20" s="211" t="s">
        <v>113</v>
      </c>
      <c r="L20" s="233" t="s">
        <v>98</v>
      </c>
      <c r="M20" s="208">
        <v>20000</v>
      </c>
      <c r="N20" s="211" t="s">
        <v>99</v>
      </c>
      <c r="O20" s="208" t="s">
        <v>100</v>
      </c>
      <c r="P20" s="234"/>
    </row>
    <row r="21" spans="2:16" s="205" customFormat="1" ht="13.5">
      <c r="B21" s="230"/>
      <c r="C21" s="246"/>
      <c r="D21" s="231"/>
      <c r="E21" s="211"/>
      <c r="F21" s="211"/>
      <c r="G21" s="211"/>
      <c r="H21" s="211"/>
      <c r="I21" s="211"/>
      <c r="J21" s="211"/>
      <c r="K21" s="211"/>
      <c r="L21" s="233"/>
      <c r="M21" s="236" t="s">
        <v>105</v>
      </c>
      <c r="N21" s="237"/>
      <c r="O21" s="243" t="s">
        <v>104</v>
      </c>
      <c r="P21" s="234"/>
    </row>
    <row r="22" spans="2:16" s="205" customFormat="1" ht="13.5">
      <c r="B22" s="230"/>
      <c r="C22" s="246"/>
      <c r="D22" s="231"/>
      <c r="E22" s="211"/>
      <c r="F22" s="211"/>
      <c r="G22" s="211"/>
      <c r="H22" s="211"/>
      <c r="I22" s="211"/>
      <c r="J22" s="211"/>
      <c r="K22" s="211"/>
      <c r="L22" s="233"/>
      <c r="M22" s="208"/>
      <c r="N22" s="211"/>
      <c r="O22" s="208"/>
      <c r="P22" s="234"/>
    </row>
    <row r="23" spans="2:16" s="205" customFormat="1" ht="13.5">
      <c r="B23" s="230"/>
      <c r="C23" s="247" t="s">
        <v>7</v>
      </c>
      <c r="D23" s="235" t="s">
        <v>114</v>
      </c>
      <c r="E23" s="211"/>
      <c r="F23" s="232" t="s">
        <v>115</v>
      </c>
      <c r="G23" s="211"/>
      <c r="H23" s="211"/>
      <c r="I23" s="211"/>
      <c r="J23" s="211">
        <v>1</v>
      </c>
      <c r="K23" s="211" t="s">
        <v>116</v>
      </c>
      <c r="L23" s="233" t="s">
        <v>117</v>
      </c>
      <c r="M23" s="208" t="s">
        <v>118</v>
      </c>
      <c r="N23" s="211" t="s">
        <v>119</v>
      </c>
      <c r="O23" s="208" t="s">
        <v>120</v>
      </c>
      <c r="P23" s="234"/>
    </row>
    <row r="24" spans="2:16" s="205" customFormat="1" ht="13.5">
      <c r="B24" s="230"/>
      <c r="C24" s="247"/>
      <c r="D24" s="235"/>
      <c r="E24" s="211"/>
      <c r="F24" s="232" t="s">
        <v>121</v>
      </c>
      <c r="G24" s="211"/>
      <c r="H24" s="211"/>
      <c r="I24" s="211"/>
      <c r="J24" s="211">
        <v>1</v>
      </c>
      <c r="K24" s="211" t="s">
        <v>116</v>
      </c>
      <c r="L24" s="233" t="s">
        <v>117</v>
      </c>
      <c r="M24" s="208" t="s">
        <v>118</v>
      </c>
      <c r="N24" s="211" t="s">
        <v>119</v>
      </c>
      <c r="O24" s="208" t="s">
        <v>120</v>
      </c>
      <c r="P24" s="234"/>
    </row>
    <row r="25" spans="2:16" s="205" customFormat="1" ht="13.5">
      <c r="B25" s="230"/>
      <c r="C25" s="246"/>
      <c r="D25" s="231"/>
      <c r="E25" s="211"/>
      <c r="F25" s="211"/>
      <c r="G25" s="211"/>
      <c r="H25" s="211"/>
      <c r="I25" s="286" t="s">
        <v>122</v>
      </c>
      <c r="J25" s="286"/>
      <c r="K25" s="287" t="str">
        <f>O23</f>
        <v>○○○</v>
      </c>
      <c r="L25" s="287"/>
      <c r="M25" s="248" t="s">
        <v>123</v>
      </c>
      <c r="N25" s="237"/>
      <c r="O25" s="243" t="s">
        <v>124</v>
      </c>
      <c r="P25" s="234"/>
    </row>
    <row r="26" spans="2:16" s="205" customFormat="1" ht="13.5">
      <c r="B26" s="230"/>
      <c r="C26" s="246"/>
      <c r="D26" s="231"/>
      <c r="E26" s="211"/>
      <c r="F26" s="211"/>
      <c r="G26" s="211"/>
      <c r="H26" s="211"/>
      <c r="I26" s="211"/>
      <c r="J26" s="211"/>
      <c r="K26" s="211"/>
      <c r="L26" s="233"/>
      <c r="M26" s="284"/>
      <c r="N26" s="284"/>
      <c r="O26" s="208"/>
      <c r="P26" s="234"/>
    </row>
    <row r="27" spans="2:16" s="205" customFormat="1" ht="13.5">
      <c r="B27" s="230"/>
      <c r="C27" s="247" t="s">
        <v>12</v>
      </c>
      <c r="D27" s="235" t="s">
        <v>125</v>
      </c>
      <c r="E27" s="211"/>
      <c r="F27" s="232" t="s">
        <v>126</v>
      </c>
      <c r="G27" s="211"/>
      <c r="H27" s="211"/>
      <c r="I27" s="211"/>
      <c r="J27" s="211" t="s">
        <v>127</v>
      </c>
      <c r="K27" s="211" t="s">
        <v>128</v>
      </c>
      <c r="L27" s="233" t="s">
        <v>3</v>
      </c>
      <c r="M27" s="208" t="s">
        <v>129</v>
      </c>
      <c r="N27" s="211" t="s">
        <v>130</v>
      </c>
      <c r="O27" s="208" t="s">
        <v>129</v>
      </c>
      <c r="P27" s="234"/>
    </row>
    <row r="28" spans="2:16" s="205" customFormat="1" ht="13.5">
      <c r="B28" s="230"/>
      <c r="C28" s="247"/>
      <c r="D28" s="235"/>
      <c r="E28" s="211"/>
      <c r="F28" s="232" t="s">
        <v>131</v>
      </c>
      <c r="G28" s="211"/>
      <c r="H28" s="211"/>
      <c r="I28" s="211"/>
      <c r="J28" s="211" t="s">
        <v>127</v>
      </c>
      <c r="K28" s="211" t="s">
        <v>128</v>
      </c>
      <c r="L28" s="233" t="s">
        <v>3</v>
      </c>
      <c r="M28" s="208" t="s">
        <v>129</v>
      </c>
      <c r="N28" s="211" t="s">
        <v>130</v>
      </c>
      <c r="O28" s="208" t="s">
        <v>129</v>
      </c>
      <c r="P28" s="234"/>
    </row>
    <row r="29" spans="2:16" s="205" customFormat="1" ht="13.5">
      <c r="B29" s="230"/>
      <c r="C29" s="247"/>
      <c r="D29" s="231"/>
      <c r="E29" s="211"/>
      <c r="F29" s="249"/>
      <c r="G29" s="211"/>
      <c r="H29" s="211"/>
      <c r="I29" s="211"/>
      <c r="J29" s="211"/>
      <c r="K29" s="211"/>
      <c r="L29" s="233"/>
      <c r="M29" s="236" t="s">
        <v>105</v>
      </c>
      <c r="N29" s="237"/>
      <c r="O29" s="243" t="s">
        <v>124</v>
      </c>
      <c r="P29" s="234"/>
    </row>
    <row r="30" spans="2:16" s="205" customFormat="1" ht="13.5">
      <c r="B30" s="230"/>
      <c r="C30" s="247"/>
      <c r="D30" s="231"/>
      <c r="E30" s="211"/>
      <c r="F30" s="211"/>
      <c r="G30" s="211"/>
      <c r="H30" s="211"/>
      <c r="I30" s="211"/>
      <c r="J30" s="211"/>
      <c r="K30" s="211"/>
      <c r="L30" s="233"/>
      <c r="M30" s="208"/>
      <c r="N30" s="211"/>
      <c r="O30" s="208"/>
      <c r="P30" s="234"/>
    </row>
    <row r="31" spans="2:16" s="205" customFormat="1" ht="13.5">
      <c r="B31" s="230"/>
      <c r="C31" s="250" t="s">
        <v>132</v>
      </c>
      <c r="D31" s="235" t="s">
        <v>125</v>
      </c>
      <c r="E31" s="211"/>
      <c r="F31" s="285" t="s">
        <v>133</v>
      </c>
      <c r="G31" s="285"/>
      <c r="H31" s="211"/>
      <c r="I31" s="211"/>
      <c r="J31" s="211" t="s">
        <v>127</v>
      </c>
      <c r="K31" s="211" t="s">
        <v>113</v>
      </c>
      <c r="L31" s="233" t="s">
        <v>3</v>
      </c>
      <c r="M31" s="208" t="s">
        <v>129</v>
      </c>
      <c r="N31" s="211" t="s">
        <v>130</v>
      </c>
      <c r="O31" s="208" t="s">
        <v>129</v>
      </c>
      <c r="P31" s="234"/>
    </row>
    <row r="32" spans="2:16" s="205" customFormat="1" ht="13.5">
      <c r="B32" s="230"/>
      <c r="C32" s="246"/>
      <c r="D32" s="231"/>
      <c r="E32" s="211"/>
      <c r="F32" s="249" t="s">
        <v>134</v>
      </c>
      <c r="G32" s="211"/>
      <c r="H32" s="211"/>
      <c r="I32" s="286" t="s">
        <v>122</v>
      </c>
      <c r="J32" s="286"/>
      <c r="K32" s="287" t="str">
        <f>O31</f>
        <v>○○</v>
      </c>
      <c r="L32" s="287"/>
      <c r="M32" s="248" t="s">
        <v>135</v>
      </c>
      <c r="N32" s="237"/>
      <c r="O32" s="243" t="s">
        <v>100</v>
      </c>
      <c r="P32" s="234"/>
    </row>
    <row r="33" spans="2:16" s="205" customFormat="1" ht="13.5">
      <c r="B33" s="230"/>
      <c r="C33" s="246"/>
      <c r="D33" s="231"/>
      <c r="E33" s="211"/>
      <c r="F33" s="211"/>
      <c r="G33" s="211"/>
      <c r="H33" s="211"/>
      <c r="I33" s="211"/>
      <c r="J33" s="211"/>
      <c r="K33" s="211"/>
      <c r="L33" s="233"/>
      <c r="M33" s="208"/>
      <c r="N33" s="211"/>
      <c r="O33" s="208"/>
      <c r="P33" s="234"/>
    </row>
    <row r="34" spans="2:16" s="205" customFormat="1" ht="12" customHeight="1">
      <c r="B34" s="230"/>
      <c r="C34" s="250" t="s">
        <v>136</v>
      </c>
      <c r="D34" s="235" t="s">
        <v>104</v>
      </c>
      <c r="E34" s="211"/>
      <c r="F34" s="251" t="s">
        <v>137</v>
      </c>
      <c r="G34" s="252"/>
      <c r="H34" s="211"/>
      <c r="I34" s="211"/>
      <c r="J34" s="211" t="s">
        <v>96</v>
      </c>
      <c r="K34" s="211" t="s">
        <v>138</v>
      </c>
      <c r="L34" s="233" t="s">
        <v>98</v>
      </c>
      <c r="M34" s="208" t="s">
        <v>109</v>
      </c>
      <c r="N34" s="211" t="s">
        <v>99</v>
      </c>
      <c r="O34" s="208" t="s">
        <v>109</v>
      </c>
      <c r="P34" s="234"/>
    </row>
    <row r="35" spans="2:16" s="205" customFormat="1" ht="12" customHeight="1">
      <c r="B35" s="230"/>
      <c r="C35" s="250"/>
      <c r="D35" s="235"/>
      <c r="E35" s="211"/>
      <c r="F35" s="285" t="s">
        <v>139</v>
      </c>
      <c r="G35" s="285"/>
      <c r="H35" s="211"/>
      <c r="I35" s="211"/>
      <c r="J35" s="211" t="s">
        <v>96</v>
      </c>
      <c r="K35" s="211" t="s">
        <v>113</v>
      </c>
      <c r="L35" s="233" t="s">
        <v>98</v>
      </c>
      <c r="M35" s="208" t="s">
        <v>109</v>
      </c>
      <c r="N35" s="211" t="s">
        <v>99</v>
      </c>
      <c r="O35" s="208" t="s">
        <v>109</v>
      </c>
      <c r="P35" s="234"/>
    </row>
    <row r="36" spans="2:16" s="205" customFormat="1" ht="13.5">
      <c r="B36" s="230"/>
      <c r="C36" s="246"/>
      <c r="D36" s="231"/>
      <c r="E36" s="211"/>
      <c r="F36" s="249"/>
      <c r="G36" s="211"/>
      <c r="H36" s="211"/>
      <c r="I36" s="211"/>
      <c r="J36" s="211"/>
      <c r="K36" s="211"/>
      <c r="L36" s="233"/>
      <c r="M36" s="236" t="s">
        <v>105</v>
      </c>
      <c r="N36" s="237"/>
      <c r="O36" s="243" t="s">
        <v>100</v>
      </c>
      <c r="P36" s="234"/>
    </row>
    <row r="37" spans="2:16" s="205" customFormat="1" ht="13.5">
      <c r="B37" s="230"/>
      <c r="C37" s="246"/>
      <c r="D37" s="231"/>
      <c r="E37" s="211"/>
      <c r="F37" s="211"/>
      <c r="G37" s="211"/>
      <c r="H37" s="211"/>
      <c r="I37" s="211"/>
      <c r="J37" s="211"/>
      <c r="K37" s="211"/>
      <c r="L37" s="233"/>
      <c r="M37" s="208"/>
      <c r="N37" s="211"/>
      <c r="O37" s="208"/>
      <c r="P37" s="234"/>
    </row>
    <row r="38" spans="2:16" s="205" customFormat="1" ht="13.5">
      <c r="B38" s="230"/>
      <c r="C38" s="247" t="s">
        <v>140</v>
      </c>
      <c r="D38" s="235" t="s">
        <v>104</v>
      </c>
      <c r="E38" s="211"/>
      <c r="F38" s="232" t="s">
        <v>141</v>
      </c>
      <c r="G38" s="211"/>
      <c r="J38" s="211" t="s">
        <v>96</v>
      </c>
      <c r="K38" s="211" t="s">
        <v>142</v>
      </c>
      <c r="L38" s="233" t="s">
        <v>98</v>
      </c>
      <c r="M38" s="208" t="s">
        <v>109</v>
      </c>
      <c r="N38" s="211" t="s">
        <v>99</v>
      </c>
      <c r="O38" s="208" t="s">
        <v>109</v>
      </c>
      <c r="P38" s="234"/>
    </row>
    <row r="39" spans="2:16" s="205" customFormat="1" ht="12" customHeight="1">
      <c r="B39" s="230"/>
      <c r="C39" s="246"/>
      <c r="D39" s="231"/>
      <c r="E39" s="211"/>
      <c r="F39" s="249" t="s">
        <v>143</v>
      </c>
      <c r="G39" s="211"/>
      <c r="H39" s="211"/>
      <c r="I39" s="211"/>
      <c r="J39" s="211"/>
      <c r="K39" s="211"/>
      <c r="L39" s="233"/>
      <c r="M39" s="236" t="s">
        <v>105</v>
      </c>
      <c r="N39" s="237"/>
      <c r="O39" s="243" t="s">
        <v>109</v>
      </c>
      <c r="P39" s="234"/>
    </row>
    <row r="40" spans="2:16" s="205" customFormat="1" ht="13.5">
      <c r="B40" s="230"/>
      <c r="C40" s="246"/>
      <c r="D40" s="231"/>
      <c r="E40" s="211"/>
      <c r="F40" s="211"/>
      <c r="G40" s="211"/>
      <c r="H40" s="211"/>
      <c r="I40" s="211"/>
      <c r="J40" s="211"/>
      <c r="K40" s="211"/>
      <c r="L40" s="233"/>
      <c r="M40" s="208"/>
      <c r="N40" s="211"/>
      <c r="O40" s="208"/>
      <c r="P40" s="234"/>
    </row>
    <row r="41" spans="2:16" s="205" customFormat="1" ht="13.5">
      <c r="B41" s="230"/>
      <c r="C41" s="247" t="s">
        <v>144</v>
      </c>
      <c r="D41" s="235" t="s">
        <v>104</v>
      </c>
      <c r="E41" s="211"/>
      <c r="F41" s="232"/>
      <c r="G41" s="211"/>
      <c r="H41" s="211"/>
      <c r="I41" s="211"/>
      <c r="J41" s="211" t="s">
        <v>96</v>
      </c>
      <c r="K41" s="211" t="s">
        <v>116</v>
      </c>
      <c r="L41" s="233" t="s">
        <v>98</v>
      </c>
      <c r="M41" s="208">
        <v>40000</v>
      </c>
      <c r="N41" s="211" t="s">
        <v>99</v>
      </c>
      <c r="O41" s="208" t="s">
        <v>109</v>
      </c>
      <c r="P41" s="234" t="s">
        <v>145</v>
      </c>
    </row>
    <row r="42" spans="2:16" s="205" customFormat="1" ht="13.5">
      <c r="B42" s="230"/>
      <c r="C42" s="246"/>
      <c r="D42" s="231"/>
      <c r="E42" s="211"/>
      <c r="F42" s="211"/>
      <c r="G42" s="211"/>
      <c r="H42" s="211"/>
      <c r="I42" s="211"/>
      <c r="J42" s="211"/>
      <c r="K42" s="211"/>
      <c r="L42" s="233"/>
      <c r="M42" s="236" t="s">
        <v>105</v>
      </c>
      <c r="N42" s="237"/>
      <c r="O42" s="243" t="s">
        <v>100</v>
      </c>
      <c r="P42" s="234"/>
    </row>
    <row r="43" spans="2:16" s="205" customFormat="1" ht="13.5">
      <c r="B43" s="230"/>
      <c r="C43" s="246"/>
      <c r="D43" s="231"/>
      <c r="E43" s="211"/>
      <c r="F43" s="211"/>
      <c r="G43" s="211"/>
      <c r="H43" s="211"/>
      <c r="I43" s="211"/>
      <c r="J43" s="211"/>
      <c r="K43" s="211"/>
      <c r="L43" s="233"/>
      <c r="M43" s="208"/>
      <c r="N43" s="211"/>
      <c r="O43" s="208"/>
      <c r="P43" s="234"/>
    </row>
    <row r="44" spans="2:16" s="205" customFormat="1" ht="13.5">
      <c r="B44" s="230"/>
      <c r="C44" s="247" t="s">
        <v>146</v>
      </c>
      <c r="D44" s="235" t="s">
        <v>104</v>
      </c>
      <c r="E44" s="211"/>
      <c r="F44" s="232" t="s">
        <v>147</v>
      </c>
      <c r="G44" s="211"/>
      <c r="H44" s="211"/>
      <c r="I44" s="211"/>
      <c r="J44" s="211" t="s">
        <v>96</v>
      </c>
      <c r="K44" s="211" t="s">
        <v>116</v>
      </c>
      <c r="L44" s="233" t="s">
        <v>98</v>
      </c>
      <c r="M44" s="208">
        <v>200000</v>
      </c>
      <c r="N44" s="211" t="s">
        <v>99</v>
      </c>
      <c r="O44" s="208" t="s">
        <v>100</v>
      </c>
      <c r="P44" s="234"/>
    </row>
    <row r="45" spans="2:16" s="205" customFormat="1" ht="13.5">
      <c r="B45" s="230"/>
      <c r="C45" s="246"/>
      <c r="D45" s="231"/>
      <c r="E45" s="211"/>
      <c r="F45" s="211"/>
      <c r="G45" s="211"/>
      <c r="H45" s="211"/>
      <c r="I45" s="211"/>
      <c r="J45" s="211"/>
      <c r="K45" s="211"/>
      <c r="L45" s="233"/>
      <c r="M45" s="236" t="s">
        <v>105</v>
      </c>
      <c r="N45" s="237"/>
      <c r="O45" s="243" t="s">
        <v>100</v>
      </c>
      <c r="P45" s="234"/>
    </row>
    <row r="46" spans="2:16" s="205" customFormat="1" ht="13.5">
      <c r="B46" s="230"/>
      <c r="C46" s="246"/>
      <c r="D46" s="231"/>
      <c r="E46" s="211"/>
      <c r="F46" s="211"/>
      <c r="G46" s="211"/>
      <c r="H46" s="211"/>
      <c r="I46" s="211"/>
      <c r="J46" s="211"/>
      <c r="K46" s="211"/>
      <c r="L46" s="233"/>
      <c r="M46" s="208"/>
      <c r="N46" s="211"/>
      <c r="O46" s="208"/>
      <c r="P46" s="234"/>
    </row>
    <row r="47" spans="2:16" s="205" customFormat="1" ht="13.5">
      <c r="B47" s="230"/>
      <c r="C47" s="247" t="s">
        <v>148</v>
      </c>
      <c r="D47" s="235" t="s">
        <v>104</v>
      </c>
      <c r="E47" s="211"/>
      <c r="F47" s="232" t="s">
        <v>149</v>
      </c>
      <c r="G47" s="211"/>
      <c r="H47" s="211"/>
      <c r="I47" s="211"/>
      <c r="J47" s="211" t="s">
        <v>96</v>
      </c>
      <c r="K47" s="211" t="s">
        <v>116</v>
      </c>
      <c r="L47" s="233" t="s">
        <v>98</v>
      </c>
      <c r="M47" s="208">
        <v>1200000</v>
      </c>
      <c r="N47" s="211" t="s">
        <v>99</v>
      </c>
      <c r="O47" s="208" t="s">
        <v>100</v>
      </c>
      <c r="P47" s="234"/>
    </row>
    <row r="48" spans="2:16" s="205" customFormat="1" ht="13.5">
      <c r="B48" s="230"/>
      <c r="C48" s="246"/>
      <c r="D48" s="231"/>
      <c r="E48" s="211"/>
      <c r="F48" s="211"/>
      <c r="G48" s="211"/>
      <c r="H48" s="211"/>
      <c r="I48" s="211"/>
      <c r="J48" s="211"/>
      <c r="K48" s="211"/>
      <c r="L48" s="233"/>
      <c r="M48" s="236" t="s">
        <v>105</v>
      </c>
      <c r="N48" s="237"/>
      <c r="O48" s="243" t="s">
        <v>100</v>
      </c>
      <c r="P48" s="234"/>
    </row>
    <row r="49" spans="2:16" s="205" customFormat="1" ht="13.5">
      <c r="B49" s="230"/>
      <c r="C49" s="246"/>
      <c r="D49" s="231"/>
      <c r="E49" s="211"/>
      <c r="F49" s="211"/>
      <c r="G49" s="211"/>
      <c r="H49" s="211"/>
      <c r="I49" s="211"/>
      <c r="J49" s="211"/>
      <c r="K49" s="211"/>
      <c r="L49" s="233"/>
      <c r="M49" s="208"/>
      <c r="N49" s="211"/>
      <c r="O49" s="208"/>
      <c r="P49" s="234"/>
    </row>
    <row r="50" spans="2:16" s="205" customFormat="1" ht="13.5">
      <c r="B50" s="230"/>
      <c r="C50" s="247" t="s">
        <v>150</v>
      </c>
      <c r="D50" s="235" t="s">
        <v>104</v>
      </c>
      <c r="E50" s="211"/>
      <c r="F50" s="232"/>
      <c r="G50" s="211"/>
      <c r="H50" s="211"/>
      <c r="I50" s="211"/>
      <c r="J50" s="211" t="s">
        <v>96</v>
      </c>
      <c r="K50" s="211" t="s">
        <v>116</v>
      </c>
      <c r="L50" s="233" t="s">
        <v>98</v>
      </c>
      <c r="M50" s="208">
        <v>20000</v>
      </c>
      <c r="N50" s="211" t="s">
        <v>99</v>
      </c>
      <c r="O50" s="208" t="s">
        <v>100</v>
      </c>
      <c r="P50" s="234"/>
    </row>
    <row r="51" spans="2:16" s="205" customFormat="1" ht="13.5">
      <c r="B51" s="230"/>
      <c r="C51" s="246"/>
      <c r="D51" s="231"/>
      <c r="E51" s="211"/>
      <c r="F51" s="211"/>
      <c r="G51" s="211"/>
      <c r="H51" s="211"/>
      <c r="I51" s="211"/>
      <c r="J51" s="211"/>
      <c r="K51" s="211"/>
      <c r="L51" s="233"/>
      <c r="M51" s="236" t="s">
        <v>105</v>
      </c>
      <c r="N51" s="237"/>
      <c r="O51" s="243" t="s">
        <v>100</v>
      </c>
      <c r="P51" s="234"/>
    </row>
    <row r="52" spans="2:16" s="205" customFormat="1" ht="13.5">
      <c r="B52" s="230"/>
      <c r="C52" s="246"/>
      <c r="D52" s="231"/>
      <c r="E52" s="211"/>
      <c r="F52" s="211"/>
      <c r="G52" s="211"/>
      <c r="H52" s="211"/>
      <c r="I52" s="211"/>
      <c r="J52" s="211"/>
      <c r="K52" s="211"/>
      <c r="L52" s="233"/>
      <c r="M52" s="208"/>
      <c r="N52" s="211"/>
      <c r="O52" s="208"/>
      <c r="P52" s="234"/>
    </row>
    <row r="53" spans="2:16" s="205" customFormat="1" ht="13.5">
      <c r="B53" s="278" t="s">
        <v>151</v>
      </c>
      <c r="C53" s="279"/>
      <c r="D53" s="253" t="s">
        <v>104</v>
      </c>
      <c r="E53" s="254"/>
      <c r="F53" s="254"/>
      <c r="G53" s="254"/>
      <c r="H53" s="254"/>
      <c r="I53" s="254"/>
      <c r="J53" s="254"/>
      <c r="K53" s="254"/>
      <c r="L53" s="255"/>
      <c r="M53" s="256"/>
      <c r="N53" s="257"/>
      <c r="O53" s="258"/>
      <c r="P53" s="259"/>
    </row>
    <row r="54" spans="2:16" s="205" customFormat="1" ht="13.5">
      <c r="B54" s="278" t="s">
        <v>49</v>
      </c>
      <c r="C54" s="279"/>
      <c r="D54" s="253" t="s">
        <v>104</v>
      </c>
      <c r="E54" s="254"/>
      <c r="F54" s="260" t="s">
        <v>152</v>
      </c>
      <c r="G54" s="254"/>
      <c r="H54" s="254"/>
      <c r="I54" s="254"/>
      <c r="J54" s="254"/>
      <c r="K54" s="254"/>
      <c r="L54" s="255"/>
      <c r="M54" s="256"/>
      <c r="N54" s="257"/>
      <c r="O54" s="258"/>
      <c r="P54" s="259"/>
    </row>
    <row r="55" spans="2:16">
      <c r="B55" s="280" t="s">
        <v>153</v>
      </c>
      <c r="C55" s="281"/>
      <c r="D55" s="253" t="s">
        <v>104</v>
      </c>
      <c r="E55" s="219"/>
      <c r="F55" s="260" t="s">
        <v>154</v>
      </c>
      <c r="G55" s="219"/>
      <c r="H55" s="219"/>
      <c r="K55" s="282"/>
      <c r="L55" s="282"/>
      <c r="M55" s="282"/>
      <c r="N55" s="261"/>
      <c r="O55" s="262" t="s">
        <v>100</v>
      </c>
      <c r="P55" s="263"/>
    </row>
    <row r="56" spans="2:16" s="271" customFormat="1" ht="13.5">
      <c r="B56" s="280" t="s">
        <v>14</v>
      </c>
      <c r="C56" s="281"/>
      <c r="D56" s="253" t="s">
        <v>155</v>
      </c>
      <c r="E56" s="264"/>
      <c r="F56" s="265"/>
      <c r="G56" s="264"/>
      <c r="H56" s="264"/>
      <c r="I56" s="264"/>
      <c r="J56" s="264"/>
      <c r="K56" s="264"/>
      <c r="L56" s="266"/>
      <c r="M56" s="267"/>
      <c r="N56" s="268"/>
      <c r="O56" s="269"/>
      <c r="P56" s="270"/>
    </row>
    <row r="57" spans="2:16" s="271" customFormat="1" ht="30.75" customHeight="1">
      <c r="B57" s="283" t="s">
        <v>15</v>
      </c>
      <c r="C57" s="281"/>
      <c r="D57" s="253" t="s">
        <v>155</v>
      </c>
      <c r="E57" s="264"/>
      <c r="F57" s="265"/>
      <c r="G57" s="264"/>
      <c r="H57" s="264"/>
      <c r="I57" s="264"/>
      <c r="J57" s="264"/>
      <c r="K57" s="264"/>
      <c r="L57" s="266"/>
      <c r="M57" s="267"/>
      <c r="N57" s="268"/>
      <c r="O57" s="269"/>
      <c r="P57" s="270"/>
    </row>
    <row r="58" spans="2:16" s="271" customFormat="1" ht="13.5">
      <c r="B58" s="280" t="s">
        <v>156</v>
      </c>
      <c r="C58" s="281"/>
      <c r="D58" s="253" t="s">
        <v>155</v>
      </c>
      <c r="E58" s="264"/>
      <c r="F58" s="265"/>
      <c r="G58" s="264"/>
      <c r="H58" s="264"/>
      <c r="I58" s="264"/>
      <c r="J58" s="264"/>
      <c r="K58" s="264"/>
      <c r="L58" s="266"/>
      <c r="M58" s="267"/>
      <c r="N58" s="268"/>
      <c r="O58" s="269"/>
      <c r="P58" s="270"/>
    </row>
    <row r="60" spans="2:16" ht="71.25" customHeight="1">
      <c r="B60" s="274" t="s">
        <v>167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</row>
    <row r="65" spans="14:14">
      <c r="N65" s="210" t="s">
        <v>157</v>
      </c>
    </row>
  </sheetData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honeticPr fontId="2"/>
  <printOptions horizontalCentered="1"/>
  <pageMargins left="0.39370078740157483" right="0.39370078740157483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showZeros="0" tabSelected="1" view="pageBreakPreview" topLeftCell="A67" zoomScale="70" zoomScaleNormal="85" zoomScaleSheetLayoutView="70" workbookViewId="0">
      <selection activeCell="B2" sqref="B2:T3"/>
    </sheetView>
  </sheetViews>
  <sheetFormatPr defaultRowHeight="13.5"/>
  <cols>
    <col min="1" max="1" width="2.25" style="1" customWidth="1"/>
    <col min="2" max="2" width="3.375" style="1" customWidth="1"/>
    <col min="3" max="3" width="17" style="1" customWidth="1"/>
    <col min="4" max="4" width="14.125" style="1" customWidth="1"/>
    <col min="5" max="5" width="32.125" style="1" customWidth="1"/>
    <col min="6" max="6" width="5.5" style="1" hidden="1" customWidth="1"/>
    <col min="7" max="7" width="7.25" style="1" hidden="1" customWidth="1"/>
    <col min="8" max="9" width="5.5" style="1" hidden="1" customWidth="1"/>
    <col min="10" max="10" width="7.25" style="1" hidden="1" customWidth="1"/>
    <col min="11" max="11" width="5.5" style="1" hidden="1" customWidth="1"/>
    <col min="12" max="12" width="14.125" style="1" hidden="1" customWidth="1"/>
    <col min="13" max="13" width="2.5" style="73" hidden="1" customWidth="1"/>
    <col min="14" max="19" width="12.125" style="1" customWidth="1"/>
    <col min="20" max="20" width="20" style="74" customWidth="1"/>
    <col min="21" max="21" width="8.125" style="1" customWidth="1"/>
    <col min="22" max="22" width="9.25" style="1" bestFit="1" customWidth="1"/>
    <col min="23" max="16384" width="9" style="1"/>
  </cols>
  <sheetData>
    <row r="1" spans="2:20" ht="24" customHeight="1">
      <c r="B1" s="296" t="s">
        <v>168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9"/>
      <c r="P4" s="99"/>
      <c r="Q4" s="99"/>
      <c r="R4" s="99"/>
      <c r="S4" s="99"/>
      <c r="T4" s="95"/>
    </row>
    <row r="5" spans="2:20" ht="24">
      <c r="B5" s="95"/>
      <c r="C5" s="305" t="s">
        <v>30</v>
      </c>
      <c r="D5" s="30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5"/>
      <c r="C6" s="97"/>
      <c r="D6" s="97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5"/>
      <c r="C8" s="97"/>
      <c r="D8" s="97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81</v>
      </c>
      <c r="P11" s="186" t="s">
        <v>82</v>
      </c>
      <c r="Q11" s="107" t="s">
        <v>83</v>
      </c>
      <c r="R11" s="186" t="s">
        <v>84</v>
      </c>
      <c r="S11" s="107" t="s">
        <v>85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>
        <f>SUM(O12:S12)</f>
        <v>0</v>
      </c>
      <c r="O12" s="166">
        <f>+A調査!N12</f>
        <v>0</v>
      </c>
      <c r="P12" s="187">
        <f>+B調査!N12</f>
        <v>0</v>
      </c>
      <c r="Q12" s="8">
        <f>+C調査!N12</f>
        <v>0</v>
      </c>
      <c r="R12" s="187">
        <f>+D調査!N12</f>
        <v>0</v>
      </c>
      <c r="S12" s="8">
        <f>+E調査!N12</f>
        <v>0</v>
      </c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 t="shared" ref="N13:N76" si="0">SUM(O13:S13)</f>
        <v>0</v>
      </c>
      <c r="O13" s="167">
        <f>+A調査!N13</f>
        <v>0</v>
      </c>
      <c r="P13" s="188">
        <f>+B調査!N13</f>
        <v>0</v>
      </c>
      <c r="Q13" s="105">
        <f>+C調査!N13</f>
        <v>0</v>
      </c>
      <c r="R13" s="188">
        <f>+D調査!N13</f>
        <v>0</v>
      </c>
      <c r="S13" s="105">
        <f>+E調査!N13</f>
        <v>0</v>
      </c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>
        <f t="shared" si="0"/>
        <v>0</v>
      </c>
      <c r="O14" s="167">
        <f>+A調査!N14</f>
        <v>0</v>
      </c>
      <c r="P14" s="188">
        <f>+B調査!N14</f>
        <v>0</v>
      </c>
      <c r="Q14" s="105">
        <f>+C調査!N14</f>
        <v>0</v>
      </c>
      <c r="R14" s="188">
        <f>+D調査!N14</f>
        <v>0</v>
      </c>
      <c r="S14" s="105">
        <f>+E調査!N14</f>
        <v>0</v>
      </c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 t="shared" si="0"/>
        <v>0</v>
      </c>
      <c r="O15" s="167">
        <f>+A調査!N15</f>
        <v>0</v>
      </c>
      <c r="P15" s="188">
        <f>+B調査!N15</f>
        <v>0</v>
      </c>
      <c r="Q15" s="105">
        <f>+C調査!N15</f>
        <v>0</v>
      </c>
      <c r="R15" s="188">
        <f>+D調査!N15</f>
        <v>0</v>
      </c>
      <c r="S15" s="105">
        <f>+E調査!N15</f>
        <v>0</v>
      </c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>
        <f t="shared" si="0"/>
        <v>0</v>
      </c>
      <c r="O16" s="167">
        <f>+A調査!N16</f>
        <v>0</v>
      </c>
      <c r="P16" s="188">
        <f>+B調査!N16</f>
        <v>0</v>
      </c>
      <c r="Q16" s="105">
        <f>+C調査!N16</f>
        <v>0</v>
      </c>
      <c r="R16" s="188">
        <f>+D調査!N16</f>
        <v>0</v>
      </c>
      <c r="S16" s="105">
        <f>+E調査!N16</f>
        <v>0</v>
      </c>
      <c r="T16" s="126"/>
    </row>
    <row r="17" spans="1:21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 t="shared" si="0"/>
        <v>0</v>
      </c>
      <c r="O17" s="167">
        <f>+A調査!N17</f>
        <v>0</v>
      </c>
      <c r="P17" s="188">
        <f>+B調査!N17</f>
        <v>0</v>
      </c>
      <c r="Q17" s="105">
        <f>+C調査!N17</f>
        <v>0</v>
      </c>
      <c r="R17" s="188">
        <f>+D調査!N17</f>
        <v>0</v>
      </c>
      <c r="S17" s="105">
        <f>+E調査!N17</f>
        <v>0</v>
      </c>
      <c r="T17" s="126"/>
    </row>
    <row r="18" spans="1:21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>
        <f t="shared" si="0"/>
        <v>0</v>
      </c>
      <c r="O18" s="167">
        <f>+A調査!N18</f>
        <v>0</v>
      </c>
      <c r="P18" s="188">
        <f>+B調査!N18</f>
        <v>0</v>
      </c>
      <c r="Q18" s="105">
        <f>+C調査!N18</f>
        <v>0</v>
      </c>
      <c r="R18" s="188">
        <f>+D調査!N18</f>
        <v>0</v>
      </c>
      <c r="S18" s="105">
        <f>+E調査!N18</f>
        <v>0</v>
      </c>
      <c r="T18" s="126"/>
    </row>
    <row r="19" spans="1:21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 t="shared" si="0"/>
        <v>0</v>
      </c>
      <c r="O19" s="167">
        <f>+A調査!N19</f>
        <v>0</v>
      </c>
      <c r="P19" s="188">
        <f>+B調査!N19</f>
        <v>0</v>
      </c>
      <c r="Q19" s="105">
        <f>+C調査!N19</f>
        <v>0</v>
      </c>
      <c r="R19" s="188">
        <f>+D調査!N19</f>
        <v>0</v>
      </c>
      <c r="S19" s="105">
        <f>+E調査!N19</f>
        <v>0</v>
      </c>
      <c r="T19" s="126"/>
    </row>
    <row r="20" spans="1:21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>
        <f t="shared" si="0"/>
        <v>0</v>
      </c>
      <c r="O20" s="167">
        <f>+A調査!N20</f>
        <v>0</v>
      </c>
      <c r="P20" s="188">
        <f>+B調査!N20</f>
        <v>0</v>
      </c>
      <c r="Q20" s="105">
        <f>+C調査!N20</f>
        <v>0</v>
      </c>
      <c r="R20" s="188">
        <f>+D調査!N20</f>
        <v>0</v>
      </c>
      <c r="S20" s="105">
        <f>+E調査!N20</f>
        <v>0</v>
      </c>
      <c r="T20" s="126"/>
    </row>
    <row r="21" spans="1:21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 t="shared" si="0"/>
        <v>0</v>
      </c>
      <c r="O21" s="167">
        <f>+A調査!N21</f>
        <v>0</v>
      </c>
      <c r="P21" s="188">
        <f>+B調査!N21</f>
        <v>0</v>
      </c>
      <c r="Q21" s="105">
        <f>+C調査!N21</f>
        <v>0</v>
      </c>
      <c r="R21" s="188">
        <f>+D調査!N21</f>
        <v>0</v>
      </c>
      <c r="S21" s="105">
        <f>+E調査!N21</f>
        <v>0</v>
      </c>
      <c r="T21" s="126"/>
    </row>
    <row r="22" spans="1:21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>
        <f t="shared" si="0"/>
        <v>0</v>
      </c>
      <c r="O22" s="167">
        <f>+A調査!N22</f>
        <v>0</v>
      </c>
      <c r="P22" s="188">
        <f>+B調査!N22</f>
        <v>0</v>
      </c>
      <c r="Q22" s="105">
        <f>+C調査!N22</f>
        <v>0</v>
      </c>
      <c r="R22" s="188">
        <f>+D調査!N22</f>
        <v>0</v>
      </c>
      <c r="S22" s="105">
        <f>+E調査!N22</f>
        <v>0</v>
      </c>
      <c r="T22" s="126"/>
    </row>
    <row r="23" spans="1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 t="shared" si="0"/>
        <v>0</v>
      </c>
      <c r="O23" s="168">
        <f>+A調査!N23</f>
        <v>0</v>
      </c>
      <c r="P23" s="189">
        <f>+B調査!N23</f>
        <v>0</v>
      </c>
      <c r="Q23" s="161">
        <f>+C調査!N23</f>
        <v>0</v>
      </c>
      <c r="R23" s="189">
        <f>+D調査!N23</f>
        <v>0</v>
      </c>
      <c r="S23" s="161">
        <f>+E調査!N23</f>
        <v>0</v>
      </c>
      <c r="T23" s="126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>
        <f t="shared" si="0"/>
        <v>0</v>
      </c>
      <c r="O24" s="169">
        <f>+A調査!N24</f>
        <v>0</v>
      </c>
      <c r="P24" s="190">
        <f>+B調査!N24</f>
        <v>0</v>
      </c>
      <c r="Q24" s="16">
        <f>+C調査!N24</f>
        <v>0</v>
      </c>
      <c r="R24" s="190">
        <f>+D調査!N24</f>
        <v>0</v>
      </c>
      <c r="S24" s="16">
        <f>+E調査!N24</f>
        <v>0</v>
      </c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>
        <f t="shared" si="0"/>
        <v>0</v>
      </c>
      <c r="O25" s="170">
        <f>+A調査!N25</f>
        <v>0</v>
      </c>
      <c r="P25" s="191">
        <f>+B調査!N25</f>
        <v>0</v>
      </c>
      <c r="Q25" s="12">
        <f>+C調査!N25</f>
        <v>0</v>
      </c>
      <c r="R25" s="191">
        <f>+D調査!N25</f>
        <v>0</v>
      </c>
      <c r="S25" s="12">
        <f>+E調査!N25</f>
        <v>0</v>
      </c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>
        <f t="shared" si="0"/>
        <v>0</v>
      </c>
      <c r="O26" s="171">
        <f>+A調査!N26</f>
        <v>0</v>
      </c>
      <c r="P26" s="192">
        <f>+B調査!N26</f>
        <v>0</v>
      </c>
      <c r="Q26" s="22">
        <f>+C調査!N26</f>
        <v>0</v>
      </c>
      <c r="R26" s="192">
        <f>+D調査!N26</f>
        <v>0</v>
      </c>
      <c r="S26" s="22">
        <f>+E調査!N26</f>
        <v>0</v>
      </c>
      <c r="T26" s="29"/>
    </row>
    <row r="27" spans="1:21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 t="shared" si="0"/>
        <v>0</v>
      </c>
      <c r="O27" s="167">
        <f>+A調査!N27</f>
        <v>0</v>
      </c>
      <c r="P27" s="188">
        <f>+B調査!N27</f>
        <v>0</v>
      </c>
      <c r="Q27" s="105">
        <f>+C調査!N27</f>
        <v>0</v>
      </c>
      <c r="R27" s="188">
        <f>+D調査!N27</f>
        <v>0</v>
      </c>
      <c r="S27" s="105">
        <f>+E調査!N27</f>
        <v>0</v>
      </c>
      <c r="T27" s="106"/>
    </row>
    <row r="28" spans="1:21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 t="shared" si="0"/>
        <v>0</v>
      </c>
      <c r="O28" s="167">
        <f>+A調査!N28</f>
        <v>0</v>
      </c>
      <c r="P28" s="188">
        <f>+B調査!N28</f>
        <v>0</v>
      </c>
      <c r="Q28" s="105">
        <f>+C調査!N28</f>
        <v>0</v>
      </c>
      <c r="R28" s="188">
        <f>+D調査!N28</f>
        <v>0</v>
      </c>
      <c r="S28" s="105">
        <f>+E調査!N28</f>
        <v>0</v>
      </c>
      <c r="T28" s="106"/>
    </row>
    <row r="29" spans="1:21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 t="shared" si="0"/>
        <v>0</v>
      </c>
      <c r="O29" s="167">
        <f>+A調査!N29</f>
        <v>0</v>
      </c>
      <c r="P29" s="188">
        <f>+B調査!N29</f>
        <v>0</v>
      </c>
      <c r="Q29" s="105">
        <f>+C調査!N29</f>
        <v>0</v>
      </c>
      <c r="R29" s="188">
        <f>+D調査!N29</f>
        <v>0</v>
      </c>
      <c r="S29" s="105">
        <f>+E調査!N29</f>
        <v>0</v>
      </c>
      <c r="T29" s="106"/>
    </row>
    <row r="30" spans="1:21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>
        <f t="shared" si="0"/>
        <v>0</v>
      </c>
      <c r="O30" s="172">
        <f>+A調査!N30</f>
        <v>0</v>
      </c>
      <c r="P30" s="193">
        <f>+B調査!N30</f>
        <v>0</v>
      </c>
      <c r="Q30" s="101">
        <f>+C調査!N30</f>
        <v>0</v>
      </c>
      <c r="R30" s="193">
        <f>+D調査!N30</f>
        <v>0</v>
      </c>
      <c r="S30" s="101">
        <f>+E調査!N30</f>
        <v>0</v>
      </c>
      <c r="T30" s="106"/>
    </row>
    <row r="31" spans="1:21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 t="shared" si="0"/>
        <v>0</v>
      </c>
      <c r="O31" s="168">
        <f>+A調査!N31</f>
        <v>0</v>
      </c>
      <c r="P31" s="189">
        <f>+B調査!N31</f>
        <v>0</v>
      </c>
      <c r="Q31" s="161">
        <f>+C調査!N31</f>
        <v>0</v>
      </c>
      <c r="R31" s="189">
        <f>+D調査!N31</f>
        <v>0</v>
      </c>
      <c r="S31" s="161">
        <f>+E調査!N31</f>
        <v>0</v>
      </c>
      <c r="T31" s="106"/>
    </row>
    <row r="32" spans="1:21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>
        <f t="shared" si="0"/>
        <v>0</v>
      </c>
      <c r="O32" s="173">
        <f>+A調査!N32</f>
        <v>0</v>
      </c>
      <c r="P32" s="194">
        <f>+B調査!N32</f>
        <v>0</v>
      </c>
      <c r="Q32" s="162">
        <f>+C調査!N32</f>
        <v>0</v>
      </c>
      <c r="R32" s="194">
        <f>+D調査!N32</f>
        <v>0</v>
      </c>
      <c r="S32" s="162">
        <f>+E調査!N32</f>
        <v>0</v>
      </c>
      <c r="T32" s="106"/>
    </row>
    <row r="33" spans="2:22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 t="shared" si="0"/>
        <v>0</v>
      </c>
      <c r="O33" s="172">
        <f>+A調査!N33</f>
        <v>0</v>
      </c>
      <c r="P33" s="193">
        <f>+B調査!N33</f>
        <v>0</v>
      </c>
      <c r="Q33" s="101">
        <f>+C調査!N33</f>
        <v>0</v>
      </c>
      <c r="R33" s="193">
        <f>+D調査!N33</f>
        <v>0</v>
      </c>
      <c r="S33" s="101">
        <f>+E調査!N33</f>
        <v>0</v>
      </c>
      <c r="T33" s="106"/>
    </row>
    <row r="34" spans="2:22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>
        <f t="shared" si="0"/>
        <v>0</v>
      </c>
      <c r="O34" s="172">
        <f>+A調査!N34</f>
        <v>0</v>
      </c>
      <c r="P34" s="193">
        <f>+B調査!N34</f>
        <v>0</v>
      </c>
      <c r="Q34" s="101">
        <f>+C調査!N34</f>
        <v>0</v>
      </c>
      <c r="R34" s="193">
        <f>+D調査!N34</f>
        <v>0</v>
      </c>
      <c r="S34" s="101">
        <f>+E調査!N34</f>
        <v>0</v>
      </c>
      <c r="T34" s="106"/>
    </row>
    <row r="35" spans="2:22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>
        <f t="shared" si="0"/>
        <v>0</v>
      </c>
      <c r="O35" s="172">
        <f>+A調査!N35</f>
        <v>0</v>
      </c>
      <c r="P35" s="193">
        <f>+B調査!N35</f>
        <v>0</v>
      </c>
      <c r="Q35" s="101">
        <f>+C調査!N35</f>
        <v>0</v>
      </c>
      <c r="R35" s="193">
        <f>+D調査!N35</f>
        <v>0</v>
      </c>
      <c r="S35" s="101">
        <f>+E調査!N35</f>
        <v>0</v>
      </c>
      <c r="T35" s="106"/>
    </row>
    <row r="36" spans="2:22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>
        <f t="shared" si="0"/>
        <v>0</v>
      </c>
      <c r="O36" s="172">
        <f>+A調査!N36</f>
        <v>0</v>
      </c>
      <c r="P36" s="193">
        <f>+B調査!N36</f>
        <v>0</v>
      </c>
      <c r="Q36" s="101">
        <f>+C調査!N36</f>
        <v>0</v>
      </c>
      <c r="R36" s="193">
        <f>+D調査!N36</f>
        <v>0</v>
      </c>
      <c r="S36" s="101">
        <f>+E調査!N36</f>
        <v>0</v>
      </c>
      <c r="T36" s="106"/>
    </row>
    <row r="37" spans="2:22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 t="shared" si="0"/>
        <v>0</v>
      </c>
      <c r="O37" s="168">
        <f>+A調査!N37</f>
        <v>0</v>
      </c>
      <c r="P37" s="189">
        <f>+B調査!N37</f>
        <v>0</v>
      </c>
      <c r="Q37" s="161">
        <f>+C調査!N37</f>
        <v>0</v>
      </c>
      <c r="R37" s="189">
        <f>+D調査!N37</f>
        <v>0</v>
      </c>
      <c r="S37" s="161">
        <f>+E調査!N37</f>
        <v>0</v>
      </c>
      <c r="T37" s="106"/>
    </row>
    <row r="38" spans="2:22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>
        <f t="shared" si="0"/>
        <v>0</v>
      </c>
      <c r="O38" s="172">
        <f>+A調査!N38</f>
        <v>0</v>
      </c>
      <c r="P38" s="193">
        <f>+B調査!N38</f>
        <v>0</v>
      </c>
      <c r="Q38" s="101">
        <f>+C調査!N38</f>
        <v>0</v>
      </c>
      <c r="R38" s="193">
        <f>+D調査!N38</f>
        <v>0</v>
      </c>
      <c r="S38" s="101">
        <f>+E調査!N38</f>
        <v>0</v>
      </c>
      <c r="T38" s="106"/>
    </row>
    <row r="39" spans="2:22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>
        <f t="shared" si="0"/>
        <v>0</v>
      </c>
      <c r="O39" s="172">
        <f>+A調査!N39</f>
        <v>0</v>
      </c>
      <c r="P39" s="193">
        <f>+B調査!N39</f>
        <v>0</v>
      </c>
      <c r="Q39" s="101">
        <f>+C調査!N39</f>
        <v>0</v>
      </c>
      <c r="R39" s="193">
        <f>+D調査!N39</f>
        <v>0</v>
      </c>
      <c r="S39" s="101">
        <f>+E調査!N39</f>
        <v>0</v>
      </c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 t="shared" si="0"/>
        <v>0</v>
      </c>
      <c r="O40" s="174">
        <f>+A調査!N40</f>
        <v>0</v>
      </c>
      <c r="P40" s="195">
        <f>+B調査!N40</f>
        <v>0</v>
      </c>
      <c r="Q40" s="61">
        <f>+C調査!N40</f>
        <v>0</v>
      </c>
      <c r="R40" s="195">
        <f>+D調査!N40</f>
        <v>0</v>
      </c>
      <c r="S40" s="61">
        <f>+E調査!N40</f>
        <v>0</v>
      </c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 t="shared" si="0"/>
        <v>0</v>
      </c>
      <c r="O41" s="174">
        <f>+A調査!N41</f>
        <v>0</v>
      </c>
      <c r="P41" s="195">
        <f>+B調査!N41</f>
        <v>0</v>
      </c>
      <c r="Q41" s="61">
        <f>+C調査!N41</f>
        <v>0</v>
      </c>
      <c r="R41" s="195">
        <f>+D調査!N41</f>
        <v>0</v>
      </c>
      <c r="S41" s="61">
        <f>+E調査!N41</f>
        <v>0</v>
      </c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 t="shared" si="0"/>
        <v>0</v>
      </c>
      <c r="O42" s="174">
        <f>+A調査!N42</f>
        <v>0</v>
      </c>
      <c r="P42" s="195">
        <f>+B調査!N42</f>
        <v>0</v>
      </c>
      <c r="Q42" s="61">
        <f>+C調査!N42</f>
        <v>0</v>
      </c>
      <c r="R42" s="195">
        <f>+D調査!N42</f>
        <v>0</v>
      </c>
      <c r="S42" s="61">
        <f>+E調査!N42</f>
        <v>0</v>
      </c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 t="shared" si="0"/>
        <v>0</v>
      </c>
      <c r="O43" s="174">
        <f>+A調査!N43</f>
        <v>0</v>
      </c>
      <c r="P43" s="195">
        <f>+B調査!N43</f>
        <v>0</v>
      </c>
      <c r="Q43" s="61">
        <f>+C調査!N43</f>
        <v>0</v>
      </c>
      <c r="R43" s="195">
        <f>+D調査!N43</f>
        <v>0</v>
      </c>
      <c r="S43" s="61">
        <f>+E調査!N43</f>
        <v>0</v>
      </c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 t="shared" si="0"/>
        <v>0</v>
      </c>
      <c r="O44" s="175">
        <f>+A調査!N44</f>
        <v>0</v>
      </c>
      <c r="P44" s="196">
        <f>+B調査!N44</f>
        <v>0</v>
      </c>
      <c r="Q44" s="163">
        <f>+C調査!N44</f>
        <v>0</v>
      </c>
      <c r="R44" s="196">
        <f>+D調査!N44</f>
        <v>0</v>
      </c>
      <c r="S44" s="163">
        <f>+E調査!N44</f>
        <v>0</v>
      </c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>
        <f t="shared" si="0"/>
        <v>0</v>
      </c>
      <c r="O45" s="176">
        <f>+A調査!N45</f>
        <v>0</v>
      </c>
      <c r="P45" s="197">
        <f>+B調査!N45</f>
        <v>0</v>
      </c>
      <c r="Q45" s="135">
        <f>+C調査!N45</f>
        <v>0</v>
      </c>
      <c r="R45" s="197">
        <f>+D調査!N45</f>
        <v>0</v>
      </c>
      <c r="S45" s="135">
        <f>+E調査!N45</f>
        <v>0</v>
      </c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>
        <f t="shared" si="0"/>
        <v>0</v>
      </c>
      <c r="O46" s="176">
        <f>+A調査!N46</f>
        <v>0</v>
      </c>
      <c r="P46" s="197">
        <f>+B調査!N46</f>
        <v>0</v>
      </c>
      <c r="Q46" s="135">
        <f>+C調査!N46</f>
        <v>0</v>
      </c>
      <c r="R46" s="197">
        <f>+D調査!N46</f>
        <v>0</v>
      </c>
      <c r="S46" s="135">
        <f>+E調査!N46</f>
        <v>0</v>
      </c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 t="shared" si="0"/>
        <v>0</v>
      </c>
      <c r="O47" s="174">
        <f>+A調査!N47</f>
        <v>0</v>
      </c>
      <c r="P47" s="195">
        <f>+B調査!N47</f>
        <v>0</v>
      </c>
      <c r="Q47" s="61">
        <f>+C調査!N47</f>
        <v>0</v>
      </c>
      <c r="R47" s="195">
        <f>+D調査!N47</f>
        <v>0</v>
      </c>
      <c r="S47" s="61">
        <f>+E調査!N47</f>
        <v>0</v>
      </c>
      <c r="T47" s="115"/>
      <c r="V47" s="81"/>
    </row>
    <row r="48" spans="2:22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 t="shared" si="0"/>
        <v>0</v>
      </c>
      <c r="O48" s="174">
        <f>+A調査!N48</f>
        <v>0</v>
      </c>
      <c r="P48" s="195">
        <f>+B調査!N48</f>
        <v>0</v>
      </c>
      <c r="Q48" s="61">
        <f>+C調査!N48</f>
        <v>0</v>
      </c>
      <c r="R48" s="195">
        <f>+D調査!N48</f>
        <v>0</v>
      </c>
      <c r="S48" s="61">
        <f>+E調査!N48</f>
        <v>0</v>
      </c>
      <c r="T48" s="126"/>
    </row>
    <row r="49" spans="2:21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 t="shared" si="0"/>
        <v>0</v>
      </c>
      <c r="O49" s="175">
        <f>+A調査!N49</f>
        <v>0</v>
      </c>
      <c r="P49" s="196">
        <f>+B調査!N49</f>
        <v>0</v>
      </c>
      <c r="Q49" s="163">
        <f>+C調査!N49</f>
        <v>0</v>
      </c>
      <c r="R49" s="196">
        <f>+D調査!N49</f>
        <v>0</v>
      </c>
      <c r="S49" s="163">
        <f>+E調査!N49</f>
        <v>0</v>
      </c>
      <c r="T49" s="115"/>
    </row>
    <row r="50" spans="2:21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>
        <f t="shared" si="0"/>
        <v>0</v>
      </c>
      <c r="O50" s="174">
        <f>+A調査!N50</f>
        <v>0</v>
      </c>
      <c r="P50" s="195">
        <f>+B調査!N50</f>
        <v>0</v>
      </c>
      <c r="Q50" s="61">
        <f>+C調査!N50</f>
        <v>0</v>
      </c>
      <c r="R50" s="195">
        <f>+D調査!N50</f>
        <v>0</v>
      </c>
      <c r="S50" s="61">
        <f>+E調査!N50</f>
        <v>0</v>
      </c>
      <c r="T50" s="126"/>
    </row>
    <row r="51" spans="2:21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 t="shared" si="0"/>
        <v>0</v>
      </c>
      <c r="O51" s="174">
        <f>+A調査!N51</f>
        <v>0</v>
      </c>
      <c r="P51" s="195">
        <f>+B調査!N51</f>
        <v>0</v>
      </c>
      <c r="Q51" s="61">
        <f>+C調査!N51</f>
        <v>0</v>
      </c>
      <c r="R51" s="195">
        <f>+D調査!N51</f>
        <v>0</v>
      </c>
      <c r="S51" s="61">
        <f>+E調査!N51</f>
        <v>0</v>
      </c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 t="shared" si="0"/>
        <v>0</v>
      </c>
      <c r="O52" s="174">
        <f>+A調査!N52</f>
        <v>0</v>
      </c>
      <c r="P52" s="195">
        <f>+B調査!N52</f>
        <v>0</v>
      </c>
      <c r="Q52" s="61">
        <f>+C調査!N52</f>
        <v>0</v>
      </c>
      <c r="R52" s="195">
        <f>+D調査!N52</f>
        <v>0</v>
      </c>
      <c r="S52" s="61">
        <f>+E調査!N52</f>
        <v>0</v>
      </c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 t="shared" si="0"/>
        <v>0</v>
      </c>
      <c r="O53" s="175">
        <f>+A調査!N53</f>
        <v>0</v>
      </c>
      <c r="P53" s="196">
        <f>+B調査!N53</f>
        <v>0</v>
      </c>
      <c r="Q53" s="163">
        <f>+C調査!N53</f>
        <v>0</v>
      </c>
      <c r="R53" s="196">
        <f>+D調査!N53</f>
        <v>0</v>
      </c>
      <c r="S53" s="163">
        <f>+E調査!N53</f>
        <v>0</v>
      </c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>
        <f t="shared" si="0"/>
        <v>0</v>
      </c>
      <c r="O54" s="176">
        <f>+A調査!N54</f>
        <v>0</v>
      </c>
      <c r="P54" s="197">
        <f>+B調査!N54</f>
        <v>0</v>
      </c>
      <c r="Q54" s="135">
        <f>+C調査!N54</f>
        <v>0</v>
      </c>
      <c r="R54" s="197">
        <f>+D調査!N54</f>
        <v>0</v>
      </c>
      <c r="S54" s="135">
        <f>+E調査!N54</f>
        <v>0</v>
      </c>
      <c r="T54" s="126"/>
      <c r="U54" s="14"/>
    </row>
    <row r="55" spans="2:21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>
        <f t="shared" si="0"/>
        <v>0</v>
      </c>
      <c r="O55" s="172">
        <f>+A調査!N55</f>
        <v>0</v>
      </c>
      <c r="P55" s="193">
        <f>+B調査!N55</f>
        <v>0</v>
      </c>
      <c r="Q55" s="113">
        <f>+C調査!N55</f>
        <v>0</v>
      </c>
      <c r="R55" s="193">
        <f>+D調査!N55</f>
        <v>0</v>
      </c>
      <c r="S55" s="113">
        <f>+E調査!N55</f>
        <v>0</v>
      </c>
      <c r="T55" s="115"/>
    </row>
    <row r="56" spans="2:21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 t="shared" si="0"/>
        <v>0</v>
      </c>
      <c r="O56" s="174">
        <f>+A調査!N56</f>
        <v>0</v>
      </c>
      <c r="P56" s="195">
        <f>+B調査!N56</f>
        <v>0</v>
      </c>
      <c r="Q56" s="61">
        <f>+C調査!N56</f>
        <v>0</v>
      </c>
      <c r="R56" s="195">
        <f>+D調査!N56</f>
        <v>0</v>
      </c>
      <c r="S56" s="61">
        <f>+E調査!N56</f>
        <v>0</v>
      </c>
      <c r="T56" s="115"/>
    </row>
    <row r="57" spans="2:21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 t="shared" si="0"/>
        <v>0</v>
      </c>
      <c r="O57" s="174">
        <f>+A調査!N57</f>
        <v>0</v>
      </c>
      <c r="P57" s="195">
        <f>+B調査!N57</f>
        <v>0</v>
      </c>
      <c r="Q57" s="61">
        <f>+C調査!N57</f>
        <v>0</v>
      </c>
      <c r="R57" s="195">
        <f>+D調査!N57</f>
        <v>0</v>
      </c>
      <c r="S57" s="61">
        <f>+E調査!N57</f>
        <v>0</v>
      </c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 t="shared" si="0"/>
        <v>0</v>
      </c>
      <c r="O58" s="175">
        <f>+A調査!N58</f>
        <v>0</v>
      </c>
      <c r="P58" s="196">
        <f>+B調査!N58</f>
        <v>0</v>
      </c>
      <c r="Q58" s="163">
        <f>+C調査!N58</f>
        <v>0</v>
      </c>
      <c r="R58" s="196">
        <f>+D調査!N58</f>
        <v>0</v>
      </c>
      <c r="S58" s="163">
        <f>+E調査!N58</f>
        <v>0</v>
      </c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>
        <f t="shared" si="0"/>
        <v>0</v>
      </c>
      <c r="O59" s="174">
        <f>+A調査!N59</f>
        <v>0</v>
      </c>
      <c r="P59" s="195">
        <f>+B調査!N59</f>
        <v>0</v>
      </c>
      <c r="Q59" s="61">
        <f>+C調査!N59</f>
        <v>0</v>
      </c>
      <c r="R59" s="195">
        <f>+D調査!N59</f>
        <v>0</v>
      </c>
      <c r="S59" s="61">
        <f>+E調査!N59</f>
        <v>0</v>
      </c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 t="shared" si="0"/>
        <v>0</v>
      </c>
      <c r="O60" s="174">
        <f>+A調査!N60</f>
        <v>0</v>
      </c>
      <c r="P60" s="195">
        <f>+B調査!N60</f>
        <v>0</v>
      </c>
      <c r="Q60" s="61">
        <f>+C調査!N60</f>
        <v>0</v>
      </c>
      <c r="R60" s="195">
        <f>+D調査!N60</f>
        <v>0</v>
      </c>
      <c r="S60" s="61">
        <f>+E調査!N60</f>
        <v>0</v>
      </c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 t="shared" si="0"/>
        <v>0</v>
      </c>
      <c r="O61" s="174">
        <f>+A調査!N61</f>
        <v>0</v>
      </c>
      <c r="P61" s="195">
        <f>+B調査!N61</f>
        <v>0</v>
      </c>
      <c r="Q61" s="61">
        <f>+C調査!N61</f>
        <v>0</v>
      </c>
      <c r="R61" s="195">
        <f>+D調査!N61</f>
        <v>0</v>
      </c>
      <c r="S61" s="61">
        <f>+E調査!N61</f>
        <v>0</v>
      </c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 t="shared" si="0"/>
        <v>0</v>
      </c>
      <c r="O62" s="175">
        <f>+A調査!N62</f>
        <v>0</v>
      </c>
      <c r="P62" s="196">
        <f>+B調査!N62</f>
        <v>0</v>
      </c>
      <c r="Q62" s="163">
        <f>+C調査!N62</f>
        <v>0</v>
      </c>
      <c r="R62" s="196">
        <f>+D調査!N62</f>
        <v>0</v>
      </c>
      <c r="S62" s="163">
        <f>+E調査!N62</f>
        <v>0</v>
      </c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>
        <f t="shared" si="0"/>
        <v>0</v>
      </c>
      <c r="O63" s="174">
        <f>+A調査!N63</f>
        <v>0</v>
      </c>
      <c r="P63" s="195">
        <f>+B調査!N63</f>
        <v>0</v>
      </c>
      <c r="Q63" s="61">
        <f>+C調査!N63</f>
        <v>0</v>
      </c>
      <c r="R63" s="195">
        <f>+D調査!N63</f>
        <v>0</v>
      </c>
      <c r="S63" s="61">
        <f>+E調査!N63</f>
        <v>0</v>
      </c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>
        <f t="shared" si="0"/>
        <v>0</v>
      </c>
      <c r="O64" s="172">
        <f>+A調査!N64</f>
        <v>0</v>
      </c>
      <c r="P64" s="193">
        <f>+B調査!N64</f>
        <v>0</v>
      </c>
      <c r="Q64" s="113">
        <f>+C調査!N64</f>
        <v>0</v>
      </c>
      <c r="R64" s="193">
        <f>+D調査!N64</f>
        <v>0</v>
      </c>
      <c r="S64" s="113">
        <f>+E調査!N64</f>
        <v>0</v>
      </c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 t="shared" si="0"/>
        <v>0</v>
      </c>
      <c r="O65" s="174">
        <f>+A調査!N65</f>
        <v>0</v>
      </c>
      <c r="P65" s="195">
        <f>+B調査!N65</f>
        <v>0</v>
      </c>
      <c r="Q65" s="61">
        <f>+C調査!N65</f>
        <v>0</v>
      </c>
      <c r="R65" s="195">
        <f>+D調査!N65</f>
        <v>0</v>
      </c>
      <c r="S65" s="61">
        <f>+E調査!N65</f>
        <v>0</v>
      </c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 t="shared" si="0"/>
        <v>0</v>
      </c>
      <c r="O66" s="174">
        <f>+A調査!N66</f>
        <v>0</v>
      </c>
      <c r="P66" s="195">
        <f>+B調査!N66</f>
        <v>0</v>
      </c>
      <c r="Q66" s="61">
        <f>+C調査!N66</f>
        <v>0</v>
      </c>
      <c r="R66" s="195">
        <f>+D調査!N66</f>
        <v>0</v>
      </c>
      <c r="S66" s="61">
        <f>+E調査!N66</f>
        <v>0</v>
      </c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 t="shared" si="0"/>
        <v>0</v>
      </c>
      <c r="O67" s="175">
        <f>+A調査!N67</f>
        <v>0</v>
      </c>
      <c r="P67" s="196">
        <f>+B調査!N67</f>
        <v>0</v>
      </c>
      <c r="Q67" s="163">
        <f>+C調査!N67</f>
        <v>0</v>
      </c>
      <c r="R67" s="196">
        <f>+D調査!N67</f>
        <v>0</v>
      </c>
      <c r="S67" s="163">
        <f>+E調査!N67</f>
        <v>0</v>
      </c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>
        <f t="shared" si="0"/>
        <v>0</v>
      </c>
      <c r="O68" s="174">
        <f>+A調査!N68</f>
        <v>0</v>
      </c>
      <c r="P68" s="195">
        <f>+B調査!N68</f>
        <v>0</v>
      </c>
      <c r="Q68" s="61">
        <f>+C調査!N68</f>
        <v>0</v>
      </c>
      <c r="R68" s="195">
        <f>+D調査!N68</f>
        <v>0</v>
      </c>
      <c r="S68" s="61">
        <f>+E調査!N68</f>
        <v>0</v>
      </c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 t="shared" si="0"/>
        <v>0</v>
      </c>
      <c r="O69" s="174">
        <f>+A調査!N69</f>
        <v>0</v>
      </c>
      <c r="P69" s="195">
        <f>+B調査!N69</f>
        <v>0</v>
      </c>
      <c r="Q69" s="61">
        <f>+C調査!N69</f>
        <v>0</v>
      </c>
      <c r="R69" s="195">
        <f>+D調査!N69</f>
        <v>0</v>
      </c>
      <c r="S69" s="61">
        <f>+E調査!N69</f>
        <v>0</v>
      </c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 t="shared" si="0"/>
        <v>0</v>
      </c>
      <c r="O70" s="174">
        <f>+A調査!N70</f>
        <v>0</v>
      </c>
      <c r="P70" s="195">
        <f>+B調査!N70</f>
        <v>0</v>
      </c>
      <c r="Q70" s="61">
        <f>+C調査!N70</f>
        <v>0</v>
      </c>
      <c r="R70" s="195">
        <f>+D調査!N70</f>
        <v>0</v>
      </c>
      <c r="S70" s="61">
        <f>+E調査!N70</f>
        <v>0</v>
      </c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 t="shared" si="0"/>
        <v>0</v>
      </c>
      <c r="O71" s="175">
        <f>+A調査!N71</f>
        <v>0</v>
      </c>
      <c r="P71" s="196">
        <f>+B調査!N71</f>
        <v>0</v>
      </c>
      <c r="Q71" s="163">
        <f>+C調査!N71</f>
        <v>0</v>
      </c>
      <c r="R71" s="196">
        <f>+D調査!N71</f>
        <v>0</v>
      </c>
      <c r="S71" s="163">
        <f>+E調査!N71</f>
        <v>0</v>
      </c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>
        <f t="shared" si="0"/>
        <v>0</v>
      </c>
      <c r="O72" s="174">
        <f>+A調査!N72</f>
        <v>0</v>
      </c>
      <c r="P72" s="195">
        <f>+B調査!N72</f>
        <v>0</v>
      </c>
      <c r="Q72" s="61">
        <f>+C調査!N72</f>
        <v>0</v>
      </c>
      <c r="R72" s="195">
        <f>+D調査!N72</f>
        <v>0</v>
      </c>
      <c r="S72" s="61">
        <f>+E調査!N72</f>
        <v>0</v>
      </c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 t="shared" si="0"/>
        <v>0</v>
      </c>
      <c r="O73" s="174">
        <f>+A調査!N73</f>
        <v>0</v>
      </c>
      <c r="P73" s="195">
        <f>+B調査!N73</f>
        <v>0</v>
      </c>
      <c r="Q73" s="61">
        <f>+C調査!N73</f>
        <v>0</v>
      </c>
      <c r="R73" s="195">
        <f>+D調査!N73</f>
        <v>0</v>
      </c>
      <c r="S73" s="61">
        <f>+E調査!N73</f>
        <v>0</v>
      </c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 t="shared" si="0"/>
        <v>0</v>
      </c>
      <c r="O74" s="174">
        <f>+A調査!N74</f>
        <v>0</v>
      </c>
      <c r="P74" s="195">
        <f>+B調査!N74</f>
        <v>0</v>
      </c>
      <c r="Q74" s="61">
        <f>+C調査!N74</f>
        <v>0</v>
      </c>
      <c r="R74" s="195">
        <f>+D調査!N74</f>
        <v>0</v>
      </c>
      <c r="S74" s="61">
        <f>+E調査!N74</f>
        <v>0</v>
      </c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 t="shared" si="0"/>
        <v>0</v>
      </c>
      <c r="O75" s="175">
        <f>+A調査!N75</f>
        <v>0</v>
      </c>
      <c r="P75" s="196">
        <f>+B調査!N75</f>
        <v>0</v>
      </c>
      <c r="Q75" s="163">
        <f>+C調査!N75</f>
        <v>0</v>
      </c>
      <c r="R75" s="196">
        <f>+D調査!N75</f>
        <v>0</v>
      </c>
      <c r="S75" s="163">
        <f>+E調査!N75</f>
        <v>0</v>
      </c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>
        <f t="shared" si="0"/>
        <v>0</v>
      </c>
      <c r="O76" s="177">
        <f>+A調査!N76</f>
        <v>0</v>
      </c>
      <c r="P76" s="198">
        <f>+B調査!N76</f>
        <v>0</v>
      </c>
      <c r="Q76" s="58">
        <f>+C調査!N76</f>
        <v>0</v>
      </c>
      <c r="R76" s="198">
        <f>+D調査!N76</f>
        <v>0</v>
      </c>
      <c r="S76" s="58">
        <f>+E調査!N76</f>
        <v>0</v>
      </c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 t="shared" ref="N77:N90" si="1">SUM(O77:S77)</f>
        <v>0</v>
      </c>
      <c r="O77" s="174">
        <f>+A調査!N77</f>
        <v>0</v>
      </c>
      <c r="P77" s="195">
        <f>+B調査!N77</f>
        <v>0</v>
      </c>
      <c r="Q77" s="61">
        <f>+C調査!N77</f>
        <v>0</v>
      </c>
      <c r="R77" s="195">
        <f>+D調査!N77</f>
        <v>0</v>
      </c>
      <c r="S77" s="61">
        <f>+E調査!N77</f>
        <v>0</v>
      </c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 t="shared" si="1"/>
        <v>0</v>
      </c>
      <c r="O78" s="174">
        <f>+A調査!N78</f>
        <v>0</v>
      </c>
      <c r="P78" s="195">
        <f>+B調査!N78</f>
        <v>0</v>
      </c>
      <c r="Q78" s="61">
        <f>+C調査!N78</f>
        <v>0</v>
      </c>
      <c r="R78" s="195">
        <f>+D調査!N78</f>
        <v>0</v>
      </c>
      <c r="S78" s="61">
        <f>+E調査!N78</f>
        <v>0</v>
      </c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 t="shared" si="1"/>
        <v>0</v>
      </c>
      <c r="O79" s="184">
        <f>+A調査!N79</f>
        <v>0</v>
      </c>
      <c r="P79" s="199">
        <f>+B調査!N79</f>
        <v>0</v>
      </c>
      <c r="Q79" s="185">
        <f>+C調査!N79</f>
        <v>0</v>
      </c>
      <c r="R79" s="199">
        <f>+D調査!N79</f>
        <v>0</v>
      </c>
      <c r="S79" s="185">
        <f>+E調査!N79</f>
        <v>0</v>
      </c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>
        <f t="shared" si="1"/>
        <v>0</v>
      </c>
      <c r="O80" s="172">
        <f>+A調査!N80</f>
        <v>0</v>
      </c>
      <c r="P80" s="193">
        <f>+B調査!N80</f>
        <v>0</v>
      </c>
      <c r="Q80" s="101">
        <f>+C調査!N80</f>
        <v>0</v>
      </c>
      <c r="R80" s="193">
        <f>+D調査!N80</f>
        <v>0</v>
      </c>
      <c r="S80" s="101">
        <f>+E調査!N80</f>
        <v>0</v>
      </c>
      <c r="T80" s="126"/>
      <c r="U80" s="32"/>
    </row>
    <row r="81" spans="1:25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 t="shared" si="1"/>
        <v>0</v>
      </c>
      <c r="O81" s="174">
        <f>+A調査!N81</f>
        <v>0</v>
      </c>
      <c r="P81" s="195">
        <f>+B調査!N81</f>
        <v>0</v>
      </c>
      <c r="Q81" s="61">
        <f>+C調査!N81</f>
        <v>0</v>
      </c>
      <c r="R81" s="195">
        <f>+D調査!N81</f>
        <v>0</v>
      </c>
      <c r="S81" s="61">
        <f>+E調査!N81</f>
        <v>0</v>
      </c>
      <c r="T81" s="126"/>
      <c r="U81" s="32"/>
    </row>
    <row r="82" spans="1:25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 t="shared" si="1"/>
        <v>0</v>
      </c>
      <c r="O82" s="174">
        <f>+A調査!N82</f>
        <v>0</v>
      </c>
      <c r="P82" s="195">
        <f>+B調査!N82</f>
        <v>0</v>
      </c>
      <c r="Q82" s="61">
        <f>+C調査!N82</f>
        <v>0</v>
      </c>
      <c r="R82" s="195">
        <f>+D調査!N82</f>
        <v>0</v>
      </c>
      <c r="S82" s="61">
        <f>+E調査!N82</f>
        <v>0</v>
      </c>
      <c r="T82" s="126"/>
      <c r="U82" s="32"/>
    </row>
    <row r="83" spans="1:25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 t="shared" si="1"/>
        <v>0</v>
      </c>
      <c r="O83" s="175">
        <f>+A調査!N83</f>
        <v>0</v>
      </c>
      <c r="P83" s="196">
        <f>+B調査!N83</f>
        <v>0</v>
      </c>
      <c r="Q83" s="163">
        <f>+C調査!N83</f>
        <v>0</v>
      </c>
      <c r="R83" s="196">
        <f>+D調査!N83</f>
        <v>0</v>
      </c>
      <c r="S83" s="163">
        <f>+E調査!N83</f>
        <v>0</v>
      </c>
      <c r="T83" s="126"/>
      <c r="U83" s="32"/>
    </row>
    <row r="84" spans="1:25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>
        <f t="shared" si="1"/>
        <v>0</v>
      </c>
      <c r="O84" s="176">
        <f>+A調査!N84</f>
        <v>0</v>
      </c>
      <c r="P84" s="197">
        <f>+B調査!N84</f>
        <v>0</v>
      </c>
      <c r="Q84" s="135">
        <f>+C調査!N84</f>
        <v>0</v>
      </c>
      <c r="R84" s="197">
        <f>+D調査!N84</f>
        <v>0</v>
      </c>
      <c r="S84" s="135">
        <f>+E調査!N84</f>
        <v>0</v>
      </c>
      <c r="T84" s="126"/>
      <c r="U84" s="32"/>
    </row>
    <row r="85" spans="1:25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>
        <f t="shared" si="1"/>
        <v>0</v>
      </c>
      <c r="O85" s="174">
        <f>+A調査!N85</f>
        <v>0</v>
      </c>
      <c r="P85" s="195">
        <f>+B調査!N85</f>
        <v>0</v>
      </c>
      <c r="Q85" s="61">
        <f>+C調査!N85</f>
        <v>0</v>
      </c>
      <c r="R85" s="195">
        <f>+D調査!N85</f>
        <v>0</v>
      </c>
      <c r="S85" s="61">
        <f>+E調査!N85</f>
        <v>0</v>
      </c>
      <c r="T85" s="126"/>
      <c r="U85" s="32"/>
    </row>
    <row r="86" spans="1:25" ht="27.9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>
        <f t="shared" si="1"/>
        <v>0</v>
      </c>
      <c r="O86" s="178">
        <f>+A調査!N86</f>
        <v>0</v>
      </c>
      <c r="P86" s="200">
        <f>+B調査!N86</f>
        <v>0</v>
      </c>
      <c r="Q86" s="37">
        <f>+C調査!N86</f>
        <v>0</v>
      </c>
      <c r="R86" s="200">
        <f>+D調査!N86</f>
        <v>0</v>
      </c>
      <c r="S86" s="37">
        <f>+E調査!N86</f>
        <v>0</v>
      </c>
      <c r="T86" s="9"/>
      <c r="U86" s="83"/>
    </row>
    <row r="87" spans="1:25" s="38" customFormat="1" ht="27.9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>
        <f t="shared" si="1"/>
        <v>0</v>
      </c>
      <c r="O87" s="181">
        <f>+A調査!N87</f>
        <v>0</v>
      </c>
      <c r="P87" s="201">
        <f>+B調査!N87</f>
        <v>0</v>
      </c>
      <c r="Q87" s="182">
        <f>+C調査!N87</f>
        <v>0</v>
      </c>
      <c r="R87" s="201">
        <f>+D調査!N87</f>
        <v>0</v>
      </c>
      <c r="S87" s="182">
        <f>+E調査!N87</f>
        <v>0</v>
      </c>
      <c r="T87" s="42"/>
      <c r="U87" s="43"/>
      <c r="V87" s="76"/>
      <c r="X87" s="77"/>
      <c r="Y87" s="78"/>
    </row>
    <row r="88" spans="1:25" ht="27.9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>
        <f t="shared" si="1"/>
        <v>0</v>
      </c>
      <c r="O88" s="178">
        <f>+A調査!N88</f>
        <v>0</v>
      </c>
      <c r="P88" s="200">
        <f>+B調査!N88</f>
        <v>0</v>
      </c>
      <c r="Q88" s="37">
        <f>+C調査!N88</f>
        <v>0</v>
      </c>
      <c r="R88" s="200">
        <f>+D調査!N88</f>
        <v>0</v>
      </c>
      <c r="S88" s="37">
        <f>+E調査!N88</f>
        <v>0</v>
      </c>
      <c r="T88" s="9"/>
    </row>
    <row r="89" spans="1:25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>
        <f t="shared" si="1"/>
        <v>0</v>
      </c>
      <c r="O89" s="178">
        <f>+A調査!N89</f>
        <v>0</v>
      </c>
      <c r="P89" s="200">
        <f>+B調査!N89</f>
        <v>0</v>
      </c>
      <c r="Q89" s="37">
        <f>+C調査!N89</f>
        <v>0</v>
      </c>
      <c r="R89" s="200">
        <f>+D調査!N89</f>
        <v>0</v>
      </c>
      <c r="S89" s="37">
        <f>+E調査!N89</f>
        <v>0</v>
      </c>
      <c r="T89" s="47"/>
    </row>
    <row r="90" spans="1:25" ht="27.9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>
        <f t="shared" si="1"/>
        <v>0</v>
      </c>
      <c r="O90" s="179">
        <f>+A調査!N90</f>
        <v>0</v>
      </c>
      <c r="P90" s="202">
        <f>+B調査!N90</f>
        <v>0</v>
      </c>
      <c r="Q90" s="52">
        <f>+C調査!N90</f>
        <v>0</v>
      </c>
      <c r="R90" s="202">
        <f>+D調査!N90</f>
        <v>0</v>
      </c>
      <c r="S90" s="52">
        <f>+E調査!N90</f>
        <v>0</v>
      </c>
      <c r="T90" s="53"/>
    </row>
    <row r="91" spans="1:25" ht="36" customHeight="1">
      <c r="B91" s="323" t="s">
        <v>77</v>
      </c>
      <c r="C91" s="323"/>
      <c r="D91" s="54">
        <f>+A調査!D91+B調査!$D$91+C調査!D91+D調査!D91+E調査!D91</f>
        <v>0</v>
      </c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24"/>
      <c r="C92" s="324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25"/>
      <c r="C93" s="325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91:C91"/>
    <mergeCell ref="B92:C92"/>
    <mergeCell ref="B93:C93"/>
    <mergeCell ref="B90:C90"/>
    <mergeCell ref="H49:I49"/>
    <mergeCell ref="B89:C89"/>
    <mergeCell ref="B1:T1"/>
    <mergeCell ref="H44:I44"/>
    <mergeCell ref="B86:C86"/>
    <mergeCell ref="B87:C87"/>
    <mergeCell ref="B88:C88"/>
    <mergeCell ref="C5:D5"/>
    <mergeCell ref="C7:D7"/>
    <mergeCell ref="B2:T3"/>
    <mergeCell ref="B10:C11"/>
    <mergeCell ref="D10:D11"/>
    <mergeCell ref="T10:T11"/>
    <mergeCell ref="E10:S10"/>
    <mergeCell ref="E11:N11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55" orientation="portrait" r:id="rId1"/>
  <headerFooter alignWithMargins="0">
    <oddFooter>&amp;C&amp;20&amp;P/&amp;N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zoomScale="70" zoomScaleNormal="85" zoomScaleSheetLayoutView="70" workbookViewId="0">
      <selection activeCell="E12" sqref="E12"/>
    </sheetView>
  </sheetViews>
  <sheetFormatPr defaultRowHeight="13.5"/>
  <cols>
    <col min="1" max="1" width="2.25" style="1" customWidth="1"/>
    <col min="2" max="2" width="3.375" style="1" customWidth="1"/>
    <col min="3" max="3" width="17" style="1" customWidth="1"/>
    <col min="4" max="4" width="14.125" style="1" customWidth="1"/>
    <col min="5" max="5" width="27.25" style="1" customWidth="1"/>
    <col min="6" max="6" width="5.5" style="1" customWidth="1"/>
    <col min="7" max="7" width="7.25" style="1" customWidth="1"/>
    <col min="8" max="9" width="5.5" style="1" customWidth="1"/>
    <col min="10" max="10" width="7.25" style="1" customWidth="1"/>
    <col min="11" max="11" width="5.5" style="1" customWidth="1"/>
    <col min="12" max="12" width="14.125" style="1" customWidth="1"/>
    <col min="13" max="13" width="2.5" style="73" customWidth="1"/>
    <col min="14" max="19" width="12.125" style="1" customWidth="1"/>
    <col min="20" max="20" width="20" style="74" customWidth="1"/>
    <col min="21" max="21" width="8.125" style="1" customWidth="1"/>
    <col min="22" max="22" width="9.25" style="1" bestFit="1" customWidth="1"/>
    <col min="23" max="16384" width="9" style="1"/>
  </cols>
  <sheetData>
    <row r="1" spans="2:20" ht="24" customHeight="1">
      <c r="B1" s="296" t="s">
        <v>161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162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1:21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1:21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1:21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1:21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1:21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1:21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1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1:21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1:21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1:21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1:21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1:21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1:21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2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2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2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2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2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2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2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2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1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1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1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1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1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1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1:25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1:25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1:25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1:25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1:25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1:25" ht="27.9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 t="shared" ref="P86:S86" si="0">SUM(P12:P85)</f>
        <v>0</v>
      </c>
      <c r="Q86" s="37">
        <f t="shared" si="0"/>
        <v>0</v>
      </c>
      <c r="R86" s="200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 t="shared" ref="P87:S87" si="1">+P86-P79</f>
        <v>0</v>
      </c>
      <c r="Q87" s="182">
        <f t="shared" si="1"/>
        <v>0</v>
      </c>
      <c r="R87" s="201">
        <f t="shared" si="1"/>
        <v>0</v>
      </c>
      <c r="S87" s="182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 t="shared" ref="P88:S88" si="2">P87+P86</f>
        <v>0</v>
      </c>
      <c r="Q88" s="37">
        <f t="shared" si="2"/>
        <v>0</v>
      </c>
      <c r="R88" s="200">
        <f t="shared" si="2"/>
        <v>0</v>
      </c>
      <c r="S88" s="37">
        <f t="shared" si="2"/>
        <v>0</v>
      </c>
      <c r="T88" s="9"/>
    </row>
    <row r="89" spans="1:25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 t="shared" ref="P89:S89" si="3">+ROUND(P88*8/100,0)</f>
        <v>0</v>
      </c>
      <c r="Q89" s="37">
        <f t="shared" si="3"/>
        <v>0</v>
      </c>
      <c r="R89" s="200">
        <f t="shared" si="3"/>
        <v>0</v>
      </c>
      <c r="S89" s="37">
        <f t="shared" si="3"/>
        <v>0</v>
      </c>
      <c r="T89" s="47"/>
    </row>
    <row r="90" spans="1:25" ht="27.9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 t="shared" ref="P90:S90" si="4">P88+P89</f>
        <v>0</v>
      </c>
      <c r="Q90" s="52">
        <f t="shared" si="4"/>
        <v>0</v>
      </c>
      <c r="R90" s="202">
        <f t="shared" si="4"/>
        <v>0</v>
      </c>
      <c r="S90" s="52">
        <f t="shared" si="4"/>
        <v>0</v>
      </c>
      <c r="T90" s="53"/>
    </row>
    <row r="91" spans="1:25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>
    <oddFooter>&amp;C&amp;20&amp;P/&amp;N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zoomScale="70" zoomScaleNormal="85" zoomScaleSheetLayoutView="70" workbookViewId="0">
      <selection activeCell="D6" sqref="D6"/>
    </sheetView>
  </sheetViews>
  <sheetFormatPr defaultRowHeight="13.5"/>
  <cols>
    <col min="1" max="1" width="2.25" style="1" customWidth="1"/>
    <col min="2" max="2" width="3.375" style="1" customWidth="1"/>
    <col min="3" max="3" width="17" style="1" customWidth="1"/>
    <col min="4" max="4" width="14.125" style="1" customWidth="1"/>
    <col min="5" max="5" width="27.25" style="1" customWidth="1"/>
    <col min="6" max="6" width="5.5" style="1" customWidth="1"/>
    <col min="7" max="7" width="7.25" style="1" customWidth="1"/>
    <col min="8" max="9" width="5.5" style="1" customWidth="1"/>
    <col min="10" max="10" width="7.25" style="1" customWidth="1"/>
    <col min="11" max="11" width="5.5" style="1" customWidth="1"/>
    <col min="12" max="12" width="14.125" style="1" customWidth="1"/>
    <col min="13" max="13" width="2.5" style="73" customWidth="1"/>
    <col min="14" max="19" width="12.125" style="1" customWidth="1"/>
    <col min="20" max="20" width="20" style="74" customWidth="1"/>
    <col min="21" max="21" width="8.125" style="1" customWidth="1"/>
    <col min="22" max="22" width="9.25" style="1" bestFit="1" customWidth="1"/>
    <col min="23" max="16384" width="9" style="1"/>
  </cols>
  <sheetData>
    <row r="1" spans="2:20" ht="24" customHeight="1">
      <c r="B1" s="296" t="s">
        <v>161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1:21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1:21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1:21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1:21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1:21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1:21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1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1:21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1:21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1:21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1:21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1:21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1:21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2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2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2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2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2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2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2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2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1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1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1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1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1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1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1:25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1:25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1:25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1:25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1:25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1:25" ht="27.9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 t="shared" ref="P86:S86" si="0">SUM(P12:P85)</f>
        <v>0</v>
      </c>
      <c r="Q86" s="37">
        <f t="shared" si="0"/>
        <v>0</v>
      </c>
      <c r="R86" s="200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 t="shared" ref="P87:S87" si="1">+P86-P79</f>
        <v>0</v>
      </c>
      <c r="Q87" s="182">
        <f t="shared" si="1"/>
        <v>0</v>
      </c>
      <c r="R87" s="201">
        <f t="shared" si="1"/>
        <v>0</v>
      </c>
      <c r="S87" s="182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 t="shared" ref="P88:S88" si="2">P87+P86</f>
        <v>0</v>
      </c>
      <c r="Q88" s="37">
        <f t="shared" si="2"/>
        <v>0</v>
      </c>
      <c r="R88" s="200">
        <f t="shared" si="2"/>
        <v>0</v>
      </c>
      <c r="S88" s="37">
        <f t="shared" si="2"/>
        <v>0</v>
      </c>
      <c r="T88" s="9"/>
    </row>
    <row r="89" spans="1:25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 t="shared" ref="P89:S89" si="3">+ROUND(P88*8/100,0)</f>
        <v>0</v>
      </c>
      <c r="Q89" s="37">
        <f t="shared" si="3"/>
        <v>0</v>
      </c>
      <c r="R89" s="200">
        <f t="shared" si="3"/>
        <v>0</v>
      </c>
      <c r="S89" s="37">
        <f t="shared" si="3"/>
        <v>0</v>
      </c>
      <c r="T89" s="47"/>
    </row>
    <row r="90" spans="1:25" ht="27.9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 t="shared" ref="P90:S90" si="4">P88+P89</f>
        <v>0</v>
      </c>
      <c r="Q90" s="52">
        <f t="shared" si="4"/>
        <v>0</v>
      </c>
      <c r="R90" s="202">
        <f t="shared" si="4"/>
        <v>0</v>
      </c>
      <c r="S90" s="52">
        <f t="shared" si="4"/>
        <v>0</v>
      </c>
      <c r="T90" s="53"/>
    </row>
    <row r="91" spans="1:25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 t="e">
        <f>労務費キャンセル</f>
        <v>#NAME?</v>
      </c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>
    <oddFooter>&amp;C&amp;20&amp;P/&amp;N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zoomScale="70" zoomScaleNormal="85" zoomScaleSheetLayoutView="70" workbookViewId="0">
      <selection activeCell="D6" sqref="D6"/>
    </sheetView>
  </sheetViews>
  <sheetFormatPr defaultRowHeight="13.5"/>
  <cols>
    <col min="1" max="1" width="2.25" style="1" customWidth="1"/>
    <col min="2" max="2" width="3.375" style="1" customWidth="1"/>
    <col min="3" max="3" width="17" style="1" customWidth="1"/>
    <col min="4" max="4" width="14.125" style="1" customWidth="1"/>
    <col min="5" max="5" width="27.25" style="1" customWidth="1"/>
    <col min="6" max="6" width="5.5" style="1" customWidth="1"/>
    <col min="7" max="7" width="7.25" style="1" customWidth="1"/>
    <col min="8" max="9" width="5.5" style="1" customWidth="1"/>
    <col min="10" max="10" width="7.25" style="1" customWidth="1"/>
    <col min="11" max="11" width="5.5" style="1" customWidth="1"/>
    <col min="12" max="12" width="14.125" style="1" customWidth="1"/>
    <col min="13" max="13" width="2.5" style="73" customWidth="1"/>
    <col min="14" max="19" width="12.125" style="1" customWidth="1"/>
    <col min="20" max="20" width="20" style="74" customWidth="1"/>
    <col min="21" max="21" width="8.125" style="1" customWidth="1"/>
    <col min="22" max="22" width="9.25" style="1" bestFit="1" customWidth="1"/>
    <col min="23" max="16384" width="9" style="1"/>
  </cols>
  <sheetData>
    <row r="1" spans="2:20" ht="24" customHeight="1">
      <c r="B1" s="296" t="s">
        <v>161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1:21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1:21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1:21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1:21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1:21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1:21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1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1:21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1:21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1:21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1:21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1:21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1:21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2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2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2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2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2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2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2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2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1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1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1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1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1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1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1:25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1:25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1:25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1:25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1:25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1:25" ht="27.9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 t="shared" ref="P86:S86" si="0">SUM(P12:P85)</f>
        <v>0</v>
      </c>
      <c r="Q86" s="37">
        <f t="shared" si="0"/>
        <v>0</v>
      </c>
      <c r="R86" s="200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 t="shared" ref="P87:S87" si="1">+P86-P79</f>
        <v>0</v>
      </c>
      <c r="Q87" s="182">
        <f t="shared" si="1"/>
        <v>0</v>
      </c>
      <c r="R87" s="201">
        <f t="shared" si="1"/>
        <v>0</v>
      </c>
      <c r="S87" s="182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 t="shared" ref="P88:S88" si="2">P87+P86</f>
        <v>0</v>
      </c>
      <c r="Q88" s="37">
        <f t="shared" si="2"/>
        <v>0</v>
      </c>
      <c r="R88" s="200">
        <f t="shared" si="2"/>
        <v>0</v>
      </c>
      <c r="S88" s="37">
        <f t="shared" si="2"/>
        <v>0</v>
      </c>
      <c r="T88" s="9"/>
    </row>
    <row r="89" spans="1:25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 t="shared" ref="P89:S89" si="3">+ROUND(P88*8/100,0)</f>
        <v>0</v>
      </c>
      <c r="Q89" s="37">
        <f t="shared" si="3"/>
        <v>0</v>
      </c>
      <c r="R89" s="200">
        <f t="shared" si="3"/>
        <v>0</v>
      </c>
      <c r="S89" s="37">
        <f t="shared" si="3"/>
        <v>0</v>
      </c>
      <c r="T89" s="47"/>
    </row>
    <row r="90" spans="1:25" ht="27.9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 t="shared" ref="P90:S90" si="4">P88+P89</f>
        <v>0</v>
      </c>
      <c r="Q90" s="52">
        <f t="shared" si="4"/>
        <v>0</v>
      </c>
      <c r="R90" s="202">
        <f t="shared" si="4"/>
        <v>0</v>
      </c>
      <c r="S90" s="52">
        <f t="shared" si="4"/>
        <v>0</v>
      </c>
      <c r="T90" s="53"/>
    </row>
    <row r="91" spans="1:25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>
    <oddFooter>&amp;C&amp;20&amp;P/&amp;N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zoomScale="70" zoomScaleNormal="85" zoomScaleSheetLayoutView="70" workbookViewId="0">
      <selection activeCell="D6" sqref="D6"/>
    </sheetView>
  </sheetViews>
  <sheetFormatPr defaultRowHeight="13.5"/>
  <cols>
    <col min="1" max="1" width="2.25" style="1" customWidth="1"/>
    <col min="2" max="2" width="3.375" style="1" customWidth="1"/>
    <col min="3" max="3" width="17" style="1" customWidth="1"/>
    <col min="4" max="4" width="14.125" style="1" customWidth="1"/>
    <col min="5" max="5" width="27.25" style="1" customWidth="1"/>
    <col min="6" max="6" width="5.5" style="1" customWidth="1"/>
    <col min="7" max="7" width="7.25" style="1" customWidth="1"/>
    <col min="8" max="9" width="5.5" style="1" customWidth="1"/>
    <col min="10" max="10" width="7.25" style="1" customWidth="1"/>
    <col min="11" max="11" width="5.5" style="1" customWidth="1"/>
    <col min="12" max="12" width="14.125" style="1" customWidth="1"/>
    <col min="13" max="13" width="2.5" style="73" customWidth="1"/>
    <col min="14" max="19" width="12.125" style="1" customWidth="1"/>
    <col min="20" max="20" width="20" style="74" customWidth="1"/>
    <col min="21" max="21" width="8.125" style="1" customWidth="1"/>
    <col min="22" max="22" width="9.25" style="1" bestFit="1" customWidth="1"/>
    <col min="23" max="16384" width="9" style="1"/>
  </cols>
  <sheetData>
    <row r="1" spans="2:20" ht="24" customHeight="1">
      <c r="B1" s="296" t="s">
        <v>161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1:21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1:21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1:21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1:21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1:21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1:21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1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1:21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1:21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1:21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1:21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1:21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1:21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2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2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2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2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2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2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2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2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1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1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1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1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1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1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1:25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1:25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1:25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1:25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1:25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1:25" ht="27.9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 t="shared" ref="P86:S86" si="0">SUM(P12:P85)</f>
        <v>0</v>
      </c>
      <c r="Q86" s="37">
        <f t="shared" si="0"/>
        <v>0</v>
      </c>
      <c r="R86" s="200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 t="shared" ref="P87:S87" si="1">+P86-P79</f>
        <v>0</v>
      </c>
      <c r="Q87" s="182">
        <f t="shared" si="1"/>
        <v>0</v>
      </c>
      <c r="R87" s="201">
        <f t="shared" si="1"/>
        <v>0</v>
      </c>
      <c r="S87" s="182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 t="shared" ref="P88:S88" si="2">P87+P86</f>
        <v>0</v>
      </c>
      <c r="Q88" s="37">
        <f t="shared" si="2"/>
        <v>0</v>
      </c>
      <c r="R88" s="200">
        <f t="shared" si="2"/>
        <v>0</v>
      </c>
      <c r="S88" s="37">
        <f t="shared" si="2"/>
        <v>0</v>
      </c>
      <c r="T88" s="9"/>
    </row>
    <row r="89" spans="1:25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 t="shared" ref="P89:S89" si="3">+ROUND(P88*8/100,0)</f>
        <v>0</v>
      </c>
      <c r="Q89" s="37">
        <f t="shared" si="3"/>
        <v>0</v>
      </c>
      <c r="R89" s="200">
        <f t="shared" si="3"/>
        <v>0</v>
      </c>
      <c r="S89" s="37">
        <f t="shared" si="3"/>
        <v>0</v>
      </c>
      <c r="T89" s="47"/>
    </row>
    <row r="90" spans="1:25" ht="27.9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 t="shared" ref="P90:S90" si="4">P88+P89</f>
        <v>0</v>
      </c>
      <c r="Q90" s="52">
        <f t="shared" si="4"/>
        <v>0</v>
      </c>
      <c r="R90" s="202">
        <f t="shared" si="4"/>
        <v>0</v>
      </c>
      <c r="S90" s="52">
        <f t="shared" si="4"/>
        <v>0</v>
      </c>
      <c r="T90" s="53"/>
    </row>
    <row r="91" spans="1:25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>
    <oddFooter>&amp;C&amp;20&amp;P/&amp;N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zoomScale="70" zoomScaleNormal="85" zoomScaleSheetLayoutView="70" workbookViewId="0">
      <selection activeCell="D6" sqref="D6"/>
    </sheetView>
  </sheetViews>
  <sheetFormatPr defaultRowHeight="13.5"/>
  <cols>
    <col min="1" max="1" width="2.25" style="1" customWidth="1"/>
    <col min="2" max="2" width="3.375" style="1" customWidth="1"/>
    <col min="3" max="3" width="17" style="1" customWidth="1"/>
    <col min="4" max="4" width="14.125" style="1" customWidth="1"/>
    <col min="5" max="5" width="27.25" style="1" customWidth="1"/>
    <col min="6" max="6" width="5.5" style="1" customWidth="1"/>
    <col min="7" max="7" width="7.25" style="1" customWidth="1"/>
    <col min="8" max="9" width="5.5" style="1" customWidth="1"/>
    <col min="10" max="10" width="7.25" style="1" customWidth="1"/>
    <col min="11" max="11" width="5.5" style="1" customWidth="1"/>
    <col min="12" max="12" width="14.125" style="1" customWidth="1"/>
    <col min="13" max="13" width="2.5" style="73" customWidth="1"/>
    <col min="14" max="19" width="12.125" style="1" customWidth="1"/>
    <col min="20" max="20" width="20" style="74" customWidth="1"/>
    <col min="21" max="21" width="8.125" style="1" customWidth="1"/>
    <col min="22" max="22" width="9.25" style="1" bestFit="1" customWidth="1"/>
    <col min="23" max="16384" width="9" style="1"/>
  </cols>
  <sheetData>
    <row r="1" spans="2:20" ht="24" customHeight="1">
      <c r="B1" s="296" t="s">
        <v>161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163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1:21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1:21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1:21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1:21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1:21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1:21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1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1:21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1:21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1:21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1:21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1:21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1:21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2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2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2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2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2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2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2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2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1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1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1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1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1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1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1:25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1:25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1:25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1:25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1:25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1:25" ht="27.9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 t="shared" ref="P86:S86" si="0">SUM(P12:P85)</f>
        <v>0</v>
      </c>
      <c r="Q86" s="37">
        <f t="shared" si="0"/>
        <v>0</v>
      </c>
      <c r="R86" s="200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 t="shared" ref="P87:S87" si="1">+P86-P79</f>
        <v>0</v>
      </c>
      <c r="Q87" s="182">
        <f t="shared" si="1"/>
        <v>0</v>
      </c>
      <c r="R87" s="201">
        <f t="shared" si="1"/>
        <v>0</v>
      </c>
      <c r="S87" s="182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 t="shared" ref="P88:S88" si="2">P87+P86</f>
        <v>0</v>
      </c>
      <c r="Q88" s="37">
        <f t="shared" si="2"/>
        <v>0</v>
      </c>
      <c r="R88" s="200">
        <f t="shared" si="2"/>
        <v>0</v>
      </c>
      <c r="S88" s="37">
        <f t="shared" si="2"/>
        <v>0</v>
      </c>
      <c r="T88" s="9"/>
    </row>
    <row r="89" spans="1:25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 t="shared" ref="P89:S89" si="3">+ROUND(P88*8/100,0)</f>
        <v>0</v>
      </c>
      <c r="Q89" s="37">
        <f t="shared" si="3"/>
        <v>0</v>
      </c>
      <c r="R89" s="200">
        <f t="shared" si="3"/>
        <v>0</v>
      </c>
      <c r="S89" s="37">
        <f t="shared" si="3"/>
        <v>0</v>
      </c>
      <c r="T89" s="47"/>
    </row>
    <row r="90" spans="1:25" ht="27.9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 t="shared" ref="P90:S90" si="4">P88+P89</f>
        <v>0</v>
      </c>
      <c r="Q90" s="52">
        <f t="shared" si="4"/>
        <v>0</v>
      </c>
      <c r="R90" s="202">
        <f t="shared" si="4"/>
        <v>0</v>
      </c>
      <c r="S90" s="52">
        <f t="shared" si="4"/>
        <v>0</v>
      </c>
      <c r="T90" s="53"/>
    </row>
    <row r="91" spans="1:25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記入例</vt:lpstr>
      <vt:lpstr>総合計</vt:lpstr>
      <vt:lpstr>A調査</vt:lpstr>
      <vt:lpstr>B調査</vt:lpstr>
      <vt:lpstr>C調査</vt:lpstr>
      <vt:lpstr>D調査</vt:lpstr>
      <vt:lpstr>E調査</vt:lpstr>
      <vt:lpstr>記入例!Print_Area</vt:lpstr>
      <vt:lpstr>記入例!Print_Titles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伊藤 栄子</cp:lastModifiedBy>
  <cp:lastPrinted>2015-02-03T02:19:47Z</cp:lastPrinted>
  <dcterms:created xsi:type="dcterms:W3CDTF">2014-09-03T06:59:14Z</dcterms:created>
  <dcterms:modified xsi:type="dcterms:W3CDTF">2015-02-06T07:13:56Z</dcterms:modified>
</cp:coreProperties>
</file>