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 name="Sheet5" sheetId="8" state="hidden" r:id="rId8"/>
  </sheets>
  <externalReferences>
    <externalReference r:id="rId11"/>
  </externalReferences>
  <definedNames>
    <definedName name="_xlnm.Print_Area" localSheetId="0">'【様式０】'!$A$1:$L$26</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<sst xmlns="http://schemas.openxmlformats.org/spreadsheetml/2006/main" count="439" uniqueCount="310">
  <si>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</si>
  <si>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</si>
  <si>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</si>
  <si>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</si>
  <si>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</si>
  <si>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</si>
  <si>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</si>
  <si>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</si>
  <si>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</si>
  <si>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</si>
  <si>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</si>
  <si>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</si>
  <si>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</si>
  <si>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</si>
  <si>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</si>
  <si>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</si>
  <si>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</si>
  <si>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</si>
  <si>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</si>
  <si>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</si>
  <si>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</si>
  <si>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</si>
  <si>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</si>
  <si>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</si>
  <si>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</si>
  <si>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</si>
  <si>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</si>
  <si>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</si>
  <si>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</si>
  <si>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</si>
  <si>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</si>
  <si>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</si>
  <si>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</si>
  <si>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</si>
  <si>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</si>
  <si>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</si>
  <si>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</si>
  <si>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</si>
  <si>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</si>
  <si>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</si>
  <si>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</si>
  <si>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</si>
  <si>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</si>
  <si>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</si>
  <si>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</si>
  <si>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</si>
  <si>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</si>
  <si>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</si>
  <si>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</si>
  <si>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</si>
  <si>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</si>
  <si>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</si>
  <si>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</si>
  <si>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</si>
  <si>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</si>
  <si>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</si>
  <si>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</si>
  <si>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</si>
  <si>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</si>
  <si>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</si>
  <si>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</si>
  <si>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</si>
  <si>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</si>
  <si>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</si>
  <si>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</si>
  <si>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</si>
  <si>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</si>
  <si>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</si>
  <si>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</si>
  <si>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</si>
  <si>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</si>
  <si>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</si>
  <si>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</si>
  <si>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</si>
  <si>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</si>
  <si>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</si>
  <si>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</si>
  <si>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</si>
  <si>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</si>
  <si>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</si>
  <si>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</si>
  <si>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</si>
  <si>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</si>
  <si>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</si>
  <si>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</si>
  <si>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</si>
  <si>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</si>
  <si>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</si>
  <si>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</si>
  <si>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</si>
  <si>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</si>
  <si>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</si>
  <si>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</si>
  <si>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</si>
  <si>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</si>
  <si>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</si>
  <si>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</si>
  <si>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</si>
  <si>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</si>
  <si>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</si>
  <si>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</si>
  <si>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</si>
  <si>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</si>
  <si>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</si>
  <si>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</si>
  <si>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</si>
  <si>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</si>
  <si>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</si>
  <si>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</si>
  <si>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</si>
  <si>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</si>
  <si>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</si>
  <si>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</si>
  <si>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</si>
  <si>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</si>
  <si>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</si>
  <si>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</si>
  <si>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</si>
  <si>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</si>
  <si>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</si>
  <si>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</si>
  <si>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</si>
  <si>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</si>
  <si>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</si>
  <si>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</si>
  <si>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</si>
  <si>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</si>
  <si>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</si>
  <si>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</si>
  <si>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</si>
  <si>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</si>
  <si>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</si>
  <si>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</si>
  <si>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</si>
  <si>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</si>
  <si>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</si>
  <si>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</si>
  <si>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</si>
  <si>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</si>
  <si>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</si>
  <si>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</si>
  <si>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</si>
  <si>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</si>
  <si>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</si>
  <si>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</si>
  <si>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</si>
  <si>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</si>
  <si>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</si>
  <si>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</si>
  <si>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</si>
  <si>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</si>
  <si>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</si>
  <si>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</si>
  <si>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</si>
  <si>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</si>
  <si>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</si>
  <si>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</si>
  <si>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</si>
  <si>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</si>
  <si>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</si>
  <si>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</si>
  <si>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</si>
  <si>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</si>
  <si>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</si>
  <si>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</si>
  <si>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</si>
  <si>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</si>
  <si>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</si>
  <si>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</si>
  <si>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</si>
  <si>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</si>
  <si>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</si>
  <si>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</si>
  <si>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</si>
  <si>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</si>
  <si>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</si>
  <si>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</si>
  <si>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</si>
  <si>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</si>
  <si>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提案者名
（会社・団体名等）</t>
  </si>
  <si>
    <t>【様式０：記入例】</t>
  </si>
  <si>
    <t>○</t>
  </si>
  <si>
    <t>【様式１：記入例】</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</si>
  <si>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</si>
  <si>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</si>
  <si>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</si>
  <si>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</si>
  <si>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</si>
  <si>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</si>
  <si>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</si>
  <si>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</si>
  <si>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</si>
  <si>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</si>
  <si>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</si>
  <si>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</si>
  <si>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</si>
  <si>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</si>
  <si>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</si>
  <si>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</si>
  <si>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</si>
  <si>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</si>
  <si>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</si>
  <si>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</si>
  <si>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</si>
  <si>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</si>
  <si>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</si>
  <si>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</si>
  <si>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</si>
  <si>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</si>
  <si>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</si>
  <si>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</si>
  <si>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</si>
  <si>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</si>
  <si>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</si>
  <si>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</si>
  <si>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</si>
  <si>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</si>
  <si>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【様式３－１】－物品（記入例）</t>
  </si>
  <si>
    <t>・○○法施行令第×条「○○○の品質及び材質の基準」に適合
・日本工業規格（ＪＩＳ××××）に適合
・（社）日本○○協会の認定登録済</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</si>
  <si>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</si>
  <si>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</si>
  <si>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</si>
  <si>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</si>
  <si>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</si>
  <si>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</si>
  <si>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</si>
  <si>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</si>
  <si>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</si>
  <si>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</si>
  <si>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</si>
  <si>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</si>
  <si>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</si>
  <si>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</si>
  <si>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</si>
  <si>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</si>
  <si>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</si>
  <si>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</si>
  <si>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</si>
  <si>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</si>
  <si>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</si>
  <si>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</si>
  <si>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</si>
  <si>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</si>
  <si>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</si>
  <si>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</si>
  <si>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</si>
  <si>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</si>
  <si>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</si>
  <si>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</si>
  <si>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</si>
  <si>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</si>
  <si>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</si>
  <si>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</si>
  <si>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</si>
  <si>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</si>
  <si>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</si>
  <si>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</si>
  <si>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</si>
  <si>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</si>
  <si>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</si>
  <si>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</si>
  <si>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</si>
  <si>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4,200円～5,500円/月</t>
  </si>
  <si>
    <t>5,000円/月</t>
  </si>
  <si>
    <t>××××を回収し、可能な部分をリサイクルした環境物品を使用したもの</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</si>
  <si>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</si>
  <si>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</si>
  <si>
    <t>移動電話</t>
  </si>
  <si>
    <t>従来からの標準的な使い捨て××××のレンタル価格は5,000円/月程度であるが、協議会会員企業の価格帯は4,200円～5,500円/月であり、ほぼ同等である（平成22年度実績）。</t>
  </si>
  <si>
    <t>年度</t>
  </si>
  <si>
    <t>数量等</t>
  </si>
  <si>
    <t>備考</t>
  </si>
  <si>
    <t>環境省</t>
  </si>
  <si>
    <t>独立行政法人○○研究機構</t>
  </si>
  <si>
    <t>200箱</t>
  </si>
  <si>
    <t>50箱</t>
  </si>
  <si>
    <t>400箱</t>
  </si>
  <si>
    <t>300箱</t>
  </si>
  <si>
    <t>500箱</t>
  </si>
  <si>
    <t>20箱</t>
  </si>
  <si>
    <t>Aタイプ24個入り</t>
  </si>
  <si>
    <t>Bタイプ24個入り</t>
  </si>
  <si>
    <t>2件</t>
  </si>
  <si>
    <t>1件</t>
  </si>
  <si>
    <t>5件</t>
  </si>
  <si>
    <t>○○研修所他</t>
  </si>
  <si>
    <t>納入先</t>
  </si>
  <si>
    <t>（４）納入実績</t>
  </si>
  <si>
    <t>⑤納入（契約）実績等</t>
  </si>
  <si>
    <t>納入（契約）先</t>
  </si>
  <si>
    <t>納入（契約）件数等</t>
  </si>
  <si>
    <t>○○研究所</t>
  </si>
  <si>
    <t>××大学</t>
  </si>
  <si>
    <t>××校舎</t>
  </si>
  <si>
    <t>独立行政法人△△センター</t>
  </si>
  <si>
    <t>△△会館</t>
  </si>
  <si>
    <t>（５）価格</t>
  </si>
  <si>
    <t>（６）他の環境負荷低減手法</t>
  </si>
  <si>
    <t>（７）その他</t>
  </si>
  <si>
    <t>⑥</t>
  </si>
  <si>
    <t>⑦</t>
  </si>
  <si>
    <t>従来からの標準的な使い捨て××××の価格は5,000円/月程度であるが、協議会会員企業の価格帯は4,200円～5,500円/月であり、ほぼ同等である（平成24年度実績）。平成25年度末を目途に、回収に当たっての物流システムを協議会会員間で共有・整備する予定であることから、さらにコストダウンが図られるものと見込まれる。</t>
  </si>
  <si>
    <t>提案品目に該当する製品の生産量は○○千個/年であり、比較対象品目を含めた全生産量△△△千個/年の10％（平成24年度実績）。また東北、関東、近畿地方の７社において提案品目に該当する製品を生産中であり、物流システムも確立しているため、全国で入手が容易（別添資料※参照）。</t>
  </si>
  <si>
    <t>災害備蓄用品</t>
  </si>
  <si>
    <t>平成２６年６月XX日</t>
  </si>
  <si>
    <t>（４）</t>
  </si>
  <si>
    <t>「特定調達品目検討に当たっての基本的考え方」にそぐわないものに該当しませんか？</t>
  </si>
  <si>
    <t>Ｃ欄にすべて○を記入できた場合は、（５）Ｄ欄を記入してください</t>
  </si>
  <si>
    <t>（５） 提出資料と必要部数を確認の上、提出してください。</t>
  </si>
  <si>
    <t>⑥上記①～⑤の電子ファイルを保存したCD-R又はDVD-R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</si>
</sst>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left>
        <color indexed="63"/>
      </left>
      <right style="hair"/>
      <top style="hair"/>
      <bottom style="thin"/>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style="thin"/>
      <top style="thin"/>
      <bottom>
        <color indexed="63"/>
      </bottom>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6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31"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0" fillId="35" borderId="32" xfId="0" applyFill="1" applyBorder="1" applyAlignment="1" applyProtection="1">
      <alignment horizontal="center" vertical="center"/>
      <protection locked="0"/>
    </xf>
    <xf numFmtId="0" fontId="0" fillId="35" borderId="32" xfId="0" applyFill="1" applyBorder="1" applyAlignment="1" applyProtection="1">
      <alignment horizontal="center" vertical="center" wrapText="1"/>
      <protection locked="0"/>
    </xf>
    <xf numFmtId="0" fontId="0" fillId="35" borderId="33" xfId="0" applyFill="1" applyBorder="1" applyAlignment="1" applyProtection="1">
      <alignment horizontal="center" vertical="center" wrapText="1"/>
      <protection locked="0"/>
    </xf>
    <xf numFmtId="0" fontId="0" fillId="33" borderId="0" xfId="0" applyFont="1" applyFill="1" applyAlignment="1" applyProtection="1">
      <alignment vertical="top"/>
      <protection/>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7" fillId="33" borderId="43" xfId="0" applyFont="1" applyFill="1" applyBorder="1" applyAlignment="1" applyProtection="1">
      <alignment vertical="center" wrapText="1"/>
      <protection/>
    </xf>
    <xf numFmtId="38" fontId="7" fillId="33" borderId="43" xfId="51" applyFont="1" applyFill="1" applyBorder="1" applyAlignment="1" applyProtection="1">
      <alignment horizontal="right" vertical="center" wrapText="1"/>
      <protection/>
    </xf>
    <xf numFmtId="0" fontId="7" fillId="33" borderId="44" xfId="0" applyFont="1" applyFill="1" applyBorder="1" applyAlignment="1" applyProtection="1">
      <alignment horizontal="center" vertical="center" wrapText="1"/>
      <protection/>
    </xf>
    <xf numFmtId="0" fontId="7" fillId="33" borderId="44" xfId="0" applyFont="1" applyFill="1" applyBorder="1" applyAlignment="1" applyProtection="1">
      <alignment vertical="center" wrapText="1"/>
      <protection/>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vertical="center" wrapText="1"/>
      <protection/>
    </xf>
    <xf numFmtId="0" fontId="7" fillId="33" borderId="43" xfId="0" applyFont="1" applyFill="1" applyBorder="1" applyAlignment="1" applyProtection="1">
      <alignment vertical="center" shrinkToFit="1"/>
      <protection/>
    </xf>
    <xf numFmtId="0" fontId="7" fillId="33" borderId="43"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top"/>
      <protection/>
    </xf>
    <xf numFmtId="0" fontId="7" fillId="33" borderId="44"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center" vertical="center"/>
      <protection/>
    </xf>
    <xf numFmtId="0" fontId="7" fillId="33" borderId="44" xfId="0" applyFont="1" applyFill="1" applyBorder="1" applyAlignment="1" applyProtection="1">
      <alignment horizontal="left" vertical="center"/>
      <protection/>
    </xf>
    <xf numFmtId="0" fontId="7" fillId="33" borderId="45" xfId="0" applyFont="1" applyFill="1" applyBorder="1" applyAlignment="1" applyProtection="1">
      <alignment horizontal="center" vertical="center"/>
      <protection/>
    </xf>
    <xf numFmtId="0" fontId="7" fillId="33" borderId="45" xfId="0" applyFont="1" applyFill="1" applyBorder="1" applyAlignment="1" applyProtection="1">
      <alignment horizontal="left" vertical="center"/>
      <protection/>
    </xf>
    <xf numFmtId="0" fontId="7" fillId="33" borderId="4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5"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0" fillId="35" borderId="46" xfId="0" applyFont="1" applyFill="1" applyBorder="1" applyAlignment="1" applyProtection="1">
      <alignment horizontal="left" vertical="center" wrapText="1"/>
      <protection/>
    </xf>
    <xf numFmtId="0" fontId="0" fillId="35" borderId="47" xfId="0" applyFont="1" applyFill="1" applyBorder="1" applyAlignment="1" applyProtection="1">
      <alignment horizontal="left" vertical="center" wrapText="1"/>
      <protection/>
    </xf>
    <xf numFmtId="0" fontId="0" fillId="35" borderId="48" xfId="0"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52" xfId="0" applyFont="1" applyFill="1" applyBorder="1" applyAlignment="1" applyProtection="1">
      <alignment horizontal="left" vertical="center" wrapText="1"/>
      <protection/>
    </xf>
    <xf numFmtId="0" fontId="0" fillId="0" borderId="53" xfId="0"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3" xfId="0" applyBorder="1" applyAlignment="1" applyProtection="1">
      <alignment vertical="center"/>
      <protection/>
    </xf>
    <xf numFmtId="0" fontId="0" fillId="0" borderId="55" xfId="0" applyBorder="1" applyAlignment="1" applyProtection="1">
      <alignment vertical="center"/>
      <protection/>
    </xf>
    <xf numFmtId="0" fontId="0" fillId="0" borderId="56" xfId="0" applyFont="1" applyBorder="1" applyAlignment="1" applyProtection="1">
      <alignment vertical="center"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7" xfId="0" applyBorder="1" applyAlignment="1" applyProtection="1">
      <alignment vertical="center" wrapText="1"/>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35" borderId="59" xfId="0"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63" xfId="0" applyFont="1" applyFill="1" applyBorder="1" applyAlignment="1" applyProtection="1">
      <alignment horizontal="center" vertical="center" wrapText="1"/>
      <protection/>
    </xf>
    <xf numFmtId="0" fontId="0" fillId="0" borderId="61"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35" borderId="64" xfId="0"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15" fillId="35" borderId="61" xfId="0" applyFont="1" applyFill="1" applyBorder="1" applyAlignment="1" applyProtection="1">
      <alignment horizontal="center" vertical="center" wrapText="1"/>
      <protection/>
    </xf>
    <xf numFmtId="0" fontId="15" fillId="35" borderId="62" xfId="0" applyFont="1" applyFill="1" applyBorder="1" applyAlignment="1" applyProtection="1">
      <alignment horizontal="center" vertical="center" wrapText="1"/>
      <protection/>
    </xf>
    <xf numFmtId="0" fontId="15" fillId="35" borderId="63" xfId="0" applyFont="1" applyFill="1" applyBorder="1" applyAlignment="1" applyProtection="1">
      <alignment horizontal="center"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35" borderId="71" xfId="0" applyFont="1" applyFill="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3" borderId="24"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lignment vertical="center" wrapText="1"/>
    </xf>
    <xf numFmtId="0" fontId="0" fillId="33" borderId="83" xfId="0" applyFill="1" applyBorder="1" applyAlignment="1">
      <alignment vertical="center" wrapText="1"/>
    </xf>
    <xf numFmtId="0" fontId="1" fillId="33" borderId="79" xfId="43"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lignment vertical="center"/>
    </xf>
    <xf numFmtId="0" fontId="0" fillId="33" borderId="86"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0" fillId="33" borderId="87" xfId="0"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89" xfId="0" applyFill="1" applyBorder="1" applyAlignment="1">
      <alignment vertical="center"/>
    </xf>
    <xf numFmtId="0" fontId="0" fillId="33" borderId="90" xfId="0" applyFill="1" applyBorder="1" applyAlignment="1">
      <alignment vertical="center"/>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33" borderId="13" xfId="0" applyFill="1" applyBorder="1" applyAlignment="1" applyProtection="1">
      <alignment horizontal="left" vertical="center" wrapText="1" indent="1"/>
      <protection locked="0"/>
    </xf>
    <xf numFmtId="0" fontId="0" fillId="0" borderId="23" xfId="0" applyBorder="1" applyAlignment="1" applyProtection="1">
      <alignment/>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xf>
    <xf numFmtId="0" fontId="0" fillId="33" borderId="2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6" fontId="0" fillId="33" borderId="21" xfId="59" applyFont="1" applyFill="1" applyBorder="1" applyAlignment="1" applyProtection="1">
      <alignment horizontal="left" vertical="center" wrapText="1" indent="1"/>
      <protection/>
    </xf>
    <xf numFmtId="6" fontId="0" fillId="33" borderId="22" xfId="59" applyFont="1" applyFill="1" applyBorder="1" applyAlignment="1" applyProtection="1">
      <alignment horizontal="left" vertical="center" wrapText="1" indent="1"/>
      <protection/>
    </xf>
    <xf numFmtId="6" fontId="0" fillId="33" borderId="13" xfId="59"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22"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xf>
    <xf numFmtId="0" fontId="0" fillId="0" borderId="73"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3" xfId="0" applyFont="1" applyFill="1" applyBorder="1" applyAlignment="1" applyProtection="1">
      <alignment vertical="center" wrapText="1"/>
      <protection/>
    </xf>
    <xf numFmtId="0" fontId="7" fillId="33" borderId="73"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70" xfId="0" applyFont="1" applyFill="1" applyBorder="1" applyAlignment="1" applyProtection="1">
      <alignment vertical="top" wrapText="1"/>
      <protection/>
    </xf>
    <xf numFmtId="0" fontId="12" fillId="33"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33"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0" fillId="33" borderId="73" xfId="0" applyFill="1" applyBorder="1" applyAlignment="1" applyProtection="1">
      <alignment vertical="center"/>
      <protection/>
    </xf>
    <xf numFmtId="0" fontId="7" fillId="33" borderId="21"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73" xfId="0" applyFill="1" applyBorder="1" applyAlignment="1" applyProtection="1">
      <alignment vertical="center" wrapText="1"/>
      <protection/>
    </xf>
    <xf numFmtId="0" fontId="0" fillId="33" borderId="23" xfId="0" applyFill="1" applyBorder="1" applyAlignment="1" applyProtection="1">
      <alignment vertical="center" wrapText="1"/>
      <protection/>
    </xf>
    <xf numFmtId="0" fontId="0" fillId="0" borderId="95"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428625</xdr:rowOff>
    </xdr:from>
    <xdr:to>
      <xdr:col>0</xdr:col>
      <xdr:colOff>1257300</xdr:colOff>
      <xdr:row>15</xdr:row>
      <xdr:rowOff>419100</xdr:rowOff>
    </xdr:to>
    <xdr:sp>
      <xdr:nvSpPr>
        <xdr:cNvPr id="1" name="AutoShape 1"/>
        <xdr:cNvSpPr>
          <a:spLocks/>
        </xdr:cNvSpPr>
      </xdr:nvSpPr>
      <xdr:spPr>
        <a:xfrm>
          <a:off x="142875" y="6162675"/>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381000</xdr:rowOff>
    </xdr:from>
    <xdr:to>
      <xdr:col>0</xdr:col>
      <xdr:colOff>1152525</xdr:colOff>
      <xdr:row>18</xdr:row>
      <xdr:rowOff>38100</xdr:rowOff>
    </xdr:to>
    <xdr:sp>
      <xdr:nvSpPr>
        <xdr:cNvPr id="2" name="AutoShape 3"/>
        <xdr:cNvSpPr>
          <a:spLocks/>
        </xdr:cNvSpPr>
      </xdr:nvSpPr>
      <xdr:spPr>
        <a:xfrm>
          <a:off x="180975" y="7200900"/>
          <a:ext cx="971550" cy="7429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2207;&#21512;&#29872;&#22659;&#25919;&#31574;&#23616;\&#29872;&#22659;&#32076;&#28168;&#35506;\&#35069;&#21697;&#23550;&#31574;&#20418;\02.&#12464;&#12522;&#12540;&#12531;&#36092;&#20837;&#31995;\01.&#29305;&#23450;&#35519;&#36948;&#21697;&#30446;&#26908;&#35342;\H20&#24180;&#24230;&#29305;&#23450;&#35519;&#36948;&#21697;&#30446;&#26908;&#35342;\08.&#25552;&#26696;&#21215;&#38598;\&#29289;&#21697;&#12539;&#24441;&#21209;&#65288;&#20316;&#26989;&#20013;&#65289;\&#35352;&#20837;&#20363;&#65296;&#65374;&#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物品・役務"/>
      <sheetName val="様式１－物品・役務"/>
      <sheetName val="様式２－物品・役務"/>
      <sheetName val="様式３－１物品"/>
      <sheetName val="様式３－２物品"/>
      <sheetName val="様式３－役務"/>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180</v>
      </c>
    </row>
    <row r="2" spans="4:12" s="55" customFormat="1" ht="42" customHeight="1">
      <c r="D2" s="56" t="s">
        <v>20</v>
      </c>
      <c r="E2" s="138" t="s">
        <v>21</v>
      </c>
      <c r="F2" s="138"/>
      <c r="G2" s="138"/>
      <c r="H2" s="138"/>
      <c r="I2" s="138"/>
      <c r="J2" s="138"/>
      <c r="K2" s="138"/>
      <c r="L2" s="138"/>
    </row>
    <row r="3" s="55" customFormat="1" ht="14.25"/>
    <row r="4" spans="1:5" s="68" customFormat="1" ht="17.25" customHeight="1">
      <c r="A4" s="64" t="s">
        <v>163</v>
      </c>
      <c r="B4" s="65" t="s">
        <v>23</v>
      </c>
      <c r="C4" s="65"/>
      <c r="D4" s="65"/>
      <c r="E4" s="65"/>
    </row>
    <row r="5" spans="1:5" s="68" customFormat="1" ht="18" customHeight="1">
      <c r="A5" s="64" t="s">
        <v>164</v>
      </c>
      <c r="B5" s="65" t="s">
        <v>167</v>
      </c>
      <c r="C5" s="65"/>
      <c r="D5" s="65"/>
      <c r="E5" s="65"/>
    </row>
    <row r="6" spans="1:5" s="68" customFormat="1" ht="18" customHeight="1">
      <c r="A6" s="64" t="s">
        <v>165</v>
      </c>
      <c r="B6" s="65" t="s">
        <v>168</v>
      </c>
      <c r="C6" s="65"/>
      <c r="D6" s="65"/>
      <c r="E6" s="65"/>
    </row>
    <row r="7" spans="1:5" s="69" customFormat="1" ht="18" customHeight="1">
      <c r="A7" s="64" t="s">
        <v>166</v>
      </c>
      <c r="B7" s="79" t="s">
        <v>169</v>
      </c>
      <c r="C7" s="79"/>
      <c r="D7" s="80"/>
      <c r="E7" s="80"/>
    </row>
    <row r="8" s="55" customFormat="1" ht="18" customHeight="1"/>
    <row r="9" spans="4:12" s="55" customFormat="1" ht="21.75" customHeight="1" thickBot="1">
      <c r="D9" s="126" t="s">
        <v>155</v>
      </c>
      <c r="E9" s="126"/>
      <c r="F9" s="126"/>
      <c r="G9" s="64"/>
      <c r="J9" s="64"/>
      <c r="K9" s="126" t="s">
        <v>156</v>
      </c>
      <c r="L9" s="126"/>
    </row>
    <row r="10" spans="1:12" s="54" customFormat="1" ht="20.25" customHeight="1">
      <c r="A10" s="158" t="s">
        <v>24</v>
      </c>
      <c r="B10" s="159"/>
      <c r="C10" s="159"/>
      <c r="D10" s="76" t="s">
        <v>149</v>
      </c>
      <c r="E10" s="127" t="s">
        <v>147</v>
      </c>
      <c r="F10" s="128"/>
      <c r="G10" s="70"/>
      <c r="H10" s="57"/>
      <c r="I10" s="57"/>
      <c r="J10" s="70"/>
      <c r="K10" s="163" t="s">
        <v>150</v>
      </c>
      <c r="L10" s="164"/>
    </row>
    <row r="11" spans="1:12" s="54" customFormat="1" ht="53.25" customHeight="1">
      <c r="A11" s="160"/>
      <c r="B11" s="161"/>
      <c r="C11" s="161"/>
      <c r="D11" s="75" t="s">
        <v>25</v>
      </c>
      <c r="E11" s="129" t="s">
        <v>148</v>
      </c>
      <c r="F11" s="130"/>
      <c r="G11" s="71"/>
      <c r="H11" s="58"/>
      <c r="I11" s="58"/>
      <c r="J11" s="71"/>
      <c r="K11" s="122" t="s">
        <v>26</v>
      </c>
      <c r="L11" s="123"/>
    </row>
    <row r="12" spans="1:12" s="54" customFormat="1" ht="53.25" customHeight="1" thickBot="1">
      <c r="A12" s="67" t="s">
        <v>158</v>
      </c>
      <c r="B12" s="162" t="s">
        <v>157</v>
      </c>
      <c r="C12" s="162"/>
      <c r="D12" s="73"/>
      <c r="E12" s="153" t="s">
        <v>181</v>
      </c>
      <c r="F12" s="154"/>
      <c r="G12" s="72"/>
      <c r="H12" s="59"/>
      <c r="I12" s="59"/>
      <c r="J12" s="72"/>
      <c r="K12" s="124" t="s">
        <v>181</v>
      </c>
      <c r="L12" s="125"/>
    </row>
    <row r="13" spans="1:12" s="54" customFormat="1" ht="53.25" customHeight="1" thickBot="1" thickTop="1">
      <c r="A13" s="67" t="s">
        <v>160</v>
      </c>
      <c r="B13" s="162" t="s">
        <v>159</v>
      </c>
      <c r="C13" s="162"/>
      <c r="D13" s="73"/>
      <c r="E13" s="153" t="s">
        <v>181</v>
      </c>
      <c r="F13" s="154"/>
      <c r="G13" s="72"/>
      <c r="H13" s="149" t="s">
        <v>86</v>
      </c>
      <c r="I13" s="150"/>
      <c r="J13" s="72"/>
      <c r="K13" s="124" t="s">
        <v>181</v>
      </c>
      <c r="L13" s="125"/>
    </row>
    <row r="14" spans="1:12" s="54" customFormat="1" ht="53.25" customHeight="1" thickTop="1">
      <c r="A14" s="67" t="s">
        <v>162</v>
      </c>
      <c r="B14" s="162" t="s">
        <v>161</v>
      </c>
      <c r="C14" s="162"/>
      <c r="D14" s="258"/>
      <c r="E14" s="153" t="s">
        <v>181</v>
      </c>
      <c r="F14" s="154"/>
      <c r="G14" s="72"/>
      <c r="H14" s="259"/>
      <c r="I14" s="259"/>
      <c r="J14" s="72"/>
      <c r="K14" s="124" t="s">
        <v>181</v>
      </c>
      <c r="L14" s="125"/>
    </row>
    <row r="15" spans="1:12" s="54" customFormat="1" ht="53.25" customHeight="1" thickBot="1">
      <c r="A15" s="67" t="s">
        <v>305</v>
      </c>
      <c r="B15" s="162" t="s">
        <v>306</v>
      </c>
      <c r="C15" s="162"/>
      <c r="D15" s="74"/>
      <c r="E15" s="151" t="s">
        <v>181</v>
      </c>
      <c r="F15" s="152"/>
      <c r="G15" s="72"/>
      <c r="H15" s="60"/>
      <c r="I15" s="60"/>
      <c r="J15" s="72"/>
      <c r="K15" s="144" t="s">
        <v>181</v>
      </c>
      <c r="L15" s="145"/>
    </row>
    <row r="16" s="54" customFormat="1" ht="40.5" customHeight="1" thickBot="1"/>
    <row r="17" spans="3:12" s="54" customFormat="1" ht="28.5" customHeight="1" thickBot="1" thickTop="1">
      <c r="C17" s="146" t="s">
        <v>170</v>
      </c>
      <c r="D17" s="147"/>
      <c r="E17" s="148"/>
      <c r="F17" s="61"/>
      <c r="G17" s="62"/>
      <c r="H17" s="155" t="s">
        <v>307</v>
      </c>
      <c r="I17" s="156"/>
      <c r="J17" s="156"/>
      <c r="K17" s="156"/>
      <c r="L17" s="157"/>
    </row>
    <row r="18" spans="6:12" s="54" customFormat="1" ht="40.5" customHeight="1" thickTop="1">
      <c r="F18" s="68"/>
      <c r="H18" s="68"/>
      <c r="I18" s="68"/>
      <c r="J18" s="68"/>
      <c r="K18" s="68"/>
      <c r="L18" s="68"/>
    </row>
    <row r="19" spans="6:12" s="54" customFormat="1" ht="25.5" customHeight="1" thickBot="1">
      <c r="F19" s="78" t="s">
        <v>308</v>
      </c>
      <c r="G19" s="77"/>
      <c r="H19" s="77"/>
      <c r="I19" s="77"/>
      <c r="J19" s="77"/>
      <c r="K19" s="77"/>
      <c r="L19" s="77"/>
    </row>
    <row r="20" spans="6:12" s="54" customFormat="1" ht="25.5" customHeight="1">
      <c r="F20" s="139" t="s">
        <v>27</v>
      </c>
      <c r="G20" s="139"/>
      <c r="H20" s="139"/>
      <c r="I20" s="139"/>
      <c r="J20" s="139"/>
      <c r="K20" s="140"/>
      <c r="L20" s="81" t="s">
        <v>28</v>
      </c>
    </row>
    <row r="21" spans="6:12" s="54" customFormat="1" ht="25.5" customHeight="1">
      <c r="F21" s="141" t="s">
        <v>171</v>
      </c>
      <c r="G21" s="141"/>
      <c r="H21" s="141"/>
      <c r="I21" s="141"/>
      <c r="J21" s="142" t="s">
        <v>175</v>
      </c>
      <c r="K21" s="143"/>
      <c r="L21" s="83" t="s">
        <v>181</v>
      </c>
    </row>
    <row r="22" spans="6:12" s="54" customFormat="1" ht="25.5" customHeight="1">
      <c r="F22" s="131" t="s">
        <v>172</v>
      </c>
      <c r="G22" s="131"/>
      <c r="H22" s="131"/>
      <c r="I22" s="131"/>
      <c r="J22" s="135" t="s">
        <v>175</v>
      </c>
      <c r="K22" s="136"/>
      <c r="L22" s="84" t="s">
        <v>181</v>
      </c>
    </row>
    <row r="23" spans="4:12" s="54" customFormat="1" ht="25.5" customHeight="1">
      <c r="D23" s="63"/>
      <c r="F23" s="131" t="s">
        <v>173</v>
      </c>
      <c r="G23" s="131"/>
      <c r="H23" s="131"/>
      <c r="I23" s="131"/>
      <c r="J23" s="135" t="s">
        <v>175</v>
      </c>
      <c r="K23" s="136"/>
      <c r="L23" s="84" t="s">
        <v>181</v>
      </c>
    </row>
    <row r="24" spans="4:12" s="54" customFormat="1" ht="25.5" customHeight="1">
      <c r="D24" s="63"/>
      <c r="F24" s="131" t="s">
        <v>174</v>
      </c>
      <c r="G24" s="131"/>
      <c r="H24" s="131"/>
      <c r="I24" s="131"/>
      <c r="J24" s="135" t="s">
        <v>176</v>
      </c>
      <c r="K24" s="136"/>
      <c r="L24" s="84" t="s">
        <v>181</v>
      </c>
    </row>
    <row r="25" spans="6:12" s="54" customFormat="1" ht="25.5" customHeight="1">
      <c r="F25" s="131" t="s">
        <v>178</v>
      </c>
      <c r="G25" s="132"/>
      <c r="H25" s="132"/>
      <c r="I25" s="132"/>
      <c r="J25" s="135" t="s">
        <v>175</v>
      </c>
      <c r="K25" s="136"/>
      <c r="L25" s="84" t="s">
        <v>181</v>
      </c>
    </row>
    <row r="26" spans="6:12" s="54" customFormat="1" ht="25.5" customHeight="1" thickBot="1">
      <c r="F26" s="133" t="s">
        <v>309</v>
      </c>
      <c r="G26" s="134"/>
      <c r="H26" s="134"/>
      <c r="I26" s="134"/>
      <c r="J26" s="133" t="s">
        <v>177</v>
      </c>
      <c r="K26" s="137"/>
      <c r="L26" s="85" t="s">
        <v>181</v>
      </c>
    </row>
    <row r="27" s="55" customFormat="1" ht="14.25"/>
    <row r="28" s="55" customFormat="1" ht="14.25"/>
  </sheetData>
  <sheetProtection/>
  <mergeCells count="36">
    <mergeCell ref="B14:C14"/>
    <mergeCell ref="E14:F14"/>
    <mergeCell ref="K14:L14"/>
    <mergeCell ref="J22:K22"/>
    <mergeCell ref="J23:K23"/>
    <mergeCell ref="H17:L17"/>
    <mergeCell ref="A10:C11"/>
    <mergeCell ref="B12:C12"/>
    <mergeCell ref="B13:C13"/>
    <mergeCell ref="B15:C15"/>
    <mergeCell ref="F22:I22"/>
    <mergeCell ref="F23:I23"/>
    <mergeCell ref="K10:L10"/>
    <mergeCell ref="E2:L2"/>
    <mergeCell ref="F20:K20"/>
    <mergeCell ref="F21:I21"/>
    <mergeCell ref="J21:K21"/>
    <mergeCell ref="K15:L15"/>
    <mergeCell ref="C17:E17"/>
    <mergeCell ref="H13:I13"/>
    <mergeCell ref="E15:F15"/>
    <mergeCell ref="E12:F12"/>
    <mergeCell ref="E13:F13"/>
    <mergeCell ref="F25:I25"/>
    <mergeCell ref="F26:I26"/>
    <mergeCell ref="J24:K24"/>
    <mergeCell ref="J25:K25"/>
    <mergeCell ref="J26:K26"/>
    <mergeCell ref="F24:I24"/>
    <mergeCell ref="K11:L11"/>
    <mergeCell ref="K12:L12"/>
    <mergeCell ref="K13:L13"/>
    <mergeCell ref="D9:F9"/>
    <mergeCell ref="K9:L9"/>
    <mergeCell ref="E10:F10"/>
    <mergeCell ref="E11:F11"/>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H19"/>
  <sheetViews>
    <sheetView zoomScale="95" zoomScaleNormal="95"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182</v>
      </c>
    </row>
    <row r="2" ht="16.5" customHeight="1">
      <c r="H2" s="3"/>
    </row>
    <row r="3" spans="1:8" ht="16.5" customHeight="1">
      <c r="A3" s="19" t="s">
        <v>135</v>
      </c>
      <c r="H3" s="3"/>
    </row>
    <row r="4" ht="16.5" customHeight="1">
      <c r="H4" s="3"/>
    </row>
    <row r="5" spans="1:8" ht="16.5" customHeight="1">
      <c r="A5" s="190" t="s">
        <v>304</v>
      </c>
      <c r="B5" s="191"/>
      <c r="C5" s="191"/>
      <c r="D5" s="191"/>
      <c r="E5" s="191"/>
      <c r="F5" s="191"/>
      <c r="G5" s="191"/>
      <c r="H5" s="191"/>
    </row>
    <row r="6" ht="28.5" customHeight="1"/>
    <row r="7" spans="1:8" s="4" customFormat="1" ht="41.25" customHeight="1">
      <c r="A7" s="192" t="s">
        <v>134</v>
      </c>
      <c r="B7" s="192"/>
      <c r="C7" s="192"/>
      <c r="D7" s="192"/>
      <c r="E7" s="192"/>
      <c r="F7" s="192"/>
      <c r="G7" s="192"/>
      <c r="H7" s="192"/>
    </row>
    <row r="8" spans="1:8" s="4" customFormat="1" ht="42.75" customHeight="1">
      <c r="A8" s="82" t="s">
        <v>179</v>
      </c>
      <c r="B8" s="195" t="s">
        <v>183</v>
      </c>
      <c r="C8" s="196"/>
      <c r="D8" s="196"/>
      <c r="E8" s="196"/>
      <c r="F8" s="196"/>
      <c r="G8" s="196"/>
      <c r="H8" s="9" t="s">
        <v>1</v>
      </c>
    </row>
    <row r="9" spans="1:8" s="4" customFormat="1" ht="42.75" customHeight="1">
      <c r="A9" s="5" t="s">
        <v>2</v>
      </c>
      <c r="B9" s="10" t="s">
        <v>34</v>
      </c>
      <c r="C9" s="193" t="s">
        <v>184</v>
      </c>
      <c r="D9" s="194"/>
      <c r="E9" s="6" t="s">
        <v>39</v>
      </c>
      <c r="F9" s="193" t="s">
        <v>185</v>
      </c>
      <c r="G9" s="196"/>
      <c r="H9" s="9" t="s">
        <v>1</v>
      </c>
    </row>
    <row r="10" spans="1:8" s="4" customFormat="1" ht="42.75" customHeight="1">
      <c r="A10" s="197" t="s">
        <v>3</v>
      </c>
      <c r="B10" s="11" t="s">
        <v>35</v>
      </c>
      <c r="C10" s="170" t="s">
        <v>186</v>
      </c>
      <c r="D10" s="171"/>
      <c r="E10" s="184"/>
      <c r="F10" s="184"/>
      <c r="G10" s="184"/>
      <c r="H10" s="185"/>
    </row>
    <row r="11" spans="1:8" s="4" customFormat="1" ht="42.75" customHeight="1">
      <c r="A11" s="198"/>
      <c r="B11" s="12" t="s">
        <v>36</v>
      </c>
      <c r="C11" s="175" t="s">
        <v>187</v>
      </c>
      <c r="D11" s="176"/>
      <c r="E11" s="176"/>
      <c r="F11" s="176"/>
      <c r="G11" s="176"/>
      <c r="H11" s="177"/>
    </row>
    <row r="12" spans="1:8" s="4" customFormat="1" ht="42.75" customHeight="1">
      <c r="A12" s="165" t="s">
        <v>30</v>
      </c>
      <c r="B12" s="11" t="s">
        <v>37</v>
      </c>
      <c r="C12" s="170" t="s">
        <v>188</v>
      </c>
      <c r="D12" s="186"/>
      <c r="E12" s="186"/>
      <c r="F12" s="186"/>
      <c r="G12" s="186"/>
      <c r="H12" s="187"/>
    </row>
    <row r="13" spans="1:8" s="4" customFormat="1" ht="42.75" customHeight="1">
      <c r="A13" s="166"/>
      <c r="B13" s="13" t="s">
        <v>38</v>
      </c>
      <c r="C13" s="172" t="s">
        <v>189</v>
      </c>
      <c r="D13" s="173"/>
      <c r="E13" s="174"/>
      <c r="F13" s="182"/>
      <c r="G13" s="182"/>
      <c r="H13" s="183"/>
    </row>
    <row r="14" spans="1:8" s="4" customFormat="1" ht="42.75" customHeight="1">
      <c r="A14" s="166"/>
      <c r="B14" s="13" t="s">
        <v>39</v>
      </c>
      <c r="C14" s="172" t="s">
        <v>190</v>
      </c>
      <c r="D14" s="173"/>
      <c r="E14" s="174"/>
      <c r="F14" s="182"/>
      <c r="G14" s="182"/>
      <c r="H14" s="183"/>
    </row>
    <row r="15" spans="1:8" s="4" customFormat="1" ht="42.75" customHeight="1">
      <c r="A15" s="166"/>
      <c r="B15" s="13" t="s">
        <v>40</v>
      </c>
      <c r="C15" s="172" t="s">
        <v>191</v>
      </c>
      <c r="D15" s="174"/>
      <c r="E15" s="7" t="s">
        <v>43</v>
      </c>
      <c r="F15" s="8">
        <v>1234</v>
      </c>
      <c r="G15" s="182"/>
      <c r="H15" s="183"/>
    </row>
    <row r="16" spans="1:8" s="4" customFormat="1" ht="42.75" customHeight="1">
      <c r="A16" s="166"/>
      <c r="B16" s="13" t="s">
        <v>41</v>
      </c>
      <c r="C16" s="172" t="s">
        <v>192</v>
      </c>
      <c r="D16" s="174"/>
      <c r="E16" s="182"/>
      <c r="F16" s="182"/>
      <c r="G16" s="182"/>
      <c r="H16" s="183"/>
    </row>
    <row r="17" spans="1:8" s="4" customFormat="1" ht="42.75" customHeight="1">
      <c r="A17" s="166"/>
      <c r="B17" s="14" t="s">
        <v>42</v>
      </c>
      <c r="C17" s="180" t="s">
        <v>193</v>
      </c>
      <c r="D17" s="176"/>
      <c r="E17" s="181"/>
      <c r="F17" s="188"/>
      <c r="G17" s="188"/>
      <c r="H17" s="189"/>
    </row>
    <row r="18" spans="1:8" ht="42.75" customHeight="1">
      <c r="A18" s="166"/>
      <c r="B18" s="168" t="s">
        <v>31</v>
      </c>
      <c r="C18" s="15" t="s">
        <v>35</v>
      </c>
      <c r="D18" s="170"/>
      <c r="E18" s="171"/>
      <c r="F18" s="178"/>
      <c r="G18" s="178"/>
      <c r="H18" s="179"/>
    </row>
    <row r="19" spans="1:8" ht="42.75" customHeight="1">
      <c r="A19" s="167"/>
      <c r="B19" s="169"/>
      <c r="C19" s="16" t="s">
        <v>36</v>
      </c>
      <c r="D19" s="175"/>
      <c r="E19" s="176"/>
      <c r="F19" s="176"/>
      <c r="G19" s="176"/>
      <c r="H19" s="177"/>
    </row>
    <row r="21" s="4" customFormat="1" ht="13.5"/>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300" verticalDpi="3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194</v>
      </c>
    </row>
    <row r="3" spans="1:9" ht="16.5" customHeight="1">
      <c r="A3" s="199" t="s">
        <v>4</v>
      </c>
      <c r="B3" s="199"/>
      <c r="C3" s="199"/>
      <c r="D3" s="199"/>
      <c r="E3" s="199"/>
      <c r="F3" s="199"/>
      <c r="G3" s="199"/>
      <c r="H3" s="199"/>
      <c r="I3" s="199"/>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200" t="s">
        <v>130</v>
      </c>
      <c r="B7" s="204" t="s">
        <v>131</v>
      </c>
      <c r="C7" s="205"/>
      <c r="D7" s="21"/>
      <c r="E7" s="22"/>
      <c r="F7" s="23"/>
      <c r="G7" s="22"/>
      <c r="H7" s="23"/>
      <c r="I7" s="24"/>
    </row>
    <row r="8" spans="1:9" s="42" customFormat="1" ht="30" customHeight="1">
      <c r="A8" s="201"/>
      <c r="B8" s="206" t="s">
        <v>133</v>
      </c>
      <c r="C8" s="207"/>
      <c r="D8" s="208"/>
      <c r="E8" s="209"/>
      <c r="F8" s="210"/>
      <c r="G8" s="210"/>
      <c r="H8" s="210"/>
      <c r="I8" s="211"/>
    </row>
    <row r="9" spans="1:9" s="42" customFormat="1" ht="60" customHeight="1">
      <c r="A9" s="200" t="s">
        <v>138</v>
      </c>
      <c r="B9" s="195" t="s">
        <v>195</v>
      </c>
      <c r="C9" s="196"/>
      <c r="D9" s="196"/>
      <c r="E9" s="196"/>
      <c r="F9" s="196"/>
      <c r="G9" s="196"/>
      <c r="H9" s="196"/>
      <c r="I9" s="202"/>
    </row>
    <row r="10" spans="1:9" s="42" customFormat="1" ht="60" customHeight="1">
      <c r="A10" s="203"/>
      <c r="B10" s="50" t="s">
        <v>5</v>
      </c>
      <c r="C10" s="195"/>
      <c r="D10" s="196"/>
      <c r="E10" s="202"/>
      <c r="F10" s="50" t="s">
        <v>6</v>
      </c>
      <c r="G10" s="195"/>
      <c r="H10" s="196"/>
      <c r="I10" s="202"/>
    </row>
    <row r="11" spans="1:9" s="42" customFormat="1" ht="84" customHeight="1">
      <c r="A11" s="51" t="s">
        <v>139</v>
      </c>
      <c r="B11" s="212" t="s">
        <v>196</v>
      </c>
      <c r="C11" s="213"/>
      <c r="D11" s="213"/>
      <c r="E11" s="213"/>
      <c r="F11" s="213"/>
      <c r="G11" s="213"/>
      <c r="H11" s="213"/>
      <c r="I11" s="214"/>
    </row>
    <row r="12" spans="1:9" s="42" customFormat="1" ht="84" customHeight="1">
      <c r="A12" s="51" t="s">
        <v>141</v>
      </c>
      <c r="B12" s="212" t="s">
        <v>197</v>
      </c>
      <c r="C12" s="213"/>
      <c r="D12" s="213"/>
      <c r="E12" s="213"/>
      <c r="F12" s="213"/>
      <c r="G12" s="213"/>
      <c r="H12" s="213"/>
      <c r="I12" s="214"/>
    </row>
    <row r="13" spans="1:9" s="42" customFormat="1" ht="72" customHeight="1">
      <c r="A13" s="51" t="s">
        <v>140</v>
      </c>
      <c r="B13" s="212" t="s">
        <v>198</v>
      </c>
      <c r="C13" s="213"/>
      <c r="D13" s="213"/>
      <c r="E13" s="213"/>
      <c r="F13" s="213"/>
      <c r="G13" s="213"/>
      <c r="H13" s="213"/>
      <c r="I13" s="214"/>
    </row>
    <row r="14" spans="1:9" s="42" customFormat="1" ht="72" customHeight="1">
      <c r="A14" s="51" t="s">
        <v>142</v>
      </c>
      <c r="B14" s="215" t="s">
        <v>199</v>
      </c>
      <c r="C14" s="216"/>
      <c r="D14" s="216"/>
      <c r="E14" s="216"/>
      <c r="F14" s="216"/>
      <c r="G14" s="216"/>
      <c r="H14" s="216"/>
      <c r="I14" s="217"/>
    </row>
    <row r="15" spans="1:9" s="42" customFormat="1" ht="72" customHeight="1">
      <c r="A15" s="51" t="s">
        <v>29</v>
      </c>
      <c r="B15" s="212" t="s">
        <v>200</v>
      </c>
      <c r="C15" s="213"/>
      <c r="D15" s="213"/>
      <c r="E15" s="213"/>
      <c r="F15" s="213"/>
      <c r="G15" s="213"/>
      <c r="H15" s="213"/>
      <c r="I15" s="214"/>
    </row>
    <row r="18" ht="13.5">
      <c r="B18" s="47" t="s">
        <v>19</v>
      </c>
    </row>
    <row r="19" ht="13.5">
      <c r="B19" s="47" t="s">
        <v>18</v>
      </c>
    </row>
  </sheetData>
  <sheetProtection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44</v>
      </c>
      <c r="B1" s="28"/>
      <c r="I1" s="27"/>
      <c r="J1" s="27" t="s">
        <v>217</v>
      </c>
    </row>
    <row r="2" ht="13.5">
      <c r="J2" s="86"/>
    </row>
    <row r="3" spans="3:9" ht="18" customHeight="1">
      <c r="C3" s="29" t="s">
        <v>32</v>
      </c>
      <c r="D3" s="234" t="str">
        <f>IF('選択肢'!$D$22=19,"",IF(TRIM('【様式１】'!$B$8)&lt;&gt;"",'【様式１】'!$B$8,""))</f>
        <v>○○工業株式会社</v>
      </c>
      <c r="E3" s="235"/>
      <c r="F3" s="235"/>
      <c r="G3" s="235"/>
      <c r="H3" s="236"/>
      <c r="I3" s="30" t="s">
        <v>33</v>
      </c>
    </row>
    <row r="4" ht="6" customHeight="1"/>
    <row r="5" spans="3:9" ht="18" customHeight="1">
      <c r="C5" s="29" t="s">
        <v>45</v>
      </c>
      <c r="D5" s="237" t="str">
        <f>IF('選択肢'!D22=19,"",IF('選択肢'!D22=20,'選択肢'!D23&amp;"（"&amp;'【様式２】'!E8&amp;"）",'選択肢'!D23))</f>
        <v>文具類</v>
      </c>
      <c r="E5" s="238"/>
      <c r="F5" s="238"/>
      <c r="G5" s="238"/>
      <c r="H5" s="239"/>
      <c r="I5" s="30" t="s">
        <v>33</v>
      </c>
    </row>
    <row r="6" spans="3:9" ht="18" customHeight="1">
      <c r="C6" s="31" t="s">
        <v>46</v>
      </c>
      <c r="D6" s="234" t="str">
        <f>IF('選択肢'!D22=19,"",IF(TRIM('【様式２】'!$B$9)&lt;&gt;"",'【様式２】'!$B$9,""))</f>
        <v>○○○○</v>
      </c>
      <c r="E6" s="235"/>
      <c r="F6" s="235"/>
      <c r="G6" s="235"/>
      <c r="H6" s="236"/>
      <c r="I6" s="30" t="s">
        <v>33</v>
      </c>
    </row>
    <row r="7" spans="3:9" ht="6" customHeight="1">
      <c r="C7" s="32"/>
      <c r="D7" s="32"/>
      <c r="E7" s="32"/>
      <c r="F7" s="32"/>
      <c r="G7" s="32"/>
      <c r="H7" s="32"/>
      <c r="I7" s="32"/>
    </row>
    <row r="8" spans="3:9" ht="30" customHeight="1">
      <c r="C8" s="29" t="s">
        <v>47</v>
      </c>
      <c r="D8" s="234" t="str">
        <f>IF('選択肢'!D22=19,"",IF(TRIM('【様式２】'!$B$14)&lt;&gt;"",'【様式２】'!$B$14,""))</f>
        <v>××××を使用している○○○○</v>
      </c>
      <c r="E8" s="235"/>
      <c r="F8" s="235"/>
      <c r="G8" s="235"/>
      <c r="H8" s="236"/>
      <c r="I8" s="30" t="s">
        <v>33</v>
      </c>
    </row>
    <row r="10" ht="13.5">
      <c r="A10" s="26" t="s">
        <v>201</v>
      </c>
    </row>
    <row r="11" ht="13.5">
      <c r="B11" s="26" t="s">
        <v>56</v>
      </c>
    </row>
    <row r="12" spans="3:10" ht="48" customHeight="1">
      <c r="C12" s="240" t="s">
        <v>152</v>
      </c>
      <c r="D12" s="240"/>
      <c r="E12" s="240"/>
      <c r="F12" s="240"/>
      <c r="G12" s="240"/>
      <c r="H12" s="240"/>
      <c r="I12" s="240"/>
      <c r="J12" s="240"/>
    </row>
    <row r="13" spans="3:10" s="42" customFormat="1" ht="19.5" customHeight="1">
      <c r="C13" s="43" t="s">
        <v>202</v>
      </c>
      <c r="D13" s="241" t="s">
        <v>68</v>
      </c>
      <c r="E13" s="243" t="s">
        <v>67</v>
      </c>
      <c r="F13" s="243" t="s">
        <v>69</v>
      </c>
      <c r="G13" s="245" t="s">
        <v>66</v>
      </c>
      <c r="H13" s="247" t="s">
        <v>87</v>
      </c>
      <c r="I13" s="248"/>
      <c r="J13" s="231" t="s">
        <v>112</v>
      </c>
    </row>
    <row r="14" spans="3:10" s="42" customFormat="1" ht="19.5" customHeight="1">
      <c r="C14" s="44" t="s">
        <v>54</v>
      </c>
      <c r="D14" s="242"/>
      <c r="E14" s="244"/>
      <c r="F14" s="244"/>
      <c r="G14" s="246"/>
      <c r="H14" s="45" t="s">
        <v>88</v>
      </c>
      <c r="I14" s="46" t="s">
        <v>89</v>
      </c>
      <c r="J14" s="232"/>
    </row>
    <row r="15" spans="3:10" ht="19.5" customHeight="1">
      <c r="C15" s="223" t="s">
        <v>70</v>
      </c>
      <c r="D15" s="87" t="b">
        <v>0</v>
      </c>
      <c r="E15" s="88" t="b">
        <v>1</v>
      </c>
      <c r="F15" s="88" t="b">
        <v>0</v>
      </c>
      <c r="G15" s="89" t="b">
        <v>0</v>
      </c>
      <c r="H15" s="226" t="s">
        <v>203</v>
      </c>
      <c r="I15" s="227" t="s">
        <v>204</v>
      </c>
      <c r="J15" s="230" t="s">
        <v>205</v>
      </c>
    </row>
    <row r="16" spans="3:10" ht="19.5" customHeight="1">
      <c r="C16" s="224"/>
      <c r="D16" s="90" t="b">
        <v>1</v>
      </c>
      <c r="E16" s="91" t="b">
        <v>0</v>
      </c>
      <c r="F16" s="91" t="b">
        <v>1</v>
      </c>
      <c r="G16" s="92" t="b">
        <v>1</v>
      </c>
      <c r="H16" s="226"/>
      <c r="I16" s="227"/>
      <c r="J16" s="230"/>
    </row>
    <row r="17" spans="3:10" ht="19.5" customHeight="1">
      <c r="C17" s="225"/>
      <c r="D17" s="93" t="b">
        <v>0</v>
      </c>
      <c r="E17" s="94" t="b">
        <v>1</v>
      </c>
      <c r="F17" s="94" t="b">
        <v>0</v>
      </c>
      <c r="G17" s="95" t="b">
        <v>0</v>
      </c>
      <c r="H17" s="226"/>
      <c r="I17" s="227"/>
      <c r="J17" s="230"/>
    </row>
    <row r="18" spans="3:10" ht="19.5" customHeight="1">
      <c r="C18" s="223" t="s">
        <v>71</v>
      </c>
      <c r="D18" s="87" t="b">
        <v>0</v>
      </c>
      <c r="E18" s="88" t="b">
        <v>1</v>
      </c>
      <c r="F18" s="88" t="b">
        <v>1</v>
      </c>
      <c r="G18" s="89" t="b">
        <v>0</v>
      </c>
      <c r="H18" s="226" t="s">
        <v>206</v>
      </c>
      <c r="I18" s="227"/>
      <c r="J18" s="233" t="s">
        <v>207</v>
      </c>
    </row>
    <row r="19" spans="3:10" ht="19.5" customHeight="1">
      <c r="C19" s="228"/>
      <c r="D19" s="90" t="b">
        <v>1</v>
      </c>
      <c r="E19" s="91" t="b">
        <v>0</v>
      </c>
      <c r="F19" s="91" t="b">
        <v>0</v>
      </c>
      <c r="G19" s="92" t="b">
        <v>1</v>
      </c>
      <c r="H19" s="226"/>
      <c r="I19" s="227"/>
      <c r="J19" s="230"/>
    </row>
    <row r="20" spans="3:10" ht="19.5" customHeight="1">
      <c r="C20" s="229"/>
      <c r="D20" s="93" t="b">
        <v>0</v>
      </c>
      <c r="E20" s="94" t="b">
        <v>0</v>
      </c>
      <c r="F20" s="94" t="b">
        <v>0</v>
      </c>
      <c r="G20" s="95" t="b">
        <v>0</v>
      </c>
      <c r="H20" s="226"/>
      <c r="I20" s="227"/>
      <c r="J20" s="230"/>
    </row>
    <row r="21" spans="3:10" ht="19.5" customHeight="1">
      <c r="C21" s="223" t="s">
        <v>72</v>
      </c>
      <c r="D21" s="87" t="b">
        <v>0</v>
      </c>
      <c r="E21" s="88" t="b">
        <v>0</v>
      </c>
      <c r="F21" s="88" t="b">
        <v>1</v>
      </c>
      <c r="G21" s="89" t="b">
        <v>0</v>
      </c>
      <c r="H21" s="226"/>
      <c r="I21" s="227"/>
      <c r="J21" s="230"/>
    </row>
    <row r="22" spans="3:10" ht="19.5" customHeight="1">
      <c r="C22" s="228"/>
      <c r="D22" s="90" t="b">
        <v>1</v>
      </c>
      <c r="E22" s="91" t="b">
        <v>1</v>
      </c>
      <c r="F22" s="91" t="b">
        <v>1</v>
      </c>
      <c r="G22" s="92" t="b">
        <v>1</v>
      </c>
      <c r="H22" s="226"/>
      <c r="I22" s="227"/>
      <c r="J22" s="230"/>
    </row>
    <row r="23" spans="3:10" ht="19.5" customHeight="1">
      <c r="C23" s="229"/>
      <c r="D23" s="93" t="b">
        <v>0</v>
      </c>
      <c r="E23" s="94" t="b">
        <v>0</v>
      </c>
      <c r="F23" s="94" t="b">
        <v>0</v>
      </c>
      <c r="G23" s="95" t="b">
        <v>0</v>
      </c>
      <c r="H23" s="226"/>
      <c r="I23" s="227"/>
      <c r="J23" s="230"/>
    </row>
    <row r="24" spans="3:10" ht="19.5" customHeight="1">
      <c r="C24" s="223" t="s">
        <v>79</v>
      </c>
      <c r="D24" s="87" t="b">
        <v>0</v>
      </c>
      <c r="E24" s="88" t="b">
        <v>0</v>
      </c>
      <c r="F24" s="88" t="b">
        <v>1</v>
      </c>
      <c r="G24" s="89" t="b">
        <v>1</v>
      </c>
      <c r="H24" s="226" t="s">
        <v>208</v>
      </c>
      <c r="I24" s="227" t="s">
        <v>209</v>
      </c>
      <c r="J24" s="230" t="s">
        <v>210</v>
      </c>
    </row>
    <row r="25" spans="3:10" ht="19.5" customHeight="1">
      <c r="C25" s="228"/>
      <c r="D25" s="90" t="b">
        <v>1</v>
      </c>
      <c r="E25" s="91" t="b">
        <v>1</v>
      </c>
      <c r="F25" s="91" t="b">
        <v>0</v>
      </c>
      <c r="G25" s="92" t="b">
        <v>0</v>
      </c>
      <c r="H25" s="226"/>
      <c r="I25" s="227"/>
      <c r="J25" s="230"/>
    </row>
    <row r="26" spans="3:10" ht="19.5" customHeight="1">
      <c r="C26" s="229"/>
      <c r="D26" s="93" t="b">
        <v>0</v>
      </c>
      <c r="E26" s="94" t="b">
        <v>0</v>
      </c>
      <c r="F26" s="94" t="b">
        <v>1</v>
      </c>
      <c r="G26" s="95" t="b">
        <v>0</v>
      </c>
      <c r="H26" s="226"/>
      <c r="I26" s="227"/>
      <c r="J26" s="230"/>
    </row>
    <row r="27" spans="3:10" ht="19.5" customHeight="1">
      <c r="C27" s="223" t="s">
        <v>73</v>
      </c>
      <c r="D27" s="87" t="b">
        <v>0</v>
      </c>
      <c r="E27" s="88" t="b">
        <v>0</v>
      </c>
      <c r="F27" s="88" t="b">
        <v>0</v>
      </c>
      <c r="G27" s="89" t="b">
        <v>0</v>
      </c>
      <c r="H27" s="226"/>
      <c r="I27" s="227" t="s">
        <v>211</v>
      </c>
      <c r="J27" s="230"/>
    </row>
    <row r="28" spans="3:10" ht="19.5" customHeight="1">
      <c r="C28" s="228"/>
      <c r="D28" s="90" t="b">
        <v>1</v>
      </c>
      <c r="E28" s="91" t="b">
        <v>0</v>
      </c>
      <c r="F28" s="91" t="b">
        <v>1</v>
      </c>
      <c r="G28" s="92" t="b">
        <v>1</v>
      </c>
      <c r="H28" s="226"/>
      <c r="I28" s="227"/>
      <c r="J28" s="230"/>
    </row>
    <row r="29" spans="3:10" ht="19.5" customHeight="1">
      <c r="C29" s="229"/>
      <c r="D29" s="93" t="b">
        <v>0</v>
      </c>
      <c r="E29" s="94" t="b">
        <v>1</v>
      </c>
      <c r="F29" s="94" t="b">
        <v>0</v>
      </c>
      <c r="G29" s="95" t="b">
        <v>0</v>
      </c>
      <c r="H29" s="226"/>
      <c r="I29" s="227"/>
      <c r="J29" s="230"/>
    </row>
    <row r="30" spans="3:10" ht="19.5" customHeight="1">
      <c r="C30" s="223" t="s">
        <v>75</v>
      </c>
      <c r="D30" s="87" t="b">
        <v>0</v>
      </c>
      <c r="E30" s="88" t="b">
        <v>1</v>
      </c>
      <c r="F30" s="88" t="b">
        <v>0</v>
      </c>
      <c r="G30" s="89" t="b">
        <v>0</v>
      </c>
      <c r="H30" s="226" t="s">
        <v>212</v>
      </c>
      <c r="I30" s="227"/>
      <c r="J30" s="230"/>
    </row>
    <row r="31" spans="3:10" ht="19.5" customHeight="1">
      <c r="C31" s="228"/>
      <c r="D31" s="90" t="b">
        <v>1</v>
      </c>
      <c r="E31" s="91" t="b">
        <v>0</v>
      </c>
      <c r="F31" s="91" t="b">
        <v>1</v>
      </c>
      <c r="G31" s="92" t="b">
        <v>1</v>
      </c>
      <c r="H31" s="226"/>
      <c r="I31" s="227"/>
      <c r="J31" s="230"/>
    </row>
    <row r="32" spans="3:10" ht="19.5" customHeight="1">
      <c r="C32" s="229"/>
      <c r="D32" s="93" t="b">
        <v>0</v>
      </c>
      <c r="E32" s="94" t="b">
        <v>0</v>
      </c>
      <c r="F32" s="94" t="b">
        <v>0</v>
      </c>
      <c r="G32" s="95" t="b">
        <v>0</v>
      </c>
      <c r="H32" s="226"/>
      <c r="I32" s="227"/>
      <c r="J32" s="230"/>
    </row>
    <row r="33" spans="3:10" ht="19.5" customHeight="1">
      <c r="C33" s="223" t="s">
        <v>76</v>
      </c>
      <c r="D33" s="87" t="b">
        <v>0</v>
      </c>
      <c r="E33" s="88" t="b">
        <v>0</v>
      </c>
      <c r="F33" s="88" t="b">
        <v>0</v>
      </c>
      <c r="G33" s="89" t="b">
        <v>1</v>
      </c>
      <c r="H33" s="226" t="s">
        <v>213</v>
      </c>
      <c r="I33" s="227"/>
      <c r="J33" s="223" t="s">
        <v>214</v>
      </c>
    </row>
    <row r="34" spans="3:10" ht="19.5" customHeight="1">
      <c r="C34" s="224"/>
      <c r="D34" s="90" t="b">
        <v>1</v>
      </c>
      <c r="E34" s="91" t="b">
        <v>1</v>
      </c>
      <c r="F34" s="91" t="b">
        <v>1</v>
      </c>
      <c r="G34" s="92" t="b">
        <v>0</v>
      </c>
      <c r="H34" s="226"/>
      <c r="I34" s="227"/>
      <c r="J34" s="228"/>
    </row>
    <row r="35" spans="3:10" ht="19.5" customHeight="1">
      <c r="C35" s="225"/>
      <c r="D35" s="93" t="b">
        <v>0</v>
      </c>
      <c r="E35" s="94" t="b">
        <v>0</v>
      </c>
      <c r="F35" s="94" t="b">
        <v>0</v>
      </c>
      <c r="G35" s="95" t="b">
        <v>0</v>
      </c>
      <c r="H35" s="226"/>
      <c r="I35" s="227"/>
      <c r="J35" s="229"/>
    </row>
    <row r="36" spans="3:10" ht="19.5" customHeight="1">
      <c r="C36" s="223" t="s">
        <v>74</v>
      </c>
      <c r="D36" s="87" t="b">
        <v>0</v>
      </c>
      <c r="E36" s="88" t="b">
        <v>0</v>
      </c>
      <c r="F36" s="88" t="b">
        <v>0</v>
      </c>
      <c r="G36" s="89" t="b">
        <v>0</v>
      </c>
      <c r="H36" s="226"/>
      <c r="I36" s="227" t="s">
        <v>215</v>
      </c>
      <c r="J36" s="230"/>
    </row>
    <row r="37" spans="3:10" ht="19.5" customHeight="1">
      <c r="C37" s="224"/>
      <c r="D37" s="90" t="b">
        <v>1</v>
      </c>
      <c r="E37" s="91" t="b">
        <v>0</v>
      </c>
      <c r="F37" s="91" t="b">
        <v>1</v>
      </c>
      <c r="G37" s="92" t="b">
        <v>1</v>
      </c>
      <c r="H37" s="226"/>
      <c r="I37" s="227"/>
      <c r="J37" s="230"/>
    </row>
    <row r="38" spans="3:10" ht="19.5" customHeight="1">
      <c r="C38" s="225"/>
      <c r="D38" s="93" t="b">
        <v>0</v>
      </c>
      <c r="E38" s="94" t="b">
        <v>1</v>
      </c>
      <c r="F38" s="94" t="b">
        <v>0</v>
      </c>
      <c r="G38" s="95" t="b">
        <v>0</v>
      </c>
      <c r="H38" s="226"/>
      <c r="I38" s="227"/>
      <c r="J38" s="230"/>
    </row>
    <row r="40" ht="13.5">
      <c r="B40" s="26" t="s">
        <v>57</v>
      </c>
    </row>
    <row r="41" ht="13.5"/>
    <row r="42" spans="3:10" ht="60" customHeight="1">
      <c r="C42" s="218" t="s">
        <v>78</v>
      </c>
      <c r="D42" s="219"/>
      <c r="E42" s="218" t="s">
        <v>216</v>
      </c>
      <c r="F42" s="220"/>
      <c r="G42" s="220"/>
      <c r="H42" s="220"/>
      <c r="I42" s="220"/>
      <c r="J42" s="219"/>
    </row>
    <row r="44" spans="3:10" ht="36" customHeight="1">
      <c r="C44" s="221" t="s">
        <v>113</v>
      </c>
      <c r="D44" s="221"/>
      <c r="E44" s="221"/>
      <c r="F44" s="221"/>
      <c r="G44" s="221"/>
      <c r="H44" s="221"/>
      <c r="I44" s="221"/>
      <c r="J44" s="222"/>
    </row>
  </sheetData>
  <sheetProtection selectLockedCells="1" selectUnlockedCells="1"/>
  <mergeCells count="46">
    <mergeCell ref="D3:H3"/>
    <mergeCell ref="D5:H5"/>
    <mergeCell ref="D6:H6"/>
    <mergeCell ref="D8:H8"/>
    <mergeCell ref="C12:J12"/>
    <mergeCell ref="D13:D14"/>
    <mergeCell ref="E13:E14"/>
    <mergeCell ref="F13:F14"/>
    <mergeCell ref="G13:G14"/>
    <mergeCell ref="H13:I13"/>
    <mergeCell ref="J13:J14"/>
    <mergeCell ref="H15:H17"/>
    <mergeCell ref="I15:I17"/>
    <mergeCell ref="J15:J17"/>
    <mergeCell ref="C18:C20"/>
    <mergeCell ref="H18:H20"/>
    <mergeCell ref="I18:I20"/>
    <mergeCell ref="J18:J20"/>
    <mergeCell ref="C15:C17"/>
    <mergeCell ref="C24:C26"/>
    <mergeCell ref="H24:H26"/>
    <mergeCell ref="I24:I26"/>
    <mergeCell ref="J24:J26"/>
    <mergeCell ref="C21:C23"/>
    <mergeCell ref="H21:H23"/>
    <mergeCell ref="I21:I23"/>
    <mergeCell ref="J21:J23"/>
    <mergeCell ref="J36:J38"/>
    <mergeCell ref="C27:C29"/>
    <mergeCell ref="H27:H29"/>
    <mergeCell ref="I27:I29"/>
    <mergeCell ref="J27:J29"/>
    <mergeCell ref="C30:C32"/>
    <mergeCell ref="H30:H32"/>
    <mergeCell ref="I30:I32"/>
    <mergeCell ref="J30:J32"/>
    <mergeCell ref="C42:D42"/>
    <mergeCell ref="E42:J42"/>
    <mergeCell ref="C44:J44"/>
    <mergeCell ref="C33:C35"/>
    <mergeCell ref="H33:H35"/>
    <mergeCell ref="I33:I35"/>
    <mergeCell ref="J33:J35"/>
    <mergeCell ref="C36:C38"/>
    <mergeCell ref="H36:H38"/>
    <mergeCell ref="I36:I38"/>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4"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SheetLayoutView="100"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228</v>
      </c>
    </row>
    <row r="2" spans="1:2" ht="17.25">
      <c r="A2" s="28" t="s">
        <v>44</v>
      </c>
      <c r="B2" s="28"/>
    </row>
    <row r="5" spans="3:6" ht="18" customHeight="1">
      <c r="C5" s="29" t="s">
        <v>32</v>
      </c>
      <c r="D5" s="254" t="str">
        <f>'【様式３－１】物品'!D3</f>
        <v>○○工業株式会社</v>
      </c>
      <c r="E5" s="255"/>
      <c r="F5" s="30" t="s">
        <v>33</v>
      </c>
    </row>
    <row r="7" spans="3:6" ht="18" customHeight="1">
      <c r="C7" s="29" t="s">
        <v>45</v>
      </c>
      <c r="D7" s="254" t="str">
        <f>'【様式３－１】物品'!D5</f>
        <v>文具類</v>
      </c>
      <c r="E7" s="255"/>
      <c r="F7" s="30" t="s">
        <v>33</v>
      </c>
    </row>
    <row r="8" spans="3:6" ht="18" customHeight="1">
      <c r="C8" s="31" t="s">
        <v>46</v>
      </c>
      <c r="D8" s="254" t="str">
        <f>'【様式３－１】物品'!D6</f>
        <v>○○○○</v>
      </c>
      <c r="E8" s="255"/>
      <c r="F8" s="30" t="s">
        <v>33</v>
      </c>
    </row>
    <row r="9" spans="3:5" ht="13.5">
      <c r="C9" s="32"/>
      <c r="D9" s="32"/>
      <c r="E9" s="32"/>
    </row>
    <row r="10" spans="3:6" ht="30" customHeight="1">
      <c r="C10" s="29" t="s">
        <v>47</v>
      </c>
      <c r="D10" s="254" t="str">
        <f>'【様式３－１】物品'!D8</f>
        <v>××××を使用している○○○○</v>
      </c>
      <c r="E10" s="255"/>
      <c r="F10" s="30" t="s">
        <v>33</v>
      </c>
    </row>
    <row r="12" ht="13.5">
      <c r="A12" s="26" t="s">
        <v>229</v>
      </c>
    </row>
    <row r="13" spans="3:6" ht="45" customHeight="1">
      <c r="C13" s="218" t="s">
        <v>218</v>
      </c>
      <c r="D13" s="220"/>
      <c r="E13" s="220"/>
      <c r="F13" s="249"/>
    </row>
    <row r="15" ht="13.5">
      <c r="A15" s="26" t="s">
        <v>230</v>
      </c>
    </row>
    <row r="16" spans="3:6" ht="45" customHeight="1">
      <c r="C16" s="218" t="s">
        <v>302</v>
      </c>
      <c r="D16" s="220"/>
      <c r="E16" s="220"/>
      <c r="F16" s="249"/>
    </row>
    <row r="18" ht="13.5" customHeight="1">
      <c r="C18" s="52" t="s">
        <v>107</v>
      </c>
    </row>
    <row r="19" spans="3:6" ht="13.5">
      <c r="C19" s="223" t="s">
        <v>48</v>
      </c>
      <c r="D19" s="37" t="s">
        <v>219</v>
      </c>
      <c r="E19" s="37" t="s">
        <v>49</v>
      </c>
      <c r="F19" s="37" t="s">
        <v>50</v>
      </c>
    </row>
    <row r="20" spans="3:6" ht="13.5">
      <c r="C20" s="250"/>
      <c r="D20" s="96" t="s">
        <v>220</v>
      </c>
      <c r="E20" s="96" t="s">
        <v>231</v>
      </c>
      <c r="F20" s="97" t="s">
        <v>232</v>
      </c>
    </row>
    <row r="21" spans="3:6" ht="13.5">
      <c r="C21" s="250"/>
      <c r="D21" s="98" t="s">
        <v>233</v>
      </c>
      <c r="E21" s="98" t="s">
        <v>233</v>
      </c>
      <c r="F21" s="98" t="s">
        <v>233</v>
      </c>
    </row>
    <row r="22" spans="3:6" ht="13.5">
      <c r="C22" s="250"/>
      <c r="D22" s="98" t="s">
        <v>233</v>
      </c>
      <c r="E22" s="98" t="s">
        <v>233</v>
      </c>
      <c r="F22" s="98" t="s">
        <v>233</v>
      </c>
    </row>
    <row r="23" spans="3:6" ht="13.5">
      <c r="C23" s="250"/>
      <c r="D23" s="98" t="s">
        <v>233</v>
      </c>
      <c r="E23" s="98" t="s">
        <v>233</v>
      </c>
      <c r="F23" s="98" t="s">
        <v>233</v>
      </c>
    </row>
    <row r="24" spans="3:6" ht="13.5">
      <c r="C24" s="250"/>
      <c r="D24" s="98" t="s">
        <v>233</v>
      </c>
      <c r="E24" s="98" t="s">
        <v>233</v>
      </c>
      <c r="F24" s="98" t="s">
        <v>233</v>
      </c>
    </row>
    <row r="25" spans="3:6" ht="13.5">
      <c r="C25" s="250"/>
      <c r="D25" s="98" t="s">
        <v>233</v>
      </c>
      <c r="E25" s="98" t="s">
        <v>233</v>
      </c>
      <c r="F25" s="98" t="s">
        <v>233</v>
      </c>
    </row>
    <row r="26" spans="3:6" ht="13.5">
      <c r="C26" s="250"/>
      <c r="D26" s="99" t="s">
        <v>222</v>
      </c>
      <c r="E26" s="99" t="s">
        <v>234</v>
      </c>
      <c r="F26" s="100" t="s">
        <v>235</v>
      </c>
    </row>
    <row r="27" spans="3:6" ht="13.5">
      <c r="C27" s="250"/>
      <c r="D27" s="99"/>
      <c r="E27" s="99"/>
      <c r="F27" s="99"/>
    </row>
    <row r="28" spans="3:6" ht="13.5">
      <c r="C28" s="250"/>
      <c r="D28" s="99"/>
      <c r="E28" s="99"/>
      <c r="F28" s="99"/>
    </row>
    <row r="29" spans="3:6" ht="13.5">
      <c r="C29" s="201"/>
      <c r="D29" s="101"/>
      <c r="E29" s="101"/>
      <c r="F29" s="101"/>
    </row>
    <row r="31" ht="15.75" customHeight="1">
      <c r="A31" s="26" t="s">
        <v>287</v>
      </c>
    </row>
    <row r="32" spans="3:6" s="105" customFormat="1" ht="18" customHeight="1">
      <c r="C32" s="106" t="s">
        <v>269</v>
      </c>
      <c r="D32" s="106" t="s">
        <v>286</v>
      </c>
      <c r="E32" s="106" t="s">
        <v>270</v>
      </c>
      <c r="F32" s="106" t="s">
        <v>271</v>
      </c>
    </row>
    <row r="33" spans="3:6" ht="18" customHeight="1">
      <c r="C33" s="107">
        <v>21</v>
      </c>
      <c r="D33" s="110" t="s">
        <v>272</v>
      </c>
      <c r="E33" s="107" t="s">
        <v>274</v>
      </c>
      <c r="F33" s="116" t="s">
        <v>280</v>
      </c>
    </row>
    <row r="34" spans="3:6" ht="18" customHeight="1">
      <c r="C34" s="112">
        <v>21</v>
      </c>
      <c r="D34" s="113" t="s">
        <v>273</v>
      </c>
      <c r="E34" s="112" t="s">
        <v>275</v>
      </c>
      <c r="F34" s="112" t="s">
        <v>280</v>
      </c>
    </row>
    <row r="35" spans="3:6" ht="18" customHeight="1">
      <c r="C35" s="112">
        <v>21</v>
      </c>
      <c r="D35" s="111" t="s">
        <v>292</v>
      </c>
      <c r="E35" s="109" t="s">
        <v>276</v>
      </c>
      <c r="F35" s="112" t="s">
        <v>281</v>
      </c>
    </row>
    <row r="36" spans="3:6" ht="18" customHeight="1">
      <c r="C36" s="98" t="s">
        <v>221</v>
      </c>
      <c r="D36" s="98" t="s">
        <v>221</v>
      </c>
      <c r="E36" s="98" t="s">
        <v>221</v>
      </c>
      <c r="F36" s="98" t="s">
        <v>221</v>
      </c>
    </row>
    <row r="37" spans="3:6" ht="18" customHeight="1">
      <c r="C37" s="98" t="s">
        <v>221</v>
      </c>
      <c r="D37" s="98" t="s">
        <v>221</v>
      </c>
      <c r="E37" s="98" t="s">
        <v>221</v>
      </c>
      <c r="F37" s="98" t="s">
        <v>221</v>
      </c>
    </row>
    <row r="38" spans="3:6" ht="18" customHeight="1">
      <c r="C38" s="109">
        <v>24</v>
      </c>
      <c r="D38" s="111" t="s">
        <v>272</v>
      </c>
      <c r="E38" s="109" t="s">
        <v>277</v>
      </c>
      <c r="F38" s="109" t="s">
        <v>280</v>
      </c>
    </row>
    <row r="39" spans="3:6" ht="18" customHeight="1">
      <c r="C39" s="109">
        <v>24</v>
      </c>
      <c r="D39" s="111" t="s">
        <v>294</v>
      </c>
      <c r="E39" s="109" t="s">
        <v>279</v>
      </c>
      <c r="F39" s="109" t="s">
        <v>281</v>
      </c>
    </row>
    <row r="40" spans="3:6" ht="18" customHeight="1">
      <c r="C40" s="109">
        <v>24</v>
      </c>
      <c r="D40" s="111" t="s">
        <v>292</v>
      </c>
      <c r="E40" s="109" t="s">
        <v>278</v>
      </c>
      <c r="F40" s="109" t="s">
        <v>281</v>
      </c>
    </row>
    <row r="41" spans="3:6" ht="18" customHeight="1">
      <c r="C41" s="109"/>
      <c r="D41" s="111"/>
      <c r="E41" s="109"/>
      <c r="F41" s="109"/>
    </row>
    <row r="42" spans="3:6" ht="18" customHeight="1">
      <c r="C42" s="112"/>
      <c r="D42" s="113"/>
      <c r="E42" s="112"/>
      <c r="F42" s="112"/>
    </row>
    <row r="43" spans="3:6" ht="18" customHeight="1">
      <c r="C43" s="114"/>
      <c r="D43" s="115"/>
      <c r="E43" s="114"/>
      <c r="F43" s="114"/>
    </row>
    <row r="44" spans="3:6" ht="18" customHeight="1">
      <c r="C44" s="108"/>
      <c r="D44" s="108"/>
      <c r="E44" s="108"/>
      <c r="F44" s="108"/>
    </row>
    <row r="45" ht="13.5">
      <c r="A45" s="26" t="s">
        <v>296</v>
      </c>
    </row>
    <row r="46" spans="3:6" ht="45" customHeight="1">
      <c r="C46" s="218" t="s">
        <v>223</v>
      </c>
      <c r="D46" s="220"/>
      <c r="E46" s="220"/>
      <c r="F46" s="249"/>
    </row>
    <row r="48" spans="3:6" ht="26.25" customHeight="1">
      <c r="C48" s="251" t="s">
        <v>51</v>
      </c>
      <c r="D48" s="252"/>
      <c r="E48" s="218" t="s">
        <v>224</v>
      </c>
      <c r="F48" s="249"/>
    </row>
    <row r="49" spans="3:6" ht="26.25" customHeight="1">
      <c r="C49" s="251" t="s">
        <v>52</v>
      </c>
      <c r="D49" s="253"/>
      <c r="E49" s="218" t="s">
        <v>225</v>
      </c>
      <c r="F49" s="249"/>
    </row>
    <row r="51" ht="13.5">
      <c r="A51" s="26" t="s">
        <v>297</v>
      </c>
    </row>
    <row r="52" spans="3:6" ht="45" customHeight="1">
      <c r="C52" s="218" t="s">
        <v>226</v>
      </c>
      <c r="D52" s="220"/>
      <c r="E52" s="220"/>
      <c r="F52" s="249"/>
    </row>
    <row r="54" ht="13.5">
      <c r="A54" s="26" t="s">
        <v>298</v>
      </c>
    </row>
    <row r="55" spans="3:6" ht="45" customHeight="1">
      <c r="C55" s="218" t="s">
        <v>227</v>
      </c>
      <c r="D55" s="220"/>
      <c r="E55" s="220"/>
      <c r="F55" s="249"/>
    </row>
  </sheetData>
  <sheetProtection selectLockedCells="1" selectUnlockedCells="1"/>
  <mergeCells count="14">
    <mergeCell ref="C13:F13"/>
    <mergeCell ref="C16:F16"/>
    <mergeCell ref="D5:E5"/>
    <mergeCell ref="D7:E7"/>
    <mergeCell ref="D8:E8"/>
    <mergeCell ref="D10:E10"/>
    <mergeCell ref="C52:F52"/>
    <mergeCell ref="C55:F55"/>
    <mergeCell ref="C19:C29"/>
    <mergeCell ref="C46:F46"/>
    <mergeCell ref="C48:D48"/>
    <mergeCell ref="E48:F48"/>
    <mergeCell ref="C49:D49"/>
    <mergeCell ref="E49:F49"/>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266</v>
      </c>
    </row>
    <row r="2" spans="1:2" ht="17.25">
      <c r="A2" s="28" t="s">
        <v>93</v>
      </c>
      <c r="B2" s="28"/>
    </row>
    <row r="5" spans="3:6" ht="18" customHeight="1">
      <c r="C5" s="29" t="s">
        <v>0</v>
      </c>
      <c r="D5" s="254" t="s">
        <v>236</v>
      </c>
      <c r="E5" s="255"/>
      <c r="F5" s="30" t="s">
        <v>33</v>
      </c>
    </row>
    <row r="7" spans="3:6" ht="18" customHeight="1">
      <c r="C7" s="29" t="s">
        <v>11</v>
      </c>
      <c r="D7" s="254" t="str">
        <f>'選択肢'!D18</f>
        <v>設備</v>
      </c>
      <c r="E7" s="255"/>
      <c r="F7" s="30" t="s">
        <v>33</v>
      </c>
    </row>
    <row r="8" spans="3:6" ht="18" customHeight="1">
      <c r="C8" s="31" t="s">
        <v>12</v>
      </c>
      <c r="D8" s="254" t="s">
        <v>237</v>
      </c>
      <c r="E8" s="255"/>
      <c r="F8" s="30" t="s">
        <v>33</v>
      </c>
    </row>
    <row r="9" spans="3:5" ht="13.5">
      <c r="C9" s="32"/>
      <c r="D9" s="32"/>
      <c r="E9" s="32"/>
    </row>
    <row r="10" ht="13.5" customHeight="1">
      <c r="A10" s="26" t="s">
        <v>106</v>
      </c>
    </row>
    <row r="11" ht="13.5">
      <c r="C11" s="52" t="s">
        <v>153</v>
      </c>
    </row>
    <row r="12" spans="3:5" ht="22.5">
      <c r="C12" s="33" t="s">
        <v>94</v>
      </c>
      <c r="D12" s="34" t="s">
        <v>95</v>
      </c>
      <c r="E12" s="34" t="s">
        <v>96</v>
      </c>
    </row>
    <row r="13" spans="3:5" ht="21.75" customHeight="1">
      <c r="C13" s="102" t="s">
        <v>237</v>
      </c>
      <c r="D13" s="96" t="s">
        <v>238</v>
      </c>
      <c r="E13" s="96" t="s">
        <v>239</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97</v>
      </c>
    </row>
    <row r="20" ht="13.5">
      <c r="B20" s="26" t="s">
        <v>98</v>
      </c>
    </row>
    <row r="21" spans="3:5" ht="24" customHeight="1">
      <c r="C21" s="218" t="str">
        <f>C13</f>
        <v>××××のリユース</v>
      </c>
      <c r="D21" s="220"/>
      <c r="E21" s="249"/>
    </row>
    <row r="22" spans="3:5" ht="13.5">
      <c r="C22" s="35"/>
      <c r="D22" s="32"/>
      <c r="E22" s="32"/>
    </row>
    <row r="23" ht="13.5">
      <c r="B23" s="26" t="s">
        <v>99</v>
      </c>
    </row>
    <row r="24" spans="3:6" ht="13.5">
      <c r="C24" s="36" t="s">
        <v>91</v>
      </c>
      <c r="D24" s="37" t="s">
        <v>8</v>
      </c>
      <c r="E24" s="37" t="s">
        <v>9</v>
      </c>
      <c r="F24" s="37" t="s">
        <v>10</v>
      </c>
    </row>
    <row r="25" spans="3:6" ht="41.25" customHeight="1">
      <c r="C25" s="38" t="s">
        <v>80</v>
      </c>
      <c r="D25" s="38" t="s">
        <v>240</v>
      </c>
      <c r="E25" s="38" t="s">
        <v>241</v>
      </c>
      <c r="F25" s="38" t="s">
        <v>242</v>
      </c>
    </row>
    <row r="26" spans="3:6" ht="40.5" customHeight="1">
      <c r="C26" s="38" t="s">
        <v>81</v>
      </c>
      <c r="D26" s="38" t="s">
        <v>243</v>
      </c>
      <c r="E26" s="38" t="s">
        <v>244</v>
      </c>
      <c r="F26" s="34" t="s">
        <v>245</v>
      </c>
    </row>
    <row r="27" spans="3:6" ht="40.5" customHeight="1">
      <c r="C27" s="38" t="s">
        <v>90</v>
      </c>
      <c r="D27" s="38" t="s">
        <v>246</v>
      </c>
      <c r="E27" s="38" t="s">
        <v>246</v>
      </c>
      <c r="F27" s="38" t="s">
        <v>247</v>
      </c>
    </row>
    <row r="28" spans="3:6" ht="40.5" customHeight="1">
      <c r="C28" s="38" t="s">
        <v>82</v>
      </c>
      <c r="D28" s="38" t="s">
        <v>246</v>
      </c>
      <c r="E28" s="38" t="s">
        <v>248</v>
      </c>
      <c r="F28" s="38" t="s">
        <v>242</v>
      </c>
    </row>
    <row r="29" spans="3:6" ht="40.5" customHeight="1">
      <c r="C29" s="38" t="s">
        <v>83</v>
      </c>
      <c r="D29" s="38" t="s">
        <v>249</v>
      </c>
      <c r="E29" s="38" t="s">
        <v>250</v>
      </c>
      <c r="F29" s="34" t="s">
        <v>245</v>
      </c>
    </row>
    <row r="30" spans="3:6" ht="40.5" customHeight="1">
      <c r="C30" s="38" t="s">
        <v>84</v>
      </c>
      <c r="D30" s="38" t="s">
        <v>243</v>
      </c>
      <c r="E30" s="38" t="s">
        <v>249</v>
      </c>
      <c r="F30" s="34" t="s">
        <v>245</v>
      </c>
    </row>
    <row r="31" spans="3:6" ht="40.5" customHeight="1">
      <c r="C31" s="38" t="s">
        <v>85</v>
      </c>
      <c r="D31" s="38" t="s">
        <v>251</v>
      </c>
      <c r="E31" s="38" t="s">
        <v>249</v>
      </c>
      <c r="F31" s="34" t="s">
        <v>245</v>
      </c>
    </row>
    <row r="32" spans="3:6" ht="40.5" customHeight="1">
      <c r="C32" s="38" t="s">
        <v>100</v>
      </c>
      <c r="D32" s="38" t="s">
        <v>246</v>
      </c>
      <c r="E32" s="38" t="s">
        <v>246</v>
      </c>
      <c r="F32" s="38"/>
    </row>
    <row r="34" ht="13.5" customHeight="1">
      <c r="B34" s="26" t="s">
        <v>143</v>
      </c>
    </row>
    <row r="35" spans="3:6" ht="45" customHeight="1">
      <c r="C35" s="218" t="s">
        <v>252</v>
      </c>
      <c r="D35" s="220"/>
      <c r="E35" s="220"/>
      <c r="F35" s="249"/>
    </row>
    <row r="37" ht="13.5" customHeight="1">
      <c r="B37" s="26" t="s">
        <v>144</v>
      </c>
    </row>
    <row r="38" spans="3:6" ht="45" customHeight="1">
      <c r="C38" s="218" t="s">
        <v>253</v>
      </c>
      <c r="D38" s="220"/>
      <c r="E38" s="220"/>
      <c r="F38" s="249"/>
    </row>
    <row r="39" spans="3:6" ht="13.5" customHeight="1">
      <c r="C39" s="18"/>
      <c r="D39" s="18"/>
      <c r="E39" s="18"/>
      <c r="F39" s="18"/>
    </row>
    <row r="40" ht="13.5" customHeight="1">
      <c r="C40" s="52" t="s">
        <v>107</v>
      </c>
    </row>
    <row r="41" spans="3:6" ht="13.5">
      <c r="C41" s="223" t="s">
        <v>13</v>
      </c>
      <c r="D41" s="37" t="s">
        <v>14</v>
      </c>
      <c r="E41" s="37" t="s">
        <v>15</v>
      </c>
      <c r="F41" s="39" t="s">
        <v>16</v>
      </c>
    </row>
    <row r="42" spans="3:6" ht="13.5">
      <c r="C42" s="256"/>
      <c r="D42" s="96" t="s">
        <v>236</v>
      </c>
      <c r="E42" s="96" t="s">
        <v>254</v>
      </c>
      <c r="F42" s="103" t="s">
        <v>255</v>
      </c>
    </row>
    <row r="43" spans="3:6" ht="13.5">
      <c r="C43" s="256"/>
      <c r="D43" s="99" t="s">
        <v>256</v>
      </c>
      <c r="E43" s="99" t="s">
        <v>257</v>
      </c>
      <c r="F43" s="100" t="s">
        <v>258</v>
      </c>
    </row>
    <row r="44" spans="3:6" ht="13.5">
      <c r="C44" s="256"/>
      <c r="D44" s="98" t="s">
        <v>221</v>
      </c>
      <c r="E44" s="98" t="s">
        <v>221</v>
      </c>
      <c r="F44" s="98" t="s">
        <v>221</v>
      </c>
    </row>
    <row r="45" spans="3:6" ht="13.5">
      <c r="C45" s="256"/>
      <c r="D45" s="98" t="s">
        <v>221</v>
      </c>
      <c r="E45" s="98" t="s">
        <v>221</v>
      </c>
      <c r="F45" s="98" t="s">
        <v>221</v>
      </c>
    </row>
    <row r="46" spans="3:6" ht="13.5">
      <c r="C46" s="256"/>
      <c r="D46" s="98" t="s">
        <v>221</v>
      </c>
      <c r="E46" s="98" t="s">
        <v>221</v>
      </c>
      <c r="F46" s="98" t="s">
        <v>221</v>
      </c>
    </row>
    <row r="47" spans="3:6" ht="13.5">
      <c r="C47" s="256"/>
      <c r="D47" s="98" t="s">
        <v>221</v>
      </c>
      <c r="E47" s="98" t="s">
        <v>221</v>
      </c>
      <c r="F47" s="98" t="s">
        <v>221</v>
      </c>
    </row>
    <row r="48" spans="3:6" ht="13.5">
      <c r="C48" s="256"/>
      <c r="D48" s="98" t="s">
        <v>221</v>
      </c>
      <c r="E48" s="98" t="s">
        <v>221</v>
      </c>
      <c r="F48" s="98" t="s">
        <v>221</v>
      </c>
    </row>
    <row r="49" spans="3:6" ht="13.5">
      <c r="C49" s="256"/>
      <c r="D49" s="98" t="s">
        <v>221</v>
      </c>
      <c r="E49" s="98" t="s">
        <v>221</v>
      </c>
      <c r="F49" s="98" t="s">
        <v>221</v>
      </c>
    </row>
    <row r="50" spans="3:6" ht="13.5">
      <c r="C50" s="256"/>
      <c r="D50" s="98" t="s">
        <v>221</v>
      </c>
      <c r="E50" s="98" t="s">
        <v>221</v>
      </c>
      <c r="F50" s="98" t="s">
        <v>221</v>
      </c>
    </row>
    <row r="51" spans="3:6" ht="13.5">
      <c r="C51" s="257"/>
      <c r="D51" s="101" t="s">
        <v>259</v>
      </c>
      <c r="E51" s="101" t="s">
        <v>260</v>
      </c>
      <c r="F51" s="104" t="s">
        <v>261</v>
      </c>
    </row>
    <row r="53" ht="13.5" customHeight="1">
      <c r="B53" s="26" t="s">
        <v>288</v>
      </c>
    </row>
    <row r="54" spans="3:6" ht="18" customHeight="1">
      <c r="C54" s="117" t="s">
        <v>269</v>
      </c>
      <c r="D54" s="117" t="s">
        <v>289</v>
      </c>
      <c r="E54" s="121" t="s">
        <v>290</v>
      </c>
      <c r="F54" s="117" t="s">
        <v>271</v>
      </c>
    </row>
    <row r="55" spans="3:6" ht="18" customHeight="1">
      <c r="C55" s="107">
        <v>21</v>
      </c>
      <c r="D55" s="110" t="s">
        <v>272</v>
      </c>
      <c r="E55" s="107" t="s">
        <v>282</v>
      </c>
      <c r="F55" s="116" t="s">
        <v>285</v>
      </c>
    </row>
    <row r="56" spans="3:6" ht="18" customHeight="1">
      <c r="C56" s="107">
        <v>21</v>
      </c>
      <c r="D56" s="113" t="s">
        <v>273</v>
      </c>
      <c r="E56" s="112" t="s">
        <v>283</v>
      </c>
      <c r="F56" s="112" t="s">
        <v>291</v>
      </c>
    </row>
    <row r="57" spans="3:6" ht="18" customHeight="1">
      <c r="C57" s="107">
        <v>21</v>
      </c>
      <c r="D57" s="111" t="s">
        <v>292</v>
      </c>
      <c r="E57" s="109" t="s">
        <v>283</v>
      </c>
      <c r="F57" s="112" t="s">
        <v>293</v>
      </c>
    </row>
    <row r="58" spans="3:6" ht="18" customHeight="1">
      <c r="C58" s="98" t="s">
        <v>221</v>
      </c>
      <c r="D58" s="98" t="s">
        <v>221</v>
      </c>
      <c r="E58" s="98"/>
      <c r="F58" s="98"/>
    </row>
    <row r="59" spans="3:6" ht="18" customHeight="1">
      <c r="C59" s="98" t="s">
        <v>221</v>
      </c>
      <c r="D59" s="98" t="s">
        <v>221</v>
      </c>
      <c r="E59" s="98"/>
      <c r="F59" s="98"/>
    </row>
    <row r="60" spans="3:6" ht="18" customHeight="1">
      <c r="C60" s="109">
        <v>24</v>
      </c>
      <c r="D60" s="111" t="s">
        <v>272</v>
      </c>
      <c r="E60" s="109" t="s">
        <v>282</v>
      </c>
      <c r="F60" s="109" t="s">
        <v>285</v>
      </c>
    </row>
    <row r="61" spans="3:6" ht="18" customHeight="1">
      <c r="C61" s="109">
        <v>24</v>
      </c>
      <c r="D61" s="111" t="s">
        <v>294</v>
      </c>
      <c r="E61" s="109" t="s">
        <v>284</v>
      </c>
      <c r="F61" s="109" t="s">
        <v>295</v>
      </c>
    </row>
    <row r="62" spans="3:6" ht="18" customHeight="1">
      <c r="C62" s="109">
        <v>24</v>
      </c>
      <c r="D62" s="111" t="s">
        <v>292</v>
      </c>
      <c r="E62" s="109" t="s">
        <v>283</v>
      </c>
      <c r="F62" s="112" t="s">
        <v>293</v>
      </c>
    </row>
    <row r="63" spans="3:6" ht="18" customHeight="1">
      <c r="C63" s="109"/>
      <c r="D63" s="111"/>
      <c r="E63" s="109"/>
      <c r="F63" s="109"/>
    </row>
    <row r="64" spans="3:6" ht="18" customHeight="1">
      <c r="C64" s="119"/>
      <c r="D64" s="120"/>
      <c r="E64" s="119"/>
      <c r="F64" s="119"/>
    </row>
    <row r="65" spans="3:6" ht="13.5">
      <c r="C65" s="118"/>
      <c r="D65" s="108"/>
      <c r="E65" s="108"/>
      <c r="F65" s="108"/>
    </row>
    <row r="66" ht="13.5" customHeight="1">
      <c r="B66" s="26" t="s">
        <v>299</v>
      </c>
    </row>
    <row r="67" spans="3:6" ht="45" customHeight="1">
      <c r="C67" s="218" t="s">
        <v>268</v>
      </c>
      <c r="D67" s="220"/>
      <c r="E67" s="220"/>
      <c r="F67" s="249"/>
    </row>
    <row r="69" spans="3:6" ht="26.25" customHeight="1">
      <c r="C69" s="251" t="s">
        <v>101</v>
      </c>
      <c r="D69" s="253"/>
      <c r="E69" s="218" t="s">
        <v>262</v>
      </c>
      <c r="F69" s="249"/>
    </row>
    <row r="70" spans="3:6" ht="26.25" customHeight="1">
      <c r="C70" s="251" t="s">
        <v>102</v>
      </c>
      <c r="D70" s="253"/>
      <c r="E70" s="218" t="s">
        <v>263</v>
      </c>
      <c r="F70" s="249"/>
    </row>
    <row r="71" spans="3:6" ht="13.5">
      <c r="C71" s="35"/>
      <c r="D71" s="35"/>
      <c r="E71" s="32"/>
      <c r="F71" s="32"/>
    </row>
    <row r="72" ht="13.5" customHeight="1">
      <c r="B72" s="26" t="s">
        <v>300</v>
      </c>
    </row>
    <row r="73" spans="3:6" ht="45" customHeight="1">
      <c r="C73" s="218" t="s">
        <v>264</v>
      </c>
      <c r="D73" s="220"/>
      <c r="E73" s="220"/>
      <c r="F73" s="249"/>
    </row>
    <row r="75" ht="13.5">
      <c r="A75" s="26" t="s">
        <v>109</v>
      </c>
    </row>
    <row r="76" ht="13.5" customHeight="1">
      <c r="C76" s="52" t="s">
        <v>154</v>
      </c>
    </row>
    <row r="77" spans="3:5" ht="33.75">
      <c r="C77" s="38" t="s">
        <v>145</v>
      </c>
      <c r="D77" s="40" t="s">
        <v>17</v>
      </c>
      <c r="E77" s="34" t="s">
        <v>108</v>
      </c>
    </row>
    <row r="78" spans="3:5" ht="13.5">
      <c r="C78" s="102"/>
      <c r="D78" s="96"/>
      <c r="E78" s="96"/>
    </row>
    <row r="79" spans="3:5" ht="13.5">
      <c r="C79" s="99"/>
      <c r="D79" s="99"/>
      <c r="E79" s="99"/>
    </row>
    <row r="80" spans="3:5" ht="13.5">
      <c r="C80" s="99"/>
      <c r="D80" s="99"/>
      <c r="E80" s="99"/>
    </row>
    <row r="81" spans="3:5" ht="13.5">
      <c r="C81" s="99"/>
      <c r="D81" s="99"/>
      <c r="E81" s="99"/>
    </row>
    <row r="82" spans="3:5" ht="13.5">
      <c r="C82" s="101"/>
      <c r="D82" s="101"/>
      <c r="E82" s="101"/>
    </row>
    <row r="84" ht="13.5">
      <c r="A84" s="26" t="s">
        <v>110</v>
      </c>
    </row>
    <row r="85" ht="13.5">
      <c r="B85" s="26" t="s">
        <v>103</v>
      </c>
    </row>
    <row r="86" spans="3:5" ht="18.75" customHeight="1">
      <c r="C86" s="218"/>
      <c r="D86" s="220"/>
      <c r="E86" s="249"/>
    </row>
    <row r="88" ht="13.5">
      <c r="B88" s="26" t="s">
        <v>99</v>
      </c>
    </row>
    <row r="89" spans="3:6" ht="13.5">
      <c r="C89" s="36" t="s">
        <v>91</v>
      </c>
      <c r="D89" s="37" t="s">
        <v>8</v>
      </c>
      <c r="E89" s="37" t="s">
        <v>9</v>
      </c>
      <c r="F89" s="37" t="s">
        <v>10</v>
      </c>
    </row>
    <row r="90" spans="3:6" ht="41.25" customHeight="1">
      <c r="C90" s="38" t="s">
        <v>80</v>
      </c>
      <c r="D90" s="38"/>
      <c r="E90" s="38"/>
      <c r="F90" s="38"/>
    </row>
    <row r="91" spans="3:6" ht="40.5" customHeight="1">
      <c r="C91" s="38" t="s">
        <v>81</v>
      </c>
      <c r="D91" s="38"/>
      <c r="E91" s="38"/>
      <c r="F91" s="34"/>
    </row>
    <row r="92" spans="3:6" ht="40.5" customHeight="1">
      <c r="C92" s="38" t="s">
        <v>90</v>
      </c>
      <c r="D92" s="38"/>
      <c r="E92" s="38"/>
      <c r="F92" s="38"/>
    </row>
    <row r="93" spans="3:6" ht="40.5" customHeight="1">
      <c r="C93" s="38" t="s">
        <v>82</v>
      </c>
      <c r="D93" s="38"/>
      <c r="E93" s="38"/>
      <c r="F93" s="38"/>
    </row>
    <row r="94" spans="3:6" ht="40.5" customHeight="1">
      <c r="C94" s="38" t="s">
        <v>83</v>
      </c>
      <c r="D94" s="38"/>
      <c r="E94" s="38"/>
      <c r="F94" s="34"/>
    </row>
    <row r="95" spans="3:6" ht="40.5" customHeight="1">
      <c r="C95" s="38" t="s">
        <v>84</v>
      </c>
      <c r="D95" s="38"/>
      <c r="E95" s="38"/>
      <c r="F95" s="34"/>
    </row>
    <row r="96" spans="3:6" ht="40.5" customHeight="1">
      <c r="C96" s="38" t="s">
        <v>85</v>
      </c>
      <c r="D96" s="38"/>
      <c r="E96" s="38"/>
      <c r="F96" s="34"/>
    </row>
    <row r="97" spans="3:6" ht="40.5" customHeight="1">
      <c r="C97" s="38" t="s">
        <v>100</v>
      </c>
      <c r="D97" s="38"/>
      <c r="E97" s="38"/>
      <c r="F97" s="38"/>
    </row>
    <row r="98" spans="3:6" ht="13.5">
      <c r="C98" s="35"/>
      <c r="D98" s="32"/>
      <c r="E98" s="32"/>
      <c r="F98" s="32"/>
    </row>
    <row r="99" ht="13.5">
      <c r="A99" s="26" t="s">
        <v>111</v>
      </c>
    </row>
    <row r="100" ht="13.5">
      <c r="B100" s="26" t="s">
        <v>104</v>
      </c>
    </row>
    <row r="101" spans="3:6" ht="45" customHeight="1">
      <c r="C101" s="218"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101" s="220"/>
      <c r="E101" s="220"/>
      <c r="F101" s="249"/>
    </row>
    <row r="103" ht="13.5">
      <c r="B103" s="26" t="s">
        <v>105</v>
      </c>
    </row>
    <row r="104" spans="3:6" ht="45" customHeight="1">
      <c r="C104" s="218" t="s">
        <v>301</v>
      </c>
      <c r="D104" s="220"/>
      <c r="E104" s="220"/>
      <c r="F104" s="249"/>
    </row>
    <row r="105" spans="3:6" ht="13.5">
      <c r="C105" s="41"/>
      <c r="D105" s="41"/>
      <c r="E105" s="41"/>
      <c r="F105" s="41"/>
    </row>
    <row r="106" ht="13.5">
      <c r="B106" s="26" t="s">
        <v>146</v>
      </c>
    </row>
    <row r="107" spans="3:6" ht="45" customHeight="1">
      <c r="C107" s="218" t="s">
        <v>265</v>
      </c>
      <c r="D107" s="220"/>
      <c r="E107" s="220"/>
      <c r="F107" s="249"/>
    </row>
  </sheetData>
  <sheetProtection selectLockedCells="1" selectUnlockedCells="1"/>
  <mergeCells count="17">
    <mergeCell ref="C101:F101"/>
    <mergeCell ref="C35:F35"/>
    <mergeCell ref="C38:F38"/>
    <mergeCell ref="D5:E5"/>
    <mergeCell ref="D7:E7"/>
    <mergeCell ref="D8:E8"/>
    <mergeCell ref="C21:E21"/>
    <mergeCell ref="C104:F104"/>
    <mergeCell ref="C107:F107"/>
    <mergeCell ref="C41:C51"/>
    <mergeCell ref="C67:F67"/>
    <mergeCell ref="C69:D69"/>
    <mergeCell ref="E69:F69"/>
    <mergeCell ref="C70:D70"/>
    <mergeCell ref="E70:F70"/>
    <mergeCell ref="C73:F73"/>
    <mergeCell ref="C86:E8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83"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53</v>
      </c>
      <c r="B1" s="17" t="s">
        <v>61</v>
      </c>
      <c r="C1" s="20" t="s">
        <v>64</v>
      </c>
      <c r="D1" s="20" t="s">
        <v>132</v>
      </c>
    </row>
    <row r="2" spans="1:5" ht="12">
      <c r="A2" s="17" t="s">
        <v>63</v>
      </c>
      <c r="B2" s="17" t="s">
        <v>63</v>
      </c>
      <c r="C2" s="17" t="s">
        <v>136</v>
      </c>
      <c r="D2" s="17" t="s">
        <v>136</v>
      </c>
      <c r="E2" s="17" t="s">
        <v>137</v>
      </c>
    </row>
    <row r="3" spans="1:4" ht="12">
      <c r="A3" s="17" t="s">
        <v>55</v>
      </c>
      <c r="B3" s="17" t="s">
        <v>59</v>
      </c>
      <c r="C3" s="17" t="s">
        <v>77</v>
      </c>
      <c r="D3" s="17" t="s">
        <v>114</v>
      </c>
    </row>
    <row r="4" spans="1:4" ht="12">
      <c r="A4" s="17" t="s">
        <v>62</v>
      </c>
      <c r="B4" s="17" t="s">
        <v>60</v>
      </c>
      <c r="C4" s="17" t="s">
        <v>92</v>
      </c>
      <c r="D4" s="17" t="s">
        <v>115</v>
      </c>
    </row>
    <row r="5" spans="1:4" ht="12">
      <c r="A5" s="17" t="s">
        <v>58</v>
      </c>
      <c r="C5" s="17">
        <v>1</v>
      </c>
      <c r="D5" s="17" t="s">
        <v>151</v>
      </c>
    </row>
    <row r="6" spans="1:4" ht="12">
      <c r="A6" s="17" t="s">
        <v>65</v>
      </c>
      <c r="D6" s="17" t="s">
        <v>116</v>
      </c>
    </row>
    <row r="7" ht="12">
      <c r="D7" s="17" t="s">
        <v>267</v>
      </c>
    </row>
    <row r="8" ht="12">
      <c r="D8" s="17" t="s">
        <v>117</v>
      </c>
    </row>
    <row r="9" ht="12">
      <c r="D9" s="17" t="s">
        <v>118</v>
      </c>
    </row>
    <row r="10" ht="12">
      <c r="D10" s="17" t="s">
        <v>119</v>
      </c>
    </row>
    <row r="11" ht="12">
      <c r="D11" s="17" t="s">
        <v>120</v>
      </c>
    </row>
    <row r="12" ht="12">
      <c r="D12" s="17" t="s">
        <v>121</v>
      </c>
    </row>
    <row r="13" ht="12">
      <c r="D13" s="17" t="s">
        <v>122</v>
      </c>
    </row>
    <row r="14" ht="12">
      <c r="D14" s="17" t="s">
        <v>123</v>
      </c>
    </row>
    <row r="15" ht="12">
      <c r="D15" s="17" t="s">
        <v>124</v>
      </c>
    </row>
    <row r="16" ht="12">
      <c r="D16" s="17" t="s">
        <v>125</v>
      </c>
    </row>
    <row r="17" ht="12">
      <c r="D17" s="17" t="s">
        <v>126</v>
      </c>
    </row>
    <row r="18" ht="12">
      <c r="D18" s="17" t="s">
        <v>127</v>
      </c>
    </row>
    <row r="19" ht="12">
      <c r="D19" s="17" t="s">
        <v>303</v>
      </c>
    </row>
    <row r="20" ht="12">
      <c r="D20" s="17" t="s">
        <v>128</v>
      </c>
    </row>
    <row r="21" ht="12">
      <c r="D21" s="17" t="s">
        <v>129</v>
      </c>
    </row>
    <row r="22" ht="12">
      <c r="D22" s="17">
        <v>3</v>
      </c>
    </row>
    <row r="23" ht="12">
      <c r="D23" s="17" t="str">
        <f ca="1">IF(D22=1,E2,OFFSET($D$1,$D$22,0))</f>
        <v>文具類</v>
      </c>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品川 洋</cp:lastModifiedBy>
  <cp:lastPrinted>2014-04-21T09:39:08Z</cp:lastPrinted>
  <dcterms:created xsi:type="dcterms:W3CDTF">2002-06-13T10:27:33Z</dcterms:created>
  <dcterms:modified xsi:type="dcterms:W3CDTF">2014-05-16T12:17:43Z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