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45" windowWidth="13875" windowHeight="6855" tabRatio="784" firstSheet="1" activeTab="2"/>
  </bookViews>
  <sheets>
    <sheet name="１．事業の規模" sheetId="1" r:id="rId1"/>
    <sheet name="２．環境への負荷の状況（取りまとめ表）" sheetId="2" r:id="rId2"/>
    <sheet name="３．取りまとめ① " sheetId="3" r:id="rId3"/>
    <sheet name="３．取りまとめ②" sheetId="4" r:id="rId4"/>
    <sheet name="３．取りまとめ③" sheetId="5" r:id="rId5"/>
    <sheet name="３．取りまとめ④" sheetId="6" r:id="rId6"/>
    <sheet name="３．取りまとめ⑤" sheetId="7" r:id="rId7"/>
    <sheet name="３．取りまとめ⑥" sheetId="8" r:id="rId8"/>
    <sheet name="３．取りまとめ⑦・⑧" sheetId="9" r:id="rId9"/>
    <sheet name="３．取りまとめ⑨" sheetId="10" r:id="rId10"/>
  </sheets>
  <definedNames/>
  <calcPr fullCalcOnLoad="1"/>
</workbook>
</file>

<file path=xl/sharedStrings.xml><?xml version="1.0" encoding="utf-8"?>
<sst xmlns="http://schemas.openxmlformats.org/spreadsheetml/2006/main" count="426" uniqueCount="281">
  <si>
    <t>１．事業の規模</t>
  </si>
  <si>
    <t>活動規模</t>
  </si>
  <si>
    <t>単位</t>
  </si>
  <si>
    <t>年</t>
  </si>
  <si>
    <t>主要製品生産量</t>
  </si>
  <si>
    <t>ｔ</t>
  </si>
  <si>
    <t>売上高</t>
  </si>
  <si>
    <t>百万円</t>
  </si>
  <si>
    <t>従業員</t>
  </si>
  <si>
    <t>人</t>
  </si>
  <si>
    <t>床面積</t>
  </si>
  <si>
    <t>(　　             )</t>
  </si>
  <si>
    <t>(      )</t>
  </si>
  <si>
    <t>( 　　            )</t>
  </si>
  <si>
    <t>(  　　           )</t>
  </si>
  <si>
    <r>
      <t>ｍ</t>
    </r>
    <r>
      <rPr>
        <vertAlign val="superscript"/>
        <sz val="10"/>
        <rFont val="ＭＳ Ｐゴシック"/>
        <family val="3"/>
      </rPr>
      <t>2</t>
    </r>
  </si>
  <si>
    <t>２．環境への負荷の状況（取りまとめ表）</t>
  </si>
  <si>
    <t>①　総エネルギー投入量</t>
  </si>
  <si>
    <t>購入電力</t>
  </si>
  <si>
    <t>MJ</t>
  </si>
  <si>
    <t>化石燃料</t>
  </si>
  <si>
    <t>新エネルギー</t>
  </si>
  <si>
    <t>その他</t>
  </si>
  <si>
    <t>②　総物質投入量</t>
  </si>
  <si>
    <t>資源投入量</t>
  </si>
  <si>
    <t>循環資源投入量</t>
  </si>
  <si>
    <t>③　水資源投入量</t>
  </si>
  <si>
    <t>上水</t>
  </si>
  <si>
    <r>
      <t>ｍ</t>
    </r>
    <r>
      <rPr>
        <vertAlign val="superscript"/>
        <sz val="10"/>
        <rFont val="ＭＳ Ｐゴシック"/>
        <family val="3"/>
      </rPr>
      <t>3</t>
    </r>
  </si>
  <si>
    <t>工業用水</t>
  </si>
  <si>
    <t>地下水</t>
  </si>
  <si>
    <t>【④　温室効果ガス排出量】</t>
  </si>
  <si>
    <t>【二酸化炭素】</t>
  </si>
  <si>
    <r>
      <t>Kg-CO</t>
    </r>
    <r>
      <rPr>
        <vertAlign val="subscript"/>
        <sz val="10"/>
        <rFont val="ＭＳ Ｐゴシック"/>
        <family val="3"/>
      </rPr>
      <t>2</t>
    </r>
  </si>
  <si>
    <r>
      <t>kg-CO</t>
    </r>
    <r>
      <rPr>
        <vertAlign val="subscript"/>
        <sz val="10"/>
        <rFont val="ＭＳ Ｐゴシック"/>
        <family val="3"/>
      </rPr>
      <t>2</t>
    </r>
  </si>
  <si>
    <t>⑤　化学物質排出量・移動量</t>
  </si>
  <si>
    <t>大気への排出量</t>
  </si>
  <si>
    <t>公共用水域への排出</t>
  </si>
  <si>
    <t>土壌への排出</t>
  </si>
  <si>
    <t>⑥　総製品生産量又は</t>
  </si>
  <si>
    <t>製品生産量</t>
  </si>
  <si>
    <t>総製品販売量</t>
  </si>
  <si>
    <t>環境負荷低減に資する製品</t>
  </si>
  <si>
    <t>容器包装使用量</t>
  </si>
  <si>
    <t>【⑦　廃棄物等総排出量】</t>
  </si>
  <si>
    <t>再使用</t>
  </si>
  <si>
    <t>再生利用</t>
  </si>
  <si>
    <t>熱回収</t>
  </si>
  <si>
    <t>単純焼却</t>
  </si>
  <si>
    <t>⑧　廃棄物最終処分量</t>
  </si>
  <si>
    <t>最終処分量</t>
  </si>
  <si>
    <t>【⑨　総排水量】</t>
  </si>
  <si>
    <t>公共用水域</t>
  </si>
  <si>
    <t>下水道</t>
  </si>
  <si>
    <t>BOD</t>
  </si>
  <si>
    <t>ｇ</t>
  </si>
  <si>
    <t>○【　　】で囲んだ項目が必須項目です。なお、総排水量の把握が困難な場合には「水資源投入量」が把握必須項目となります。</t>
  </si>
  <si>
    <t>○各指標の値については次頁以降の集計結果を記入して下さい。</t>
  </si>
  <si>
    <t>①　総エネルギー投入量（MJ）</t>
  </si>
  <si>
    <r>
      <t>　　　　　　　　　　　　　　　　　　　　　　　　　　　　　　　　　　　　</t>
    </r>
    <r>
      <rPr>
        <sz val="9"/>
        <rFont val="ＭＳ Ｐゴシック"/>
        <family val="3"/>
      </rPr>
      <t>年（　　　　　年　　　月　～　　　　　年　　　月）</t>
    </r>
  </si>
  <si>
    <t>合計（年）</t>
  </si>
  <si>
    <t>単位発熱量</t>
  </si>
  <si>
    <t>使用量・消費量</t>
  </si>
  <si>
    <t>エネルギー量(MJ)</t>
  </si>
  <si>
    <t>割合</t>
  </si>
  <si>
    <t>（B)</t>
  </si>
  <si>
    <t>(A)</t>
  </si>
  <si>
    <t>(A×B)</t>
  </si>
  <si>
    <t>(%)</t>
  </si>
  <si>
    <t>総エネルギー投入量</t>
  </si>
  <si>
    <t>ｋＷｈ</t>
  </si>
  <si>
    <t>(MJ/kWh)</t>
  </si>
  <si>
    <t>灯油</t>
  </si>
  <si>
    <t>Ｌ</t>
  </si>
  <si>
    <t>(MJ/l)</t>
  </si>
  <si>
    <t>A重油</t>
  </si>
  <si>
    <t>都市ガス</t>
  </si>
  <si>
    <r>
      <t>Nm</t>
    </r>
    <r>
      <rPr>
        <vertAlign val="superscript"/>
        <sz val="10"/>
        <rFont val="ＭＳ Ｐゴシック"/>
        <family val="3"/>
      </rPr>
      <t>3</t>
    </r>
  </si>
  <si>
    <r>
      <t>(MJ/Nm</t>
    </r>
    <r>
      <rPr>
        <vertAlign val="superscript"/>
        <sz val="10"/>
        <rFont val="ＭＳ Ｐゴシック"/>
        <family val="3"/>
      </rPr>
      <t>3</t>
    </r>
    <r>
      <rPr>
        <sz val="10"/>
        <rFont val="ＭＳ Ｐゴシック"/>
        <family val="3"/>
      </rPr>
      <t>)</t>
    </r>
  </si>
  <si>
    <t>液化天然ガス(LNG)</t>
  </si>
  <si>
    <t>ｋｇ</t>
  </si>
  <si>
    <r>
      <t>(MJ/kg</t>
    </r>
    <r>
      <rPr>
        <vertAlign val="superscript"/>
        <sz val="10"/>
        <rFont val="ＭＳ Ｐゴシック"/>
        <family val="3"/>
      </rPr>
      <t>)</t>
    </r>
  </si>
  <si>
    <t>液化石油ガス(LPG)</t>
  </si>
  <si>
    <t>(MJ/kg)</t>
  </si>
  <si>
    <t>ガソリン</t>
  </si>
  <si>
    <t>軽油</t>
  </si>
  <si>
    <t>化石燃料合計</t>
  </si>
  <si>
    <t>MJ</t>
  </si>
  <si>
    <t>太陽光</t>
  </si>
  <si>
    <t>太陽熱</t>
  </si>
  <si>
    <t>風力</t>
  </si>
  <si>
    <t>水力</t>
  </si>
  <si>
    <t>燃料電池</t>
  </si>
  <si>
    <t>廃棄物</t>
  </si>
  <si>
    <t>新エネルギー合計</t>
  </si>
  <si>
    <t>熱供給（蒸気）</t>
  </si>
  <si>
    <t>ＭＪ</t>
  </si>
  <si>
    <t>その他合計</t>
  </si>
  <si>
    <t>総エネルギー合計</t>
  </si>
  <si>
    <t>○網掛けの項目が「取りまとめ表」にある項目になっています。</t>
  </si>
  <si>
    <t>○エネルギー量は、燃料使用量・消費量に単位発熱量を乗じて（燃料使用量・消費量×単位発熱量）求めて下さい。</t>
  </si>
  <si>
    <t>○上記に該当しない項目で多量に投入しているエネルギーがある場合には、単位発熱量を調べて、空欄を設けて記入して下さい。</t>
  </si>
  <si>
    <r>
      <t>○LPGの消費量を気体（m</t>
    </r>
    <r>
      <rPr>
        <vertAlign val="superscript"/>
        <sz val="9"/>
        <rFont val="ＭＳ ゴシック"/>
        <family val="3"/>
      </rPr>
      <t>3</t>
    </r>
    <r>
      <rPr>
        <sz val="9"/>
        <rFont val="ＭＳ ゴシック"/>
        <family val="3"/>
      </rPr>
      <t>）として把握している場合については　１m</t>
    </r>
    <r>
      <rPr>
        <vertAlign val="superscript"/>
        <sz val="9"/>
        <rFont val="ＭＳ ゴシック"/>
        <family val="3"/>
      </rPr>
      <t>3</t>
    </r>
    <r>
      <rPr>
        <sz val="9"/>
        <rFont val="ＭＳ ゴシック"/>
        <family val="3"/>
      </rPr>
      <t>＝2.07kgとして換算して下さい。</t>
    </r>
  </si>
  <si>
    <t>○この表では、重油を全てＡ重油として算出しています。</t>
  </si>
  <si>
    <t>○製品の製造において原材料等として投入される石油、石炭等は、総物質投入量として把握して下さい。</t>
  </si>
  <si>
    <r>
      <t>　　　　　　　　　　　　　　　　　　　</t>
    </r>
    <r>
      <rPr>
        <sz val="9"/>
        <rFont val="ＭＳ Ｐゴシック"/>
        <family val="3"/>
      </rPr>
      <t>年（　　　　　年　　　月　～　　　　　年　　　月）</t>
    </r>
  </si>
  <si>
    <t>実績</t>
  </si>
  <si>
    <t>割合（％）</t>
  </si>
  <si>
    <t>　総物質投入量（トン）</t>
  </si>
  <si>
    <t>資源の種類</t>
  </si>
  <si>
    <t>資源投入量合計</t>
  </si>
  <si>
    <t>循環資源</t>
  </si>
  <si>
    <t>循環資源量合計</t>
  </si>
  <si>
    <t>総物質投入量合計</t>
  </si>
  <si>
    <t>○まずは主要な物質から把握して下さい。総物質投入量は、重量（単位はトン）で把握して下さい。</t>
  </si>
  <si>
    <t>○製品の製造において原材料等として投入される水や石油等は、総物質投入量として把握して下さい。</t>
  </si>
  <si>
    <t>○事業者内部で循環的に利用（再使用、再生利用、熱回収）している物質は対象外となります。</t>
  </si>
  <si>
    <t>○総物質投入量を把握するのが困難な場合には、総製品生産量又は総製品販売量と廃棄物等総発生量を足し合わせて算出する方法もあります。</t>
  </si>
  <si>
    <r>
      <t>　　　　　　　　　　　　　　　　　　</t>
    </r>
    <r>
      <rPr>
        <sz val="9"/>
        <rFont val="ＭＳ Ｐゴシック"/>
        <family val="3"/>
      </rPr>
      <t>年（　　　　　年　　　月　～　　　　　年　　　月）</t>
    </r>
  </si>
  <si>
    <r>
      <t>実績(ｍ</t>
    </r>
    <r>
      <rPr>
        <vertAlign val="superscript"/>
        <sz val="10"/>
        <rFont val="ＭＳ Ｐゴシック"/>
        <family val="3"/>
      </rPr>
      <t>3</t>
    </r>
    <r>
      <rPr>
        <sz val="10"/>
        <rFont val="ＭＳ Ｐゴシック"/>
        <family val="3"/>
      </rPr>
      <t>)</t>
    </r>
  </si>
  <si>
    <r>
      <t>水資源投入量</t>
    </r>
    <r>
      <rPr>
        <b/>
        <sz val="9"/>
        <rFont val="ＭＳ Ｐゴシック"/>
        <family val="3"/>
      </rPr>
      <t>(m</t>
    </r>
    <r>
      <rPr>
        <b/>
        <vertAlign val="superscript"/>
        <sz val="9"/>
        <rFont val="ＭＳ Ｐゴシック"/>
        <family val="3"/>
      </rPr>
      <t>3</t>
    </r>
    <r>
      <rPr>
        <b/>
        <sz val="9"/>
        <rFont val="ＭＳ Ｐゴシック"/>
        <family val="3"/>
      </rPr>
      <t>)</t>
    </r>
  </si>
  <si>
    <t xml:space="preserve">海水、河川水 </t>
  </si>
  <si>
    <t>雨水</t>
  </si>
  <si>
    <r>
      <t>ｍ</t>
    </r>
    <r>
      <rPr>
        <vertAlign val="superscript"/>
        <sz val="10"/>
        <rFont val="ＭＳ Ｐゴシック"/>
        <family val="3"/>
      </rPr>
      <t>3</t>
    </r>
  </si>
  <si>
    <t>合計</t>
  </si>
  <si>
    <r>
      <t>ｍ</t>
    </r>
    <r>
      <rPr>
        <b/>
        <vertAlign val="superscript"/>
        <sz val="10"/>
        <rFont val="ＭＳ Ｐゴシック"/>
        <family val="3"/>
      </rPr>
      <t>3</t>
    </r>
  </si>
  <si>
    <r>
      <t>○1L＝0.001ｍ</t>
    </r>
    <r>
      <rPr>
        <vertAlign val="superscript"/>
        <sz val="9"/>
        <rFont val="ＭＳ ゴシック"/>
        <family val="3"/>
      </rPr>
      <t>3</t>
    </r>
    <r>
      <rPr>
        <sz val="9"/>
        <rFont val="ＭＳ ゴシック"/>
        <family val="3"/>
      </rPr>
      <t>、　１ｍ</t>
    </r>
    <r>
      <rPr>
        <vertAlign val="superscript"/>
        <sz val="9"/>
        <rFont val="ＭＳ ゴシック"/>
        <family val="3"/>
      </rPr>
      <t>3</t>
    </r>
    <r>
      <rPr>
        <sz val="9"/>
        <rFont val="ＭＳ ゴシック"/>
        <family val="3"/>
      </rPr>
      <t>＝1000L</t>
    </r>
  </si>
  <si>
    <t>○製品の製造において原材料等として投入される水は、総物質投入量として把握して下さい。</t>
  </si>
  <si>
    <t>○事業所内で循環的に利用している量は対象外となります。</t>
  </si>
  <si>
    <t>④　温室効果ガス排出量（必須項目である二酸化炭素排出量のみ掲載）</t>
  </si>
  <si>
    <r>
      <t>　　　　　　　　　　　　　　　　　　　　　　　　　　　　　　　　　　　　</t>
    </r>
    <r>
      <rPr>
        <sz val="9"/>
        <rFont val="ＭＳ Ｐゴシック"/>
        <family val="3"/>
      </rPr>
      <t>年（　　　　　年　　　月　～　　　　　年　　　月）</t>
    </r>
  </si>
  <si>
    <t>単位</t>
  </si>
  <si>
    <t>合計（年）</t>
  </si>
  <si>
    <t>排出係数
（B)</t>
  </si>
  <si>
    <t>単位発熱量
（C)</t>
  </si>
  <si>
    <t>消費量
（A)</t>
  </si>
  <si>
    <r>
      <t>排出量
（kg-CO</t>
    </r>
    <r>
      <rPr>
        <vertAlign val="subscript"/>
        <sz val="10"/>
        <rFont val="ＭＳ Ｐゴシック"/>
        <family val="3"/>
      </rPr>
      <t>2</t>
    </r>
    <r>
      <rPr>
        <sz val="10"/>
        <rFont val="ＭＳ Ｐゴシック"/>
        <family val="3"/>
      </rPr>
      <t>）
（A×B）or
（A×B×C)</t>
    </r>
  </si>
  <si>
    <t>割合</t>
  </si>
  <si>
    <t>二酸化炭素</t>
  </si>
  <si>
    <t>エネルギー消費</t>
  </si>
  <si>
    <t>購入電力</t>
  </si>
  <si>
    <t>ｋＷｈ</t>
  </si>
  <si>
    <r>
      <t>（kg-CO</t>
    </r>
    <r>
      <rPr>
        <vertAlign val="subscript"/>
        <sz val="9"/>
        <rFont val="ＭＳ Ｐゴシック"/>
        <family val="3"/>
      </rPr>
      <t>2</t>
    </r>
    <r>
      <rPr>
        <sz val="9"/>
        <rFont val="ＭＳ Ｐゴシック"/>
        <family val="3"/>
      </rPr>
      <t>/kWh)</t>
    </r>
  </si>
  <si>
    <t>灯油</t>
  </si>
  <si>
    <r>
      <t>（kg-CO</t>
    </r>
    <r>
      <rPr>
        <vertAlign val="subscript"/>
        <sz val="9"/>
        <rFont val="ＭＳ Ｐゴシック"/>
        <family val="3"/>
      </rPr>
      <t>2</t>
    </r>
    <r>
      <rPr>
        <sz val="9"/>
        <rFont val="ＭＳ Ｐゴシック"/>
        <family val="3"/>
      </rPr>
      <t>/MJ)</t>
    </r>
  </si>
  <si>
    <t>36.7</t>
  </si>
  <si>
    <t>(MJ/l)</t>
  </si>
  <si>
    <t>重油</t>
  </si>
  <si>
    <r>
      <t>（kg-CO</t>
    </r>
    <r>
      <rPr>
        <vertAlign val="subscript"/>
        <sz val="9"/>
        <rFont val="ＭＳ Ｐゴシック"/>
        <family val="3"/>
      </rPr>
      <t>2</t>
    </r>
    <r>
      <rPr>
        <sz val="9"/>
        <rFont val="ＭＳ Ｐゴシック"/>
        <family val="3"/>
      </rPr>
      <t>/MJ)</t>
    </r>
  </si>
  <si>
    <t>39.1</t>
  </si>
  <si>
    <t>(MJ/l)</t>
  </si>
  <si>
    <t>都市ガス</t>
  </si>
  <si>
    <r>
      <t>Nm</t>
    </r>
    <r>
      <rPr>
        <vertAlign val="superscript"/>
        <sz val="10"/>
        <rFont val="ＭＳ Ｐゴシック"/>
        <family val="3"/>
      </rPr>
      <t>3</t>
    </r>
  </si>
  <si>
    <t>41.1</t>
  </si>
  <si>
    <r>
      <t>(MJ/Nm</t>
    </r>
    <r>
      <rPr>
        <vertAlign val="superscript"/>
        <sz val="10"/>
        <rFont val="ＭＳ Ｐゴシック"/>
        <family val="3"/>
      </rPr>
      <t>3</t>
    </r>
    <r>
      <rPr>
        <sz val="10"/>
        <rFont val="ＭＳ Ｐゴシック"/>
        <family val="3"/>
      </rPr>
      <t>)</t>
    </r>
  </si>
  <si>
    <t>液化天然ガス(LNG)</t>
  </si>
  <si>
    <r>
      <t>（kg-CO</t>
    </r>
    <r>
      <rPr>
        <vertAlign val="subscript"/>
        <sz val="9"/>
        <rFont val="ＭＳ Ｐゴシック"/>
        <family val="3"/>
      </rPr>
      <t>2</t>
    </r>
    <r>
      <rPr>
        <sz val="9"/>
        <rFont val="ＭＳ Ｐゴシック"/>
        <family val="3"/>
      </rPr>
      <t>/MJ)</t>
    </r>
  </si>
  <si>
    <t>(MJ/kg)</t>
  </si>
  <si>
    <t>液化石油ガス(LPG)</t>
  </si>
  <si>
    <t>ｋｇ</t>
  </si>
  <si>
    <t>ガソリン</t>
  </si>
  <si>
    <t>Ｌ</t>
  </si>
  <si>
    <t>34.6</t>
  </si>
  <si>
    <t>軽油</t>
  </si>
  <si>
    <t>38.2</t>
  </si>
  <si>
    <t>化石燃料合計</t>
  </si>
  <si>
    <t>その他</t>
  </si>
  <si>
    <t>熱供給</t>
  </si>
  <si>
    <t>ＭＪ</t>
  </si>
  <si>
    <r>
      <t>（kg-CO</t>
    </r>
    <r>
      <rPr>
        <vertAlign val="subscript"/>
        <sz val="9"/>
        <rFont val="ＭＳ Ｐゴシック"/>
        <family val="3"/>
      </rPr>
      <t>2</t>
    </r>
    <r>
      <rPr>
        <sz val="9"/>
        <rFont val="ＭＳ Ｐゴシック"/>
        <family val="3"/>
      </rPr>
      <t>/MJ)</t>
    </r>
  </si>
  <si>
    <t>その他合計</t>
  </si>
  <si>
    <t>エネルギー消費合計</t>
  </si>
  <si>
    <t>廃棄物焼却処理</t>
  </si>
  <si>
    <t>一般廃棄物（廃プラのみ）</t>
  </si>
  <si>
    <t>ｔ</t>
  </si>
  <si>
    <r>
      <t>（kg-CO</t>
    </r>
    <r>
      <rPr>
        <vertAlign val="subscript"/>
        <sz val="9"/>
        <rFont val="ＭＳ Ｐゴシック"/>
        <family val="3"/>
      </rPr>
      <t>2</t>
    </r>
    <r>
      <rPr>
        <sz val="9"/>
        <rFont val="ＭＳ Ｐゴシック"/>
        <family val="3"/>
      </rPr>
      <t>/ｔ)</t>
    </r>
  </si>
  <si>
    <t>産廃</t>
  </si>
  <si>
    <t>廃油</t>
  </si>
  <si>
    <t>ｔ</t>
  </si>
  <si>
    <r>
      <t>（kg-CO</t>
    </r>
    <r>
      <rPr>
        <vertAlign val="subscript"/>
        <sz val="9"/>
        <rFont val="ＭＳ Ｐゴシック"/>
        <family val="3"/>
      </rPr>
      <t>2</t>
    </r>
    <r>
      <rPr>
        <sz val="9"/>
        <rFont val="ＭＳ Ｐゴシック"/>
        <family val="3"/>
      </rPr>
      <t>/ｔ)</t>
    </r>
  </si>
  <si>
    <t>廃プラスチック</t>
  </si>
  <si>
    <t>ｔ</t>
  </si>
  <si>
    <r>
      <t>（kg-CO</t>
    </r>
    <r>
      <rPr>
        <vertAlign val="subscript"/>
        <sz val="9"/>
        <rFont val="ＭＳ Ｐゴシック"/>
        <family val="3"/>
      </rPr>
      <t>2</t>
    </r>
    <r>
      <rPr>
        <sz val="9"/>
        <rFont val="ＭＳ Ｐゴシック"/>
        <family val="3"/>
      </rPr>
      <t>/t)</t>
    </r>
  </si>
  <si>
    <t>廃棄物焼却処理合計</t>
  </si>
  <si>
    <t>二酸化炭素合計</t>
  </si>
  <si>
    <r>
      <t>○LPGの消費量を気体（m</t>
    </r>
    <r>
      <rPr>
        <vertAlign val="superscript"/>
        <sz val="9"/>
        <rFont val="ＭＳ ゴシック"/>
        <family val="3"/>
      </rPr>
      <t>３</t>
    </r>
    <r>
      <rPr>
        <sz val="9"/>
        <rFont val="ＭＳ ゴシック"/>
        <family val="3"/>
      </rPr>
      <t>）として把握している場合については　１m</t>
    </r>
    <r>
      <rPr>
        <vertAlign val="superscript"/>
        <sz val="9"/>
        <rFont val="ＭＳ ゴシック"/>
        <family val="3"/>
      </rPr>
      <t>3</t>
    </r>
    <r>
      <rPr>
        <sz val="9"/>
        <rFont val="ＭＳ ゴシック"/>
        <family val="3"/>
      </rPr>
      <t>＝2.07kgとして換算して下さい。</t>
    </r>
  </si>
  <si>
    <t>○上記に該当しない項目で多量に投入しているエネルギーがある場合には、「事業者からの温室効果ガス排出量算定方法ガイドライン（試案ver1.4）」（環境省地球環境局）を参照して、排出量を算出して下さい。</t>
  </si>
  <si>
    <t>⑤　化学物質保管量・排出量・移動量等</t>
  </si>
  <si>
    <t>　　　　　　　　　　　　　　　　　　　　　　　　　　　　　　　　　　　　　　　　　　　　　　　　　　　　　　年（　　　　　年　　　月　～　　　　　年　　　月）　</t>
  </si>
  <si>
    <t>排出（漏洩）量(t)</t>
  </si>
  <si>
    <t>移動量(t)</t>
  </si>
  <si>
    <t>保管量(t)</t>
  </si>
  <si>
    <t>回収量（フロン類のみ） (t)</t>
  </si>
  <si>
    <t>破壊量（フロン類のみ） (t)</t>
  </si>
  <si>
    <t>大気への排出</t>
  </si>
  <si>
    <t>公共用水域への排出</t>
  </si>
  <si>
    <t>当該事業所における土壌への排出</t>
  </si>
  <si>
    <t>当該事業所における埋立処分</t>
  </si>
  <si>
    <t>下水道への移動</t>
  </si>
  <si>
    <t>当該事業所の外への移動</t>
  </si>
  <si>
    <t>当該事業所内での保管</t>
  </si>
  <si>
    <t>化学物質（トン）</t>
  </si>
  <si>
    <t>PRTR法対象物質</t>
  </si>
  <si>
    <t>フロン類</t>
  </si>
  <si>
    <t>フロン類計</t>
  </si>
  <si>
    <t>i</t>
  </si>
  <si>
    <t>小計</t>
  </si>
  <si>
    <t>その他の物質</t>
  </si>
  <si>
    <t>合計</t>
  </si>
  <si>
    <t>○化学物質排出量及び移動量は、重量（単位はトン）で把握して下さい。</t>
  </si>
  <si>
    <t>○PRTR対象物質の排出量及び移動量の把握方法には①物質収支を用いる方法、②排出係数を用いる方法、③実測値を用いる方法、④物性値を用いる方法、⑤その他の方法、等５つの方法があります。</t>
  </si>
  <si>
    <t>○PRTR対象物質の排出量及び移動量の把握方法の詳細については、環境省・経済産業省の「PRTR排出量等算出マニュアル　第2版」（2001年4月発行、2003年1月改訂）を参照して下さい。</t>
  </si>
  <si>
    <t>⑥総製品生産量又は総製品販売量</t>
  </si>
  <si>
    <r>
      <t>　　　　　　　　　　　　　　　　　　　　　　　　　　</t>
    </r>
    <r>
      <rPr>
        <sz val="9"/>
        <rFont val="ＭＳ Ｐゴシック"/>
        <family val="3"/>
      </rPr>
      <t>年（　　　　　年　　　月　～　　　　　年　　　月）</t>
    </r>
  </si>
  <si>
    <t>総製品生産量又は総製品販売量（トン）</t>
  </si>
  <si>
    <t>製品等名</t>
  </si>
  <si>
    <t>生産量</t>
  </si>
  <si>
    <t>製品</t>
  </si>
  <si>
    <t>重量</t>
  </si>
  <si>
    <t>重量以外</t>
  </si>
  <si>
    <t>○生産量又は販売量のいずれかを把握して下さい。</t>
  </si>
  <si>
    <t>○総製品生産量又は総製品販売量のいずれかを把握して下さい。</t>
  </si>
  <si>
    <t>○容器包装使用量については、容器包装リサイクル法の対象となる容器包装の製造量及び使用量を集計して下さい。</t>
  </si>
  <si>
    <t>⑦＆⑧　廃棄物等総排出量及び廃棄物最終処分量</t>
  </si>
  <si>
    <r>
      <t>　　　　　　　　　　　　　　　　　　　　　　　　　　　　　　　</t>
    </r>
    <r>
      <rPr>
        <sz val="9"/>
        <rFont val="ＭＳ Ｐゴシック"/>
        <family val="3"/>
      </rPr>
      <t>年（　　　　　年　　　月　～　　　　　年　　　月）</t>
    </r>
  </si>
  <si>
    <t>循環資源量（ｔ）</t>
  </si>
  <si>
    <t>廃棄物量（ｔ）</t>
  </si>
  <si>
    <t>廃棄物最終処分量（ｔ）</t>
  </si>
  <si>
    <t>合計（ｔ）</t>
  </si>
  <si>
    <t>再使用</t>
  </si>
  <si>
    <t>再生利用</t>
  </si>
  <si>
    <t>熱回収</t>
  </si>
  <si>
    <t>単純焼却</t>
  </si>
  <si>
    <t>紙類</t>
  </si>
  <si>
    <t>白上質紙</t>
  </si>
  <si>
    <t>新聞紙</t>
  </si>
  <si>
    <t>段ボール</t>
  </si>
  <si>
    <t>その他の紙</t>
  </si>
  <si>
    <t>かん</t>
  </si>
  <si>
    <t>ビン</t>
  </si>
  <si>
    <t>ペットボトル</t>
  </si>
  <si>
    <t>紙パック</t>
  </si>
  <si>
    <t>発泡スチロール等</t>
  </si>
  <si>
    <t>プラスチックごみ</t>
  </si>
  <si>
    <t>厨芥ごみ</t>
  </si>
  <si>
    <t>粗大ごみ</t>
  </si>
  <si>
    <t>その他可燃ごみ</t>
  </si>
  <si>
    <t>その他不燃ごみ</t>
  </si>
  <si>
    <t>汚泥</t>
  </si>
  <si>
    <t>がれき類</t>
  </si>
  <si>
    <t>ばいじん</t>
  </si>
  <si>
    <t>金属くず</t>
  </si>
  <si>
    <t>廃プラ</t>
  </si>
  <si>
    <t>特別管理</t>
  </si>
  <si>
    <t>廃酸・廃アルカリ</t>
  </si>
  <si>
    <t>有害産業廃棄物</t>
  </si>
  <si>
    <t>○上記の分類はあくまでも例です。現状に沿った分類による記入表を作成して下さい。</t>
  </si>
  <si>
    <t>⑨　総排水量及び水質汚濁物質　</t>
  </si>
  <si>
    <t>⑨-1　総排水量</t>
  </si>
  <si>
    <r>
      <t>　　　　　　　　　　　　　　</t>
    </r>
    <r>
      <rPr>
        <sz val="9"/>
        <rFont val="ＭＳ Ｐゴシック"/>
        <family val="3"/>
      </rPr>
      <t>年（　　　　　年　　　月　～　　　　　年　　　月）</t>
    </r>
  </si>
  <si>
    <r>
      <t>総排水量</t>
    </r>
    <r>
      <rPr>
        <b/>
        <sz val="9"/>
        <rFont val="ＭＳ Ｐゴシック"/>
        <family val="3"/>
      </rPr>
      <t>(m</t>
    </r>
    <r>
      <rPr>
        <b/>
        <vertAlign val="superscript"/>
        <sz val="9"/>
        <rFont val="ＭＳ Ｐゴシック"/>
        <family val="3"/>
      </rPr>
      <t>3</t>
    </r>
    <r>
      <rPr>
        <b/>
        <sz val="9"/>
        <rFont val="ＭＳ Ｐゴシック"/>
        <family val="3"/>
      </rPr>
      <t>)</t>
    </r>
  </si>
  <si>
    <t>河川</t>
  </si>
  <si>
    <t>湖沼</t>
  </si>
  <si>
    <t>海域</t>
  </si>
  <si>
    <t>各種水路</t>
  </si>
  <si>
    <t>公共用水域合計</t>
  </si>
  <si>
    <t>○再利用、処理等を行っていない雨水の排水については、対象外となります。</t>
  </si>
  <si>
    <t>⑨-2　水質汚濁物質</t>
  </si>
  <si>
    <t>　　　　　　　　　　　　　　　　　　　　　　　　　　　　　　　　　　　　　　　　　　　　　　　　　年（　　　　　年　　　月　～　　　　　年　　　月）</t>
  </si>
  <si>
    <t>平均濃度</t>
  </si>
  <si>
    <r>
      <t>排水量（ｍ</t>
    </r>
    <r>
      <rPr>
        <vertAlign val="superscript"/>
        <sz val="10"/>
        <rFont val="ＭＳ Ｐゴシック"/>
        <family val="3"/>
      </rPr>
      <t>3</t>
    </r>
    <r>
      <rPr>
        <sz val="10"/>
        <rFont val="ＭＳ Ｐゴシック"/>
        <family val="3"/>
      </rPr>
      <t>）</t>
    </r>
  </si>
  <si>
    <t>排出量（ｇ）</t>
  </si>
  <si>
    <t>値</t>
  </si>
  <si>
    <t>水質汚濁物質</t>
  </si>
  <si>
    <t>COD</t>
  </si>
  <si>
    <t>○BOD、CODは、事業場からの排出について測定したそれぞれの濃度を記入して下さい。</t>
  </si>
  <si>
    <t>○一定期間のその濃度の平均値に、その期間における総排水量を乗じて各々の負荷量を算出して下さい。</t>
  </si>
  <si>
    <t>化石燃料</t>
  </si>
  <si>
    <t>　　　　　　　一般廃棄物</t>
  </si>
  <si>
    <t>　　　　産業廃棄物</t>
  </si>
  <si>
    <t>　　　　　　　　　　　　　　廃棄物等総排出量</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</si>
</sst>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0_ "/>
    <numFmt numFmtId="178" formatCode="0.00_);[Red]\(0.00\)"/>
    <numFmt numFmtId="179" formatCode="&quot;Yes&quot;;&quot;Yes&quot;;&quot;No&quot;"/>
    <numFmt numFmtId="180" formatCode="&quot;True&quot;;&quot;True&quot;;&quot;False&quot;"/>
    <numFmt numFmtId="181" formatCode="&quot;On&quot;;&quot;On&quot;;&quot;Off&quot;"/>
    <numFmt numFmtId="182" formatCode="0.0_ "/>
    <numFmt numFmtId="183" formatCode="0.0_);[Red]\(0.0\)"/>
    <numFmt numFmtId="184" formatCode="0.000_ "/>
    <numFmt numFmtId="185" formatCode="0_);[Red]\(0\)"/>
    <numFmt numFmtId="186" formatCode="0_ "/>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vertAlign val="superscript"/>
      <sz val="10"/>
      <name val="ＭＳ Ｐゴシック"/>
      <family val="3"/>
    </font>
    <font>
      <b/>
      <sz val="14"/>
      <name val="ＭＳ 明朝"/>
      <family val="1"/>
    </font>
    <font>
      <sz val="12"/>
      <name val="丸ｺﾞｼｯｸ"/>
      <family val="3"/>
    </font>
    <font>
      <sz val="10.5"/>
      <name val="ＭＳ ゴシック"/>
      <family val="3"/>
    </font>
    <font>
      <sz val="12"/>
      <name val="ＭＳ 明朝"/>
      <family val="1"/>
    </font>
    <font>
      <vertAlign val="subscript"/>
      <sz val="10"/>
      <name val="ＭＳ Ｐゴシック"/>
      <family val="3"/>
    </font>
    <font>
      <sz val="9"/>
      <name val="ＭＳ ゴシック"/>
      <family val="3"/>
    </font>
    <font>
      <sz val="10"/>
      <name val="ＭＳ 明朝"/>
      <family val="1"/>
    </font>
    <font>
      <sz val="9"/>
      <name val="ＭＳ Ｐゴシック"/>
      <family val="3"/>
    </font>
    <font>
      <b/>
      <sz val="10"/>
      <name val="ＭＳ Ｐゴシック"/>
      <family val="3"/>
    </font>
    <font>
      <b/>
      <sz val="8"/>
      <name val="ＭＳ Ｐゴシック"/>
      <family val="3"/>
    </font>
    <font>
      <b/>
      <sz val="9"/>
      <name val="ＭＳ Ｐゴシック"/>
      <family val="3"/>
    </font>
    <font>
      <vertAlign val="superscript"/>
      <sz val="9"/>
      <name val="ＭＳ ゴシック"/>
      <family val="3"/>
    </font>
    <font>
      <b/>
      <vertAlign val="superscript"/>
      <sz val="9"/>
      <name val="ＭＳ Ｐゴシック"/>
      <family val="3"/>
    </font>
    <font>
      <b/>
      <vertAlign val="superscript"/>
      <sz val="10"/>
      <name val="ＭＳ Ｐゴシック"/>
      <family val="3"/>
    </font>
    <font>
      <vertAlign val="subscript"/>
      <sz val="9"/>
      <name val="ＭＳ Ｐゴシック"/>
      <family val="3"/>
    </font>
    <font>
      <sz val="10"/>
      <color indexed="12"/>
      <name val="ＭＳ Ｐゴシック"/>
      <family val="3"/>
    </font>
    <font>
      <sz val="9"/>
      <color indexed="12"/>
      <name val="ＭＳ Ｐゴシック"/>
      <family val="3"/>
    </font>
    <font>
      <sz val="8"/>
      <name val="ＭＳ Ｐゴシック"/>
      <family val="3"/>
    </font>
  </fonts>
  <fills count="4">
    <fill>
      <patternFill/>
    </fill>
    <fill>
      <patternFill patternType="gray125"/>
    </fill>
    <fill>
      <patternFill patternType="solid">
        <fgColor indexed="11"/>
        <bgColor indexed="64"/>
      </patternFill>
    </fill>
    <fill>
      <patternFill patternType="solid">
        <fgColor indexed="9"/>
        <bgColor indexed="64"/>
      </patternFill>
    </fill>
  </fills>
  <borders count="235">
    <border>
      <left/>
      <right/>
      <top/>
      <bottom/>
      <diagonal/>
    </border>
    <border>
      <left>
        <color indexed="63"/>
      </left>
      <right style="medium"/>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color indexed="63"/>
      </left>
      <right style="thin"/>
      <top style="medium"/>
      <bottom style="medium"/>
    </border>
    <border>
      <left style="medium"/>
      <right>
        <color indexed="63"/>
      </right>
      <top style="medium"/>
      <bottom style="medium"/>
    </border>
    <border>
      <left style="medium"/>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color indexed="63"/>
      </left>
      <right style="medium">
        <color indexed="8"/>
      </right>
      <top style="medium"/>
      <bottom style="medium"/>
    </border>
    <border>
      <left style="medium"/>
      <right style="thin"/>
      <top>
        <color indexed="63"/>
      </top>
      <bottom>
        <color indexed="63"/>
      </bottom>
    </border>
    <border>
      <left>
        <color indexed="63"/>
      </left>
      <right>
        <color indexed="63"/>
      </right>
      <top>
        <color indexed="63"/>
      </top>
      <bottom style="thin"/>
    </border>
    <border>
      <left style="medium"/>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thin"/>
    </border>
    <border>
      <left style="thin"/>
      <right>
        <color indexed="63"/>
      </right>
      <top>
        <color indexed="63"/>
      </top>
      <bottom style="medium"/>
    </border>
    <border>
      <left style="medium"/>
      <right style="thin"/>
      <top style="medium"/>
      <bottom>
        <color indexed="63"/>
      </bottom>
    </border>
    <border>
      <left style="medium"/>
      <right style="medium"/>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style="medium"/>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color indexed="63"/>
      </right>
      <top>
        <color indexed="63"/>
      </top>
      <bottom style="double"/>
    </border>
    <border>
      <left style="thin"/>
      <right>
        <color indexed="63"/>
      </right>
      <top style="hair"/>
      <bottom style="hair"/>
    </border>
    <border>
      <left style="medium"/>
      <right style="medium"/>
      <top style="hair"/>
      <bottom style="hair"/>
    </border>
    <border>
      <left>
        <color indexed="63"/>
      </left>
      <right style="thin"/>
      <top style="hair"/>
      <bottom style="hair"/>
    </border>
    <border>
      <left>
        <color indexed="63"/>
      </left>
      <right style="medium"/>
      <top style="hair"/>
      <bottom style="hair"/>
    </border>
    <border>
      <left>
        <color indexed="63"/>
      </left>
      <right>
        <color indexed="63"/>
      </right>
      <top style="hair"/>
      <bottom style="hair"/>
    </border>
    <border>
      <left style="thin"/>
      <right>
        <color indexed="63"/>
      </right>
      <top style="hair"/>
      <bottom style="thin"/>
    </border>
    <border>
      <left style="medium"/>
      <right style="medium"/>
      <top style="hair"/>
      <bottom style="thin"/>
    </border>
    <border>
      <left>
        <color indexed="63"/>
      </left>
      <right style="thin"/>
      <top style="hair"/>
      <bottom style="thin"/>
    </border>
    <border>
      <left>
        <color indexed="63"/>
      </left>
      <right style="medium"/>
      <top style="hair"/>
      <bottom style="thin"/>
    </border>
    <border>
      <left>
        <color indexed="63"/>
      </left>
      <right>
        <color indexed="63"/>
      </right>
      <top style="hair"/>
      <bottom style="thin"/>
    </border>
    <border diagonalDown="1">
      <left>
        <color indexed="63"/>
      </left>
      <right style="thin"/>
      <top>
        <color indexed="63"/>
      </top>
      <bottom style="double"/>
      <diagonal style="thin"/>
    </border>
    <border>
      <left style="thin"/>
      <right style="medium"/>
      <top style="thin"/>
      <bottom style="double"/>
    </border>
    <border>
      <left style="thin"/>
      <right>
        <color indexed="63"/>
      </right>
      <top style="double"/>
      <bottom style="hair"/>
    </border>
    <border>
      <left style="medium"/>
      <right style="medium"/>
      <top style="double"/>
      <bottom style="hair"/>
    </border>
    <border>
      <left>
        <color indexed="63"/>
      </left>
      <right style="thin"/>
      <top style="double"/>
      <bottom style="hair"/>
    </border>
    <border>
      <left>
        <color indexed="63"/>
      </left>
      <right style="medium"/>
      <top style="double"/>
      <bottom style="hair"/>
    </border>
    <border>
      <left>
        <color indexed="63"/>
      </left>
      <right>
        <color indexed="63"/>
      </right>
      <top style="double"/>
      <bottom style="hair"/>
    </border>
    <border>
      <left style="thin"/>
      <right>
        <color indexed="63"/>
      </right>
      <top>
        <color indexed="63"/>
      </top>
      <bottom style="hair"/>
    </border>
    <border>
      <left style="medium"/>
      <right style="medium"/>
      <top>
        <color indexed="63"/>
      </top>
      <bottom style="hair"/>
    </border>
    <border>
      <left>
        <color indexed="63"/>
      </left>
      <right style="thin"/>
      <top>
        <color indexed="63"/>
      </top>
      <bottom style="hair"/>
    </border>
    <border>
      <left>
        <color indexed="63"/>
      </left>
      <right style="medium"/>
      <top>
        <color indexed="63"/>
      </top>
      <bottom style="hair"/>
    </border>
    <border>
      <left style="medium"/>
      <right>
        <color indexed="63"/>
      </right>
      <top style="hair"/>
      <bottom style="thin"/>
    </border>
    <border>
      <left>
        <color indexed="63"/>
      </left>
      <right style="medium">
        <color indexed="8"/>
      </right>
      <top style="hair"/>
      <bottom style="thin"/>
    </border>
    <border diagonalDown="1">
      <left>
        <color indexed="63"/>
      </left>
      <right style="thin"/>
      <top>
        <color indexed="63"/>
      </top>
      <bottom>
        <color indexed="63"/>
      </bottom>
      <diagonal style="thin"/>
    </border>
    <border diagonalDown="1">
      <left>
        <color indexed="63"/>
      </left>
      <right style="thin"/>
      <top style="medium"/>
      <bottom style="medium"/>
      <diagonal style="thin"/>
    </border>
    <border>
      <left style="medium"/>
      <right>
        <color indexed="63"/>
      </right>
      <top>
        <color indexed="63"/>
      </top>
      <bottom style="medium"/>
    </border>
    <border>
      <left style="thin"/>
      <right style="medium"/>
      <top style="thin"/>
      <bottom style="medium"/>
    </border>
    <border>
      <left style="medium"/>
      <right>
        <color indexed="63"/>
      </right>
      <top>
        <color indexed="63"/>
      </top>
      <bottom style="hair"/>
    </border>
    <border>
      <left style="thin"/>
      <right style="medium"/>
      <top>
        <color indexed="63"/>
      </top>
      <bottom style="hair"/>
    </border>
    <border>
      <left style="medium"/>
      <right>
        <color indexed="63"/>
      </right>
      <top style="hair"/>
      <bottom style="hair"/>
    </border>
    <border>
      <left style="thin"/>
      <right style="medium"/>
      <top style="hair"/>
      <bottom style="hair"/>
    </border>
    <border>
      <left style="thin"/>
      <right style="medium"/>
      <top style="hair"/>
      <bottom style="thin"/>
    </border>
    <border>
      <left style="thin"/>
      <right>
        <color indexed="63"/>
      </right>
      <top style="medium"/>
      <bottom style="hair"/>
    </border>
    <border>
      <left style="medium"/>
      <right>
        <color indexed="63"/>
      </right>
      <top style="medium"/>
      <bottom style="hair"/>
    </border>
    <border>
      <left style="thin"/>
      <right style="medium"/>
      <top style="medium"/>
      <bottom style="hair"/>
    </border>
    <border>
      <left style="thin"/>
      <right>
        <color indexed="63"/>
      </right>
      <top style="hair"/>
      <bottom>
        <color indexed="63"/>
      </bottom>
    </border>
    <border>
      <left style="medium"/>
      <right>
        <color indexed="63"/>
      </right>
      <top style="hair"/>
      <bottom>
        <color indexed="63"/>
      </bottom>
    </border>
    <border>
      <left style="thin"/>
      <right style="medium"/>
      <top style="hair"/>
      <bottom>
        <color indexed="63"/>
      </bottom>
    </border>
    <border>
      <left style="thin"/>
      <right>
        <color indexed="63"/>
      </right>
      <top style="medium"/>
      <bottom style="medium"/>
    </border>
    <border>
      <left style="thin"/>
      <right style="medium"/>
      <top style="medium"/>
      <bottom style="medium"/>
    </border>
    <border>
      <left style="thin"/>
      <right style="medium"/>
      <top>
        <color indexed="63"/>
      </top>
      <bottom style="medium"/>
    </border>
    <border>
      <left>
        <color indexed="63"/>
      </left>
      <right style="medium">
        <color indexed="8"/>
      </right>
      <top>
        <color indexed="63"/>
      </top>
      <bottom style="thin"/>
    </border>
    <border>
      <left>
        <color indexed="63"/>
      </left>
      <right style="medium">
        <color indexed="8"/>
      </right>
      <top>
        <color indexed="63"/>
      </top>
      <bottom>
        <color indexed="63"/>
      </bottom>
    </border>
    <border>
      <left style="medium"/>
      <right style="medium">
        <color indexed="8"/>
      </right>
      <top style="medium"/>
      <bottom style="medium"/>
    </border>
    <border>
      <left style="medium">
        <color indexed="8"/>
      </left>
      <right style="medium"/>
      <top style="medium"/>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medium"/>
      <right style="thin"/>
      <top style="hair"/>
      <bottom style="hair"/>
    </border>
    <border>
      <left style="medium"/>
      <right>
        <color indexed="63"/>
      </right>
      <top style="hair"/>
      <bottom style="medium"/>
    </border>
    <border>
      <left>
        <color indexed="63"/>
      </left>
      <right>
        <color indexed="63"/>
      </right>
      <top style="hair"/>
      <bottom style="medium"/>
    </border>
    <border>
      <left style="medium"/>
      <right style="medium"/>
      <top style="hair"/>
      <bottom style="medium"/>
    </border>
    <border>
      <left style="medium"/>
      <right style="thin"/>
      <top style="hair"/>
      <bottom style="medium"/>
    </border>
    <border>
      <left style="thin"/>
      <right>
        <color indexed="63"/>
      </right>
      <top style="hair"/>
      <bottom style="medium"/>
    </border>
    <border>
      <left style="thin"/>
      <right style="medium"/>
      <top style="hair"/>
      <bottom style="medium"/>
    </border>
    <border>
      <left>
        <color indexed="63"/>
      </left>
      <right style="medium"/>
      <top style="hair"/>
      <bottom style="medium"/>
    </border>
    <border diagonalDown="1">
      <left style="medium"/>
      <right style="thin"/>
      <top>
        <color indexed="63"/>
      </top>
      <bottom>
        <color indexed="63"/>
      </bottom>
      <diagonal style="thin"/>
    </border>
    <border>
      <left style="thin"/>
      <right>
        <color indexed="63"/>
      </right>
      <top>
        <color indexed="63"/>
      </top>
      <bottom>
        <color indexed="63"/>
      </bottom>
    </border>
    <border>
      <left style="thin"/>
      <right style="medium"/>
      <top>
        <color indexed="63"/>
      </top>
      <bottom>
        <color indexed="63"/>
      </bottom>
    </border>
    <border>
      <left style="medium"/>
      <right style="medium"/>
      <top style="medium"/>
      <bottom style="hair"/>
    </border>
    <border>
      <left style="medium"/>
      <right style="thin"/>
      <top style="medium"/>
      <bottom style="hair"/>
    </border>
    <border>
      <left>
        <color indexed="63"/>
      </left>
      <right style="medium"/>
      <top style="medium"/>
      <bottom style="hair"/>
    </border>
    <border>
      <left style="medium"/>
      <right style="thin"/>
      <top style="hair"/>
      <bottom style="thin"/>
    </border>
    <border diagonalDown="1">
      <left style="medium"/>
      <right style="thin"/>
      <top style="medium"/>
      <bottom style="medium"/>
      <diagonal style="thin"/>
    </border>
    <border diagonalDown="1">
      <left style="medium"/>
      <right style="thin"/>
      <top>
        <color indexed="63"/>
      </top>
      <bottom style="medium"/>
      <diagonal style="thin"/>
    </border>
    <border>
      <left>
        <color indexed="63"/>
      </left>
      <right>
        <color indexed="63"/>
      </right>
      <top style="medium"/>
      <bottom style="hair"/>
    </border>
    <border>
      <left>
        <color indexed="63"/>
      </left>
      <right style="thin"/>
      <top style="medium"/>
      <bottom style="hair"/>
    </border>
    <border>
      <left>
        <color indexed="63"/>
      </left>
      <right>
        <color indexed="63"/>
      </right>
      <top style="medium"/>
      <bottom style="medium"/>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thin"/>
      <top style="medium"/>
      <bottom style="hair"/>
    </border>
    <border>
      <left style="thin"/>
      <right style="thin"/>
      <top style="hair"/>
      <bottom style="thin"/>
    </border>
    <border diagonalDown="1">
      <left style="thin"/>
      <right style="thin"/>
      <top style="medium"/>
      <bottom style="hair"/>
      <diagonal style="thin"/>
    </border>
    <border diagonalDown="1">
      <left style="thin"/>
      <right style="medium"/>
      <top style="medium"/>
      <bottom style="hair"/>
      <diagonal style="thin"/>
    </border>
    <border>
      <left style="thin"/>
      <right style="thin"/>
      <top style="hair"/>
      <bottom style="hair"/>
    </border>
    <border diagonalDown="1">
      <left style="thin"/>
      <right style="thin"/>
      <top style="hair"/>
      <bottom style="hair"/>
      <diagonal style="thin"/>
    </border>
    <border diagonalDown="1">
      <left style="thin"/>
      <right style="medium"/>
      <top style="hair"/>
      <bottom style="hair"/>
      <diagonal style="thin"/>
    </border>
    <border diagonalDown="1">
      <left style="thin"/>
      <right style="thin"/>
      <top style="hair"/>
      <bottom style="thin"/>
      <diagonal style="thin"/>
    </border>
    <border diagonalDown="1">
      <left style="thin"/>
      <right style="medium"/>
      <top style="hair"/>
      <bottom style="thin"/>
      <diagonal style="thin"/>
    </border>
    <border diagonalDown="1">
      <left style="thin"/>
      <right style="thin"/>
      <top style="thin"/>
      <bottom style="medium"/>
      <diagonal style="thin"/>
    </border>
    <border diagonalDown="1">
      <left style="thin"/>
      <right style="medium"/>
      <top style="thin"/>
      <bottom style="medium"/>
      <diagonal style="thin"/>
    </border>
    <border>
      <left style="medium"/>
      <right style="thin"/>
      <top>
        <color indexed="63"/>
      </top>
      <bottom style="hair"/>
    </border>
    <border>
      <left style="thin"/>
      <right style="thin"/>
      <top>
        <color indexed="63"/>
      </top>
      <bottom style="hair"/>
    </border>
    <border diagonalDown="1">
      <left style="thin"/>
      <right style="thin"/>
      <top>
        <color indexed="63"/>
      </top>
      <bottom style="hair"/>
      <diagonal style="thin"/>
    </border>
    <border diagonalDown="1">
      <left style="thin"/>
      <right style="medium"/>
      <top>
        <color indexed="63"/>
      </top>
      <bottom style="hair"/>
      <diagonal style="thin"/>
    </border>
    <border diagonalDown="1">
      <left style="thin"/>
      <right style="thin"/>
      <top>
        <color indexed="63"/>
      </top>
      <bottom style="medium"/>
      <diagonal style="thin"/>
    </border>
    <border diagonalDown="1">
      <left style="thin"/>
      <right style="medium"/>
      <top>
        <color indexed="63"/>
      </top>
      <bottom style="medium"/>
      <diagonal style="thin"/>
    </border>
    <border>
      <left style="thin"/>
      <right style="thin"/>
      <top style="medium"/>
      <bottom style="medium"/>
    </border>
    <border>
      <left style="medium">
        <color indexed="8"/>
      </left>
      <right>
        <color indexed="63"/>
      </right>
      <top>
        <color indexed="63"/>
      </top>
      <bottom style="hair">
        <color indexed="8"/>
      </bottom>
    </border>
    <border>
      <left>
        <color indexed="63"/>
      </left>
      <right style="medium"/>
      <top>
        <color indexed="63"/>
      </top>
      <bottom style="hair">
        <color indexed="8"/>
      </bottom>
    </border>
    <border>
      <left style="medium">
        <color indexed="8"/>
      </left>
      <right>
        <color indexed="63"/>
      </right>
      <top style="hair">
        <color indexed="8"/>
      </top>
      <bottom style="hair">
        <color indexed="8"/>
      </bottom>
    </border>
    <border>
      <left>
        <color indexed="63"/>
      </left>
      <right style="medium"/>
      <top style="hair">
        <color indexed="8"/>
      </top>
      <bottom style="hair">
        <color indexed="8"/>
      </bottom>
    </border>
    <border>
      <left style="medium">
        <color indexed="8"/>
      </left>
      <right>
        <color indexed="63"/>
      </right>
      <top style="hair">
        <color indexed="8"/>
      </top>
      <bottom style="thin">
        <color indexed="8"/>
      </bottom>
    </border>
    <border>
      <left>
        <color indexed="63"/>
      </left>
      <right style="medium"/>
      <top style="hair">
        <color indexed="8"/>
      </top>
      <bottom style="thin">
        <color indexed="8"/>
      </bottom>
    </border>
    <border>
      <left style="double"/>
      <right style="thick"/>
      <top style="medium"/>
      <bottom style="hair"/>
    </border>
    <border>
      <left style="thick"/>
      <right style="medium"/>
      <top style="medium"/>
      <bottom style="hair"/>
    </border>
    <border>
      <left style="double"/>
      <right style="thick"/>
      <top style="hair"/>
      <bottom style="hair"/>
    </border>
    <border>
      <left style="thick"/>
      <right style="medium"/>
      <top style="hair"/>
      <bottom style="hair"/>
    </border>
    <border>
      <left style="double"/>
      <right style="thick"/>
      <top style="hair"/>
      <bottom style="thin"/>
    </border>
    <border>
      <left style="thick"/>
      <right style="medium"/>
      <top style="hair"/>
      <bottom style="thin"/>
    </border>
    <border>
      <left style="medium"/>
      <right style="thin"/>
      <top style="thin"/>
      <bottom style="hair"/>
    </border>
    <border>
      <left>
        <color indexed="63"/>
      </left>
      <right style="thin"/>
      <top style="thin"/>
      <bottom style="hair"/>
    </border>
    <border>
      <left style="thin"/>
      <right style="thin"/>
      <top style="thin"/>
      <bottom style="hair"/>
    </border>
    <border>
      <left>
        <color indexed="63"/>
      </left>
      <right>
        <color indexed="63"/>
      </right>
      <top style="thin"/>
      <bottom style="hair"/>
    </border>
    <border>
      <left style="double"/>
      <right style="thick"/>
      <top style="thin"/>
      <bottom style="hair"/>
    </border>
    <border>
      <left style="thick"/>
      <right style="medium"/>
      <top style="thin"/>
      <bottom style="hair"/>
    </border>
    <border>
      <left style="double"/>
      <right style="thick"/>
      <top>
        <color indexed="63"/>
      </top>
      <bottom style="medium"/>
    </border>
    <border>
      <left style="thick"/>
      <right style="medium"/>
      <top>
        <color indexed="63"/>
      </top>
      <bottom style="medium"/>
    </border>
    <border>
      <left style="medium"/>
      <right style="thin"/>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color indexed="63"/>
      </right>
      <top style="hair"/>
      <bottom>
        <color indexed="63"/>
      </bottom>
    </border>
    <border>
      <left style="double"/>
      <right style="thick"/>
      <top style="hair"/>
      <bottom>
        <color indexed="63"/>
      </bottom>
    </border>
    <border>
      <left style="thick"/>
      <right style="medium"/>
      <top style="hair"/>
      <bottom>
        <color indexed="63"/>
      </bottom>
    </border>
    <border>
      <left style="medium"/>
      <right style="medium"/>
      <top style="thin"/>
      <bottom style="hair"/>
    </border>
    <border diagonalDown="1">
      <left>
        <color indexed="63"/>
      </left>
      <right style="medium">
        <color indexed="8"/>
      </right>
      <top style="thin"/>
      <bottom style="hair"/>
      <diagonal style="thin"/>
    </border>
    <border diagonalDown="1">
      <left style="medium"/>
      <right>
        <color indexed="63"/>
      </right>
      <top style="thin"/>
      <bottom style="hair"/>
      <diagonal style="thin"/>
    </border>
    <border diagonalDown="1">
      <left style="medium"/>
      <right>
        <color indexed="63"/>
      </right>
      <top style="thin"/>
      <bottom style="thin"/>
      <diagonal style="thin"/>
    </border>
    <border diagonalDown="1">
      <left>
        <color indexed="63"/>
      </left>
      <right style="medium">
        <color indexed="8"/>
      </right>
      <top style="thin"/>
      <bottom style="thin"/>
      <diagonal style="thin"/>
    </border>
    <border>
      <left style="medium"/>
      <right style="thin"/>
      <top style="double">
        <color indexed="8"/>
      </top>
      <bottom>
        <color indexed="63"/>
      </bottom>
    </border>
    <border>
      <left style="medium"/>
      <right style="thin"/>
      <top>
        <color indexed="63"/>
      </top>
      <bottom style="medium">
        <color indexed="8"/>
      </bottom>
    </border>
    <border>
      <left style="medium">
        <color indexed="8"/>
      </left>
      <right style="medium">
        <color indexed="8"/>
      </right>
      <top style="medium">
        <color indexed="8"/>
      </top>
      <bottom style="hair">
        <color indexed="8"/>
      </bottom>
    </border>
    <border>
      <left>
        <color indexed="63"/>
      </left>
      <right>
        <color indexed="63"/>
      </right>
      <top>
        <color indexed="63"/>
      </top>
      <bottom style="hair">
        <color indexed="8"/>
      </bottom>
    </border>
    <border diagonalDown="1">
      <left style="thin"/>
      <right style="medium"/>
      <top style="medium"/>
      <bottom style="hair">
        <color indexed="8"/>
      </bottom>
      <diagonal style="thin"/>
    </border>
    <border>
      <left style="medium">
        <color indexed="8"/>
      </left>
      <right style="medium">
        <color indexed="8"/>
      </right>
      <top style="hair">
        <color indexed="8"/>
      </top>
      <bottom style="hair">
        <color indexed="8"/>
      </bottom>
    </border>
    <border>
      <left>
        <color indexed="63"/>
      </left>
      <right>
        <color indexed="63"/>
      </right>
      <top style="hair">
        <color indexed="8"/>
      </top>
      <bottom style="hair">
        <color indexed="8"/>
      </bottom>
    </border>
    <border diagonalDown="1">
      <left style="thin"/>
      <right style="medium"/>
      <top style="hair">
        <color indexed="8"/>
      </top>
      <bottom style="hair">
        <color indexed="8"/>
      </bottom>
      <diagonal style="thin"/>
    </border>
    <border>
      <left style="medium">
        <color indexed="8"/>
      </left>
      <right style="medium">
        <color indexed="8"/>
      </right>
      <top style="hair">
        <color indexed="8"/>
      </top>
      <bottom>
        <color indexed="63"/>
      </bottom>
    </border>
    <border>
      <left>
        <color indexed="63"/>
      </left>
      <right style="medium"/>
      <top style="hair">
        <color indexed="8"/>
      </top>
      <bottom>
        <color indexed="63"/>
      </bottom>
    </border>
    <border>
      <left>
        <color indexed="63"/>
      </left>
      <right>
        <color indexed="63"/>
      </right>
      <top style="hair">
        <color indexed="8"/>
      </top>
      <bottom>
        <color indexed="63"/>
      </bottom>
    </border>
    <border>
      <left style="thin"/>
      <right style="medium"/>
      <top style="hair">
        <color indexed="8"/>
      </top>
      <bottom>
        <color indexed="63"/>
      </bottom>
    </border>
    <border>
      <left style="medium">
        <color indexed="8"/>
      </left>
      <right style="medium">
        <color indexed="8"/>
      </right>
      <top style="thin">
        <color indexed="8"/>
      </top>
      <bottom>
        <color indexed="63"/>
      </bottom>
    </border>
    <border>
      <left>
        <color indexed="63"/>
      </left>
      <right style="medium"/>
      <top style="thin">
        <color indexed="8"/>
      </top>
      <bottom>
        <color indexed="63"/>
      </bottom>
    </border>
    <border>
      <left style="thin"/>
      <right style="medium"/>
      <top style="thin">
        <color indexed="8"/>
      </top>
      <bottom>
        <color indexed="63"/>
      </bottom>
    </border>
    <border diagonalDown="1">
      <left>
        <color indexed="63"/>
      </left>
      <right style="medium"/>
      <top>
        <color indexed="63"/>
      </top>
      <bottom style="medium"/>
      <diagonal style="thin"/>
    </border>
    <border>
      <left style="medium"/>
      <right style="medium"/>
      <top style="medium">
        <color indexed="8"/>
      </top>
      <bottom>
        <color indexed="63"/>
      </bottom>
    </border>
    <border>
      <left style="medium"/>
      <right style="medium"/>
      <top>
        <color indexed="63"/>
      </top>
      <bottom style="medium">
        <color indexed="8"/>
      </bottom>
    </border>
    <border>
      <left style="medium"/>
      <right>
        <color indexed="63"/>
      </right>
      <top style="medium">
        <color indexed="8"/>
      </top>
      <bottom style="double"/>
    </border>
    <border>
      <left>
        <color indexed="63"/>
      </left>
      <right>
        <color indexed="63"/>
      </right>
      <top style="medium">
        <color indexed="8"/>
      </top>
      <bottom style="double"/>
    </border>
    <border>
      <left style="medium"/>
      <right style="thin"/>
      <top>
        <color indexed="63"/>
      </top>
      <bottom style="thin"/>
    </border>
    <border diagonalDown="1">
      <left style="medium"/>
      <right>
        <color indexed="63"/>
      </right>
      <top style="thin"/>
      <bottom style="double"/>
      <diagonal style="thin"/>
    </border>
    <border diagonalDown="1">
      <left>
        <color indexed="63"/>
      </left>
      <right style="medium">
        <color indexed="8"/>
      </right>
      <top style="thin"/>
      <bottom style="double"/>
      <diagonal style="thin"/>
    </border>
    <border>
      <left style="medium"/>
      <right style="thin"/>
      <top>
        <color indexed="63"/>
      </top>
      <bottom style="double">
        <color indexed="8"/>
      </bottom>
    </border>
    <border diagonalDown="1">
      <left style="medium"/>
      <right>
        <color indexed="63"/>
      </right>
      <top style="thin"/>
      <bottom style="medium"/>
      <diagonal style="thin"/>
    </border>
    <border diagonalDown="1">
      <left>
        <color indexed="63"/>
      </left>
      <right style="medium">
        <color indexed="8"/>
      </right>
      <top style="thin"/>
      <bottom style="medium"/>
      <diagonal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style="medium"/>
      <right style="medium"/>
      <top style="medium"/>
      <bottom>
        <color indexed="63"/>
      </bottom>
    </border>
    <border>
      <left>
        <color indexed="63"/>
      </left>
      <right style="medium">
        <color indexed="8"/>
      </right>
      <top style="medium"/>
      <bottom style="thin"/>
    </border>
    <border>
      <left style="medium">
        <color indexed="8"/>
      </left>
      <right>
        <color indexed="63"/>
      </right>
      <top style="medium"/>
      <bottom>
        <color indexed="63"/>
      </bottom>
    </border>
    <border>
      <left>
        <color indexed="63"/>
      </left>
      <right style="medium">
        <color indexed="8"/>
      </right>
      <top style="medium"/>
      <bottom>
        <color indexed="63"/>
      </bottom>
    </border>
    <border>
      <left>
        <color indexed="63"/>
      </left>
      <right style="medium">
        <color indexed="8"/>
      </right>
      <top>
        <color indexed="63"/>
      </top>
      <bottom style="medium"/>
    </border>
    <border>
      <left style="medium"/>
      <right style="thin"/>
      <top style="medium">
        <color indexed="8"/>
      </top>
      <bottom>
        <color indexed="63"/>
      </bottom>
    </border>
    <border>
      <left>
        <color indexed="63"/>
      </left>
      <right style="medium">
        <color indexed="8"/>
      </right>
      <top>
        <color indexed="63"/>
      </top>
      <bottom style="medium">
        <color indexed="8"/>
      </bottom>
    </border>
    <border>
      <left style="medium">
        <color indexed="8"/>
      </left>
      <right style="medium"/>
      <top style="medium"/>
      <bottom>
        <color indexed="63"/>
      </bottom>
    </border>
    <border>
      <left style="medium">
        <color indexed="8"/>
      </left>
      <right style="medium"/>
      <top>
        <color indexed="63"/>
      </top>
      <bottom style="medium">
        <color indexed="8"/>
      </bottom>
    </border>
    <border>
      <left>
        <color indexed="63"/>
      </left>
      <right style="medium"/>
      <top style="medium"/>
      <bottom>
        <color indexed="63"/>
      </bottom>
    </border>
    <border diagonalDown="1">
      <left style="medium"/>
      <right>
        <color indexed="63"/>
      </right>
      <top style="medium"/>
      <bottom style="medium"/>
      <diagonal style="thin"/>
    </border>
    <border diagonalDown="1">
      <left>
        <color indexed="63"/>
      </left>
      <right style="medium"/>
      <top style="medium"/>
      <bottom style="medium"/>
      <diagonal style="thin"/>
    </border>
    <border diagonalDown="1">
      <left style="medium"/>
      <right>
        <color indexed="63"/>
      </right>
      <top>
        <color indexed="63"/>
      </top>
      <bottom style="medium"/>
      <diagonal style="thin"/>
    </border>
    <border diagonalDown="1">
      <left style="medium"/>
      <right>
        <color indexed="63"/>
      </right>
      <top style="medium"/>
      <bottom style="hair"/>
      <diagonal style="thin"/>
    </border>
    <border diagonalDown="1">
      <left>
        <color indexed="63"/>
      </left>
      <right style="medium"/>
      <top style="medium"/>
      <bottom style="hair"/>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left>
        <color indexed="63"/>
      </left>
      <right>
        <color indexed="63"/>
      </right>
      <top style="thin"/>
      <bottom style="thin"/>
    </border>
    <border>
      <left style="thin"/>
      <right style="thin"/>
      <top style="thin"/>
      <bottom>
        <color indexed="63"/>
      </bottom>
    </border>
    <border>
      <left style="medium"/>
      <right style="medium">
        <color indexed="8"/>
      </right>
      <top style="medium">
        <color indexed="8"/>
      </top>
      <bottom>
        <color indexed="63"/>
      </bottom>
    </border>
    <border>
      <left style="medium"/>
      <right style="medium">
        <color indexed="8"/>
      </right>
      <top>
        <color indexed="63"/>
      </top>
      <bottom>
        <color indexed="63"/>
      </bottom>
    </border>
    <border>
      <left style="medium"/>
      <right style="medium">
        <color indexed="8"/>
      </right>
      <top>
        <color indexed="63"/>
      </top>
      <bottom style="medium">
        <color indexed="8"/>
      </bottom>
    </border>
    <border>
      <left style="medium">
        <color indexed="8"/>
      </left>
      <right style="medium"/>
      <top style="medium">
        <color indexed="8"/>
      </top>
      <bottom>
        <color indexed="63"/>
      </bottom>
    </border>
    <border>
      <left style="medium">
        <color indexed="8"/>
      </left>
      <right style="medium"/>
      <top>
        <color indexed="63"/>
      </top>
      <bottom>
        <color indexed="63"/>
      </bottom>
    </border>
    <border diagonalDown="1">
      <left style="medium"/>
      <right>
        <color indexed="63"/>
      </right>
      <top style="medium"/>
      <bottom>
        <color indexed="63"/>
      </bottom>
      <diagonal style="thin"/>
    </border>
    <border>
      <left style="double"/>
      <right style="thick"/>
      <top style="medium"/>
      <bottom>
        <color indexed="63"/>
      </bottom>
    </border>
    <border>
      <left style="thick"/>
      <right style="medium"/>
      <top style="medium"/>
      <bottom>
        <color indexed="63"/>
      </bottom>
    </border>
    <border>
      <left style="medium"/>
      <right>
        <color indexed="63"/>
      </right>
      <top>
        <color indexed="63"/>
      </top>
      <bottom style="thin"/>
    </border>
    <border>
      <left style="medium"/>
      <right>
        <color indexed="63"/>
      </right>
      <top style="thin"/>
      <bottom style="hair"/>
    </border>
    <border>
      <left>
        <color indexed="63"/>
      </left>
      <right style="medium"/>
      <top style="thin"/>
      <bottom style="hair"/>
    </border>
    <border>
      <left>
        <color indexed="63"/>
      </left>
      <right style="medium"/>
      <top style="hair"/>
      <bottom>
        <color indexed="63"/>
      </bottom>
    </border>
    <border>
      <left>
        <color indexed="63"/>
      </left>
      <right style="medium"/>
      <top>
        <color indexed="63"/>
      </top>
      <bottom style="medium">
        <color indexed="8"/>
      </bottom>
    </border>
    <border>
      <left>
        <color indexed="63"/>
      </left>
      <right style="thin">
        <color indexed="8"/>
      </right>
      <top style="medium"/>
      <bottom>
        <color indexed="63"/>
      </bottom>
    </border>
    <border>
      <left style="medium"/>
      <right>
        <color indexed="63"/>
      </right>
      <top style="medium">
        <color indexed="8"/>
      </top>
      <bottom>
        <color indexed="63"/>
      </bottom>
    </border>
    <border>
      <left>
        <color indexed="63"/>
      </left>
      <right style="medium">
        <color indexed="8"/>
      </right>
      <top style="thin"/>
      <bottom style="mediu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676">
    <xf numFmtId="0" fontId="0" fillId="0" borderId="0" xfId="0" applyAlignment="1">
      <alignment/>
    </xf>
    <xf numFmtId="0" fontId="4" fillId="0" borderId="1" xfId="0" applyFont="1" applyBorder="1" applyAlignment="1">
      <alignment horizontal="right"/>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right"/>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7" fillId="0" borderId="0" xfId="0" applyFont="1" applyAlignment="1">
      <alignment horizontal="justify"/>
    </xf>
    <xf numFmtId="0" fontId="0" fillId="0" borderId="0" xfId="0" applyNumberFormat="1" applyAlignment="1">
      <alignment/>
    </xf>
    <xf numFmtId="0" fontId="6" fillId="0" borderId="0" xfId="0" applyFont="1" applyAlignment="1">
      <alignment vertical="top"/>
    </xf>
    <xf numFmtId="0" fontId="8" fillId="0" borderId="0" xfId="0" applyNumberFormat="1" applyFont="1" applyAlignment="1">
      <alignment vertical="top"/>
    </xf>
    <xf numFmtId="0" fontId="0" fillId="0" borderId="0" xfId="0" applyNumberFormat="1" applyAlignment="1">
      <alignment vertical="top"/>
    </xf>
    <xf numFmtId="0" fontId="4" fillId="0" borderId="11" xfId="0" applyFont="1" applyBorder="1" applyAlignment="1">
      <alignment horizontal="justify"/>
    </xf>
    <xf numFmtId="0" fontId="4" fillId="0" borderId="12" xfId="0" applyFont="1" applyBorder="1" applyAlignment="1">
      <alignment horizontal="justify"/>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justify"/>
    </xf>
    <xf numFmtId="0" fontId="4" fillId="0" borderId="16" xfId="0" applyFont="1" applyBorder="1" applyAlignment="1">
      <alignment horizontal="justify"/>
    </xf>
    <xf numFmtId="0" fontId="0" fillId="0" borderId="0" xfId="0" applyAlignment="1">
      <alignment vertical="top"/>
    </xf>
    <xf numFmtId="0" fontId="0" fillId="0" borderId="0" xfId="0" applyAlignment="1">
      <alignment horizontal="center" vertical="top"/>
    </xf>
    <xf numFmtId="0" fontId="9" fillId="0" borderId="0" xfId="0" applyFont="1" applyAlignment="1">
      <alignment vertical="top"/>
    </xf>
    <xf numFmtId="0" fontId="4" fillId="0" borderId="6" xfId="0" applyFont="1" applyBorder="1" applyAlignment="1">
      <alignment vertical="top"/>
    </xf>
    <xf numFmtId="0" fontId="4" fillId="0" borderId="17" xfId="0" applyFont="1" applyBorder="1" applyAlignment="1">
      <alignment vertical="top"/>
    </xf>
    <xf numFmtId="0" fontId="4" fillId="0" borderId="1" xfId="0" applyFont="1" applyBorder="1" applyAlignment="1">
      <alignment horizontal="center" vertical="top"/>
    </xf>
    <xf numFmtId="0" fontId="4" fillId="0" borderId="5" xfId="0" applyFont="1" applyBorder="1" applyAlignment="1">
      <alignment horizontal="right" vertical="top"/>
    </xf>
    <xf numFmtId="0" fontId="4" fillId="0" borderId="1" xfId="0" applyFont="1" applyBorder="1" applyAlignment="1">
      <alignment horizontal="right" vertical="top"/>
    </xf>
    <xf numFmtId="0" fontId="4" fillId="0" borderId="18" xfId="0" applyFont="1" applyBorder="1" applyAlignment="1">
      <alignment vertical="top"/>
    </xf>
    <xf numFmtId="0" fontId="4" fillId="0" borderId="19" xfId="0" applyFont="1" applyBorder="1" applyAlignment="1">
      <alignment vertical="top"/>
    </xf>
    <xf numFmtId="0" fontId="4" fillId="0" borderId="20" xfId="0" applyFont="1" applyBorder="1" applyAlignment="1">
      <alignment horizontal="center" vertical="top"/>
    </xf>
    <xf numFmtId="0" fontId="4" fillId="0" borderId="21" xfId="0" applyFont="1" applyBorder="1" applyAlignment="1">
      <alignment horizontal="center" vertical="top"/>
    </xf>
    <xf numFmtId="0" fontId="4" fillId="0" borderId="22" xfId="0" applyFont="1" applyBorder="1" applyAlignment="1">
      <alignment horizontal="center" vertical="top"/>
    </xf>
    <xf numFmtId="0" fontId="4" fillId="0" borderId="23" xfId="0" applyFont="1" applyBorder="1" applyAlignment="1">
      <alignment vertical="top"/>
    </xf>
    <xf numFmtId="0" fontId="4" fillId="0" borderId="24" xfId="0" applyFont="1" applyBorder="1" applyAlignment="1">
      <alignment vertical="top"/>
    </xf>
    <xf numFmtId="0" fontId="4" fillId="0" borderId="25" xfId="0" applyFont="1" applyBorder="1" applyAlignment="1">
      <alignment horizontal="center" vertical="top"/>
    </xf>
    <xf numFmtId="0" fontId="4" fillId="0" borderId="26" xfId="0" applyFont="1" applyBorder="1" applyAlignment="1">
      <alignment horizontal="center" vertical="top"/>
    </xf>
    <xf numFmtId="0" fontId="4" fillId="0" borderId="27" xfId="0" applyFont="1" applyBorder="1" applyAlignment="1">
      <alignment horizontal="center" vertical="top"/>
    </xf>
    <xf numFmtId="0" fontId="4" fillId="0" borderId="28" xfId="0" applyFont="1" applyBorder="1" applyAlignment="1">
      <alignment vertical="top"/>
    </xf>
    <xf numFmtId="0" fontId="4" fillId="0" borderId="3"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29" xfId="0" applyFont="1" applyBorder="1" applyAlignment="1">
      <alignment vertical="top"/>
    </xf>
    <xf numFmtId="0" fontId="4" fillId="0" borderId="30" xfId="0" applyFont="1" applyBorder="1" applyAlignment="1">
      <alignment vertical="top"/>
    </xf>
    <xf numFmtId="0" fontId="4" fillId="0" borderId="0" xfId="0" applyFont="1" applyBorder="1" applyAlignment="1">
      <alignment vertical="top"/>
    </xf>
    <xf numFmtId="0" fontId="4" fillId="0" borderId="31" xfId="0" applyFont="1" applyBorder="1" applyAlignment="1">
      <alignment horizontal="center" vertical="top"/>
    </xf>
    <xf numFmtId="0" fontId="4" fillId="0" borderId="32" xfId="0" applyFont="1" applyBorder="1" applyAlignment="1">
      <alignment horizontal="center" vertical="top"/>
    </xf>
    <xf numFmtId="0" fontId="4" fillId="0" borderId="33" xfId="0" applyFont="1" applyBorder="1" applyAlignment="1">
      <alignment horizontal="center" vertical="top"/>
    </xf>
    <xf numFmtId="0" fontId="4" fillId="0" borderId="34" xfId="0" applyFont="1" applyBorder="1" applyAlignment="1">
      <alignment vertical="top"/>
    </xf>
    <xf numFmtId="0" fontId="4" fillId="0" borderId="0" xfId="0" applyFont="1" applyAlignment="1">
      <alignment vertical="top"/>
    </xf>
    <xf numFmtId="0" fontId="4" fillId="0" borderId="35" xfId="0" applyFont="1" applyBorder="1" applyAlignment="1">
      <alignment vertical="top"/>
    </xf>
    <xf numFmtId="0" fontId="4" fillId="0" borderId="36" xfId="0" applyFont="1" applyBorder="1" applyAlignment="1">
      <alignment vertical="top"/>
    </xf>
    <xf numFmtId="0" fontId="4" fillId="0" borderId="4" xfId="0" applyFont="1" applyBorder="1" applyAlignment="1">
      <alignment horizontal="center" vertical="top"/>
    </xf>
    <xf numFmtId="0" fontId="4" fillId="0" borderId="13" xfId="0" applyFont="1" applyBorder="1" applyAlignment="1">
      <alignment horizontal="center" vertical="top"/>
    </xf>
    <xf numFmtId="0" fontId="4" fillId="0" borderId="14" xfId="0" applyFont="1" applyBorder="1" applyAlignment="1">
      <alignment horizontal="center" vertical="top"/>
    </xf>
    <xf numFmtId="0" fontId="4" fillId="0" borderId="37" xfId="0" applyFont="1" applyBorder="1" applyAlignment="1">
      <alignment vertical="top"/>
    </xf>
    <xf numFmtId="0" fontId="4" fillId="0" borderId="7" xfId="0" applyFont="1" applyBorder="1" applyAlignment="1">
      <alignment horizontal="center" vertical="top"/>
    </xf>
    <xf numFmtId="0" fontId="9" fillId="0" borderId="15" xfId="0" applyFont="1" applyBorder="1" applyAlignment="1">
      <alignment horizontal="center" vertical="top"/>
    </xf>
    <xf numFmtId="0" fontId="9" fillId="0" borderId="16" xfId="0" applyFont="1" applyBorder="1" applyAlignment="1">
      <alignment horizontal="center" vertical="top"/>
    </xf>
    <xf numFmtId="0" fontId="4" fillId="0" borderId="38" xfId="0" applyFont="1" applyBorder="1" applyAlignment="1">
      <alignment vertical="top"/>
    </xf>
    <xf numFmtId="0" fontId="4" fillId="0" borderId="15" xfId="0" applyFont="1" applyBorder="1" applyAlignment="1">
      <alignment horizontal="center" vertical="top"/>
    </xf>
    <xf numFmtId="0" fontId="4" fillId="0" borderId="16" xfId="0" applyFont="1" applyBorder="1" applyAlignment="1">
      <alignment horizontal="center" vertical="top"/>
    </xf>
    <xf numFmtId="0" fontId="11" fillId="0" borderId="0" xfId="0" applyFont="1" applyAlignment="1">
      <alignment vertical="top"/>
    </xf>
    <xf numFmtId="0" fontId="12" fillId="0" borderId="0" xfId="0" applyFont="1" applyAlignment="1">
      <alignment horizontal="left"/>
    </xf>
    <xf numFmtId="0" fontId="4" fillId="0" borderId="32" xfId="0" applyFont="1" applyBorder="1" applyAlignment="1">
      <alignment horizontal="center" wrapText="1"/>
    </xf>
    <xf numFmtId="0" fontId="15" fillId="0" borderId="32" xfId="0" applyFont="1" applyBorder="1" applyAlignment="1">
      <alignment horizontal="center" wrapText="1"/>
    </xf>
    <xf numFmtId="0" fontId="4" fillId="0" borderId="33" xfId="0" applyFont="1" applyBorder="1" applyAlignment="1">
      <alignment horizontal="center" wrapText="1"/>
    </xf>
    <xf numFmtId="0" fontId="4" fillId="0" borderId="26" xfId="0" applyFont="1" applyBorder="1" applyAlignment="1">
      <alignment horizontal="center" wrapText="1"/>
    </xf>
    <xf numFmtId="0" fontId="15" fillId="0" borderId="26" xfId="0" applyFont="1" applyBorder="1" applyAlignment="1">
      <alignment horizontal="center" wrapText="1"/>
    </xf>
    <xf numFmtId="0" fontId="4" fillId="0" borderId="27" xfId="0" applyFont="1" applyBorder="1" applyAlignment="1">
      <alignment horizontal="center" wrapText="1"/>
    </xf>
    <xf numFmtId="0" fontId="4" fillId="0" borderId="39" xfId="0" applyFont="1" applyBorder="1" applyAlignment="1">
      <alignment horizontal="center" wrapText="1"/>
    </xf>
    <xf numFmtId="0" fontId="4" fillId="0" borderId="40" xfId="0" applyFont="1" applyBorder="1" applyAlignment="1">
      <alignment horizontal="right"/>
    </xf>
    <xf numFmtId="0" fontId="4" fillId="2" borderId="40" xfId="0" applyFont="1" applyFill="1" applyBorder="1" applyAlignment="1">
      <alignment horizontal="right"/>
    </xf>
    <xf numFmtId="177" fontId="4" fillId="0" borderId="41" xfId="0" applyNumberFormat="1" applyFont="1" applyBorder="1" applyAlignment="1">
      <alignment horizontal="right"/>
    </xf>
    <xf numFmtId="0" fontId="4" fillId="0" borderId="42" xfId="0" applyFont="1" applyBorder="1" applyAlignment="1">
      <alignment horizontal="right" wrapText="1"/>
    </xf>
    <xf numFmtId="0" fontId="4" fillId="0" borderId="41" xfId="0" applyFont="1" applyBorder="1" applyAlignment="1">
      <alignment horizontal="justify" wrapText="1"/>
    </xf>
    <xf numFmtId="0" fontId="4" fillId="0" borderId="43" xfId="0" applyFont="1" applyBorder="1" applyAlignment="1">
      <alignment horizontal="justify"/>
    </xf>
    <xf numFmtId="0" fontId="4" fillId="0" borderId="44" xfId="0" applyFont="1" applyBorder="1" applyAlignment="1">
      <alignment horizontal="center"/>
    </xf>
    <xf numFmtId="0" fontId="4" fillId="0" borderId="45" xfId="0" applyFont="1" applyBorder="1" applyAlignment="1">
      <alignment horizontal="right"/>
    </xf>
    <xf numFmtId="177" fontId="4" fillId="0" borderId="46" xfId="0" applyNumberFormat="1" applyFont="1" applyBorder="1" applyAlignment="1">
      <alignment horizontal="right"/>
    </xf>
    <xf numFmtId="0" fontId="4" fillId="0" borderId="47" xfId="0" applyFont="1" applyBorder="1" applyAlignment="1">
      <alignment horizontal="right"/>
    </xf>
    <xf numFmtId="0" fontId="4" fillId="0" borderId="46" xfId="0" applyFont="1" applyBorder="1" applyAlignment="1">
      <alignment horizontal="justify"/>
    </xf>
    <xf numFmtId="0" fontId="4" fillId="0" borderId="43" xfId="0" applyFont="1" applyBorder="1" applyAlignment="1">
      <alignment horizontal="justify" wrapText="1"/>
    </xf>
    <xf numFmtId="0" fontId="4" fillId="0" borderId="44" xfId="0" applyFont="1" applyBorder="1" applyAlignment="1">
      <alignment horizontal="center" wrapText="1"/>
    </xf>
    <xf numFmtId="0" fontId="4" fillId="0" borderId="48" xfId="0" applyFont="1" applyBorder="1" applyAlignment="1">
      <alignment horizontal="justify"/>
    </xf>
    <xf numFmtId="0" fontId="4" fillId="0" borderId="49" xfId="0" applyFont="1" applyBorder="1" applyAlignment="1">
      <alignment horizontal="center"/>
    </xf>
    <xf numFmtId="0" fontId="4" fillId="0" borderId="50" xfId="0" applyFont="1" applyBorder="1" applyAlignment="1">
      <alignment horizontal="right"/>
    </xf>
    <xf numFmtId="177" fontId="4" fillId="0" borderId="51" xfId="0" applyNumberFormat="1" applyFont="1" applyBorder="1" applyAlignment="1">
      <alignment horizontal="right"/>
    </xf>
    <xf numFmtId="0" fontId="4" fillId="0" borderId="52" xfId="0" applyFont="1" applyBorder="1" applyAlignment="1">
      <alignment horizontal="right"/>
    </xf>
    <xf numFmtId="0" fontId="4" fillId="0" borderId="51" xfId="0" applyFont="1" applyBorder="1" applyAlignment="1">
      <alignment horizontal="justify"/>
    </xf>
    <xf numFmtId="0" fontId="14" fillId="0" borderId="42" xfId="0" applyFont="1" applyBorder="1" applyAlignment="1">
      <alignment horizontal="left"/>
    </xf>
    <xf numFmtId="0" fontId="14" fillId="0" borderId="39" xfId="0" applyFont="1" applyBorder="1" applyAlignment="1">
      <alignment horizontal="center"/>
    </xf>
    <xf numFmtId="0" fontId="4" fillId="0" borderId="53" xfId="0" applyFont="1" applyBorder="1" applyAlignment="1">
      <alignment horizontal="right"/>
    </xf>
    <xf numFmtId="177" fontId="4" fillId="0" borderId="54" xfId="0" applyNumberFormat="1" applyFont="1" applyBorder="1" applyAlignment="1">
      <alignment horizontal="right"/>
    </xf>
    <xf numFmtId="0" fontId="4" fillId="0" borderId="55" xfId="0" applyFont="1" applyBorder="1" applyAlignment="1">
      <alignment horizontal="justify"/>
    </xf>
    <xf numFmtId="0" fontId="4" fillId="0" borderId="56" xfId="0" applyFont="1" applyBorder="1" applyAlignment="1">
      <alignment horizontal="center"/>
    </xf>
    <xf numFmtId="0" fontId="4" fillId="0" borderId="57" xfId="0" applyFont="1" applyBorder="1" applyAlignment="1">
      <alignment horizontal="right"/>
    </xf>
    <xf numFmtId="177" fontId="4" fillId="0" borderId="58" xfId="0" applyNumberFormat="1" applyFont="1" applyBorder="1" applyAlignment="1">
      <alignment horizontal="right"/>
    </xf>
    <xf numFmtId="0" fontId="4" fillId="0" borderId="59" xfId="0" applyFont="1" applyBorder="1" applyAlignment="1">
      <alignment horizontal="right"/>
    </xf>
    <xf numFmtId="0" fontId="4" fillId="0" borderId="58" xfId="0" applyFont="1" applyBorder="1" applyAlignment="1">
      <alignment horizontal="justify"/>
    </xf>
    <xf numFmtId="0" fontId="16" fillId="0" borderId="42" xfId="0" applyFont="1" applyBorder="1" applyAlignment="1">
      <alignment horizontal="center"/>
    </xf>
    <xf numFmtId="0" fontId="16" fillId="0" borderId="39" xfId="0" applyFont="1" applyBorder="1" applyAlignment="1">
      <alignment horizontal="center"/>
    </xf>
    <xf numFmtId="0" fontId="4" fillId="0" borderId="60" xfId="0" applyFont="1" applyBorder="1" applyAlignment="1">
      <alignment horizontal="justify" wrapText="1"/>
    </xf>
    <xf numFmtId="0" fontId="4" fillId="0" borderId="61" xfId="0" applyFont="1" applyBorder="1" applyAlignment="1">
      <alignment horizontal="center" wrapText="1"/>
    </xf>
    <xf numFmtId="0" fontId="4" fillId="0" borderId="62" xfId="0" applyFont="1" applyBorder="1" applyAlignment="1">
      <alignment horizontal="right"/>
    </xf>
    <xf numFmtId="177" fontId="4" fillId="0" borderId="63" xfId="0" applyNumberFormat="1" applyFont="1" applyBorder="1" applyAlignment="1">
      <alignment horizontal="right"/>
    </xf>
    <xf numFmtId="0" fontId="4" fillId="0" borderId="48" xfId="0" applyFont="1" applyBorder="1" applyAlignment="1">
      <alignment horizontal="justify" wrapText="1"/>
    </xf>
    <xf numFmtId="0" fontId="4" fillId="0" borderId="49" xfId="0" applyFont="1" applyBorder="1" applyAlignment="1">
      <alignment horizontal="center" wrapText="1"/>
    </xf>
    <xf numFmtId="0" fontId="4" fillId="0" borderId="64" xfId="0" applyFont="1" applyBorder="1" applyAlignment="1">
      <alignment horizontal="center"/>
    </xf>
    <xf numFmtId="0" fontId="4" fillId="0" borderId="65" xfId="0" applyFont="1" applyBorder="1" applyAlignment="1">
      <alignment horizontal="center"/>
    </xf>
    <xf numFmtId="0" fontId="14" fillId="0" borderId="37" xfId="0" applyFont="1" applyBorder="1" applyAlignment="1">
      <alignment horizontal="center"/>
    </xf>
    <xf numFmtId="0" fontId="14" fillId="0" borderId="7" xfId="0" applyFont="1" applyBorder="1" applyAlignment="1">
      <alignment horizontal="center"/>
    </xf>
    <xf numFmtId="0" fontId="4" fillId="0" borderId="66" xfId="0" applyFont="1" applyBorder="1" applyAlignment="1">
      <alignment horizontal="right"/>
    </xf>
    <xf numFmtId="0" fontId="4" fillId="0" borderId="32" xfId="0" applyFont="1" applyBorder="1" applyAlignment="1">
      <alignment horizontal="right"/>
    </xf>
    <xf numFmtId="177" fontId="4" fillId="0" borderId="33" xfId="0" applyNumberFormat="1" applyFont="1" applyBorder="1" applyAlignment="1">
      <alignment horizontal="right"/>
    </xf>
    <xf numFmtId="0" fontId="14" fillId="0" borderId="25" xfId="0" applyFont="1" applyBorder="1" applyAlignment="1">
      <alignment horizontal="center"/>
    </xf>
    <xf numFmtId="0" fontId="4" fillId="0" borderId="67" xfId="0" applyFont="1" applyBorder="1" applyAlignment="1">
      <alignment horizontal="right"/>
    </xf>
    <xf numFmtId="0" fontId="9" fillId="0" borderId="0" xfId="0" applyFont="1" applyAlignment="1">
      <alignment horizontal="justify"/>
    </xf>
    <xf numFmtId="0" fontId="11" fillId="0" borderId="0" xfId="0" applyFont="1" applyAlignment="1">
      <alignment/>
    </xf>
    <xf numFmtId="0" fontId="0" fillId="0" borderId="0" xfId="0" applyAlignment="1">
      <alignment/>
    </xf>
    <xf numFmtId="0" fontId="12" fillId="0" borderId="0" xfId="0" applyFont="1" applyAlignment="1">
      <alignment vertical="top"/>
    </xf>
    <xf numFmtId="0" fontId="4" fillId="0" borderId="68" xfId="0" applyFont="1" applyBorder="1" applyAlignment="1">
      <alignment horizontal="center"/>
    </xf>
    <xf numFmtId="0" fontId="4" fillId="0" borderId="69" xfId="0" applyFont="1" applyBorder="1" applyAlignment="1">
      <alignment horizontal="center"/>
    </xf>
    <xf numFmtId="0" fontId="9" fillId="0" borderId="60" xfId="0" applyFont="1" applyBorder="1" applyAlignment="1">
      <alignment horizontal="justify" textRotation="255" wrapText="1"/>
    </xf>
    <xf numFmtId="0" fontId="4" fillId="0" borderId="70" xfId="0" applyFont="1" applyBorder="1" applyAlignment="1">
      <alignment horizontal="right"/>
    </xf>
    <xf numFmtId="177" fontId="4" fillId="0" borderId="71" xfId="0" applyNumberFormat="1" applyFont="1" applyBorder="1" applyAlignment="1">
      <alignment horizontal="right"/>
    </xf>
    <xf numFmtId="0" fontId="9" fillId="0" borderId="43" xfId="0" applyFont="1" applyBorder="1" applyAlignment="1">
      <alignment horizontal="justify" wrapText="1"/>
    </xf>
    <xf numFmtId="0" fontId="4" fillId="0" borderId="72" xfId="0" applyFont="1" applyBorder="1" applyAlignment="1">
      <alignment horizontal="right"/>
    </xf>
    <xf numFmtId="177" fontId="4" fillId="0" borderId="73" xfId="0" applyNumberFormat="1" applyFont="1" applyBorder="1" applyAlignment="1">
      <alignment horizontal="right"/>
    </xf>
    <xf numFmtId="0" fontId="9" fillId="0" borderId="48" xfId="0" applyFont="1" applyBorder="1" applyAlignment="1">
      <alignment horizontal="justify"/>
    </xf>
    <xf numFmtId="0" fontId="4" fillId="0" borderId="64" xfId="0" applyFont="1" applyBorder="1" applyAlignment="1">
      <alignment horizontal="right"/>
    </xf>
    <xf numFmtId="177" fontId="4" fillId="0" borderId="74" xfId="0" applyNumberFormat="1" applyFont="1" applyBorder="1" applyAlignment="1">
      <alignment horizontal="right"/>
    </xf>
    <xf numFmtId="0" fontId="4" fillId="2" borderId="9" xfId="0" applyFont="1" applyFill="1" applyBorder="1" applyAlignment="1">
      <alignment horizontal="right"/>
    </xf>
    <xf numFmtId="177" fontId="4" fillId="0" borderId="69" xfId="0" applyNumberFormat="1" applyFont="1" applyBorder="1" applyAlignment="1">
      <alignment horizontal="right"/>
    </xf>
    <xf numFmtId="0" fontId="9" fillId="0" borderId="75" xfId="0" applyFont="1" applyBorder="1" applyAlignment="1">
      <alignment horizontal="justify"/>
    </xf>
    <xf numFmtId="0" fontId="4" fillId="0" borderId="76" xfId="0" applyFont="1" applyBorder="1" applyAlignment="1">
      <alignment horizontal="right"/>
    </xf>
    <xf numFmtId="177" fontId="4" fillId="0" borderId="77" xfId="0" applyNumberFormat="1" applyFont="1" applyBorder="1" applyAlignment="1">
      <alignment horizontal="right"/>
    </xf>
    <xf numFmtId="0" fontId="9" fillId="0" borderId="43" xfId="0" applyFont="1" applyBorder="1" applyAlignment="1">
      <alignment horizontal="justify"/>
    </xf>
    <xf numFmtId="0" fontId="9" fillId="0" borderId="48" xfId="0" applyFont="1" applyBorder="1" applyAlignment="1">
      <alignment horizontal="right"/>
    </xf>
    <xf numFmtId="0" fontId="4" fillId="0" borderId="64" xfId="0" applyFont="1" applyBorder="1" applyAlignment="1">
      <alignment horizontal="right" wrapText="1"/>
    </xf>
    <xf numFmtId="0" fontId="4" fillId="2" borderId="9" xfId="0" applyFont="1" applyFill="1" applyBorder="1" applyAlignment="1">
      <alignment horizontal="right" wrapText="1"/>
    </xf>
    <xf numFmtId="0" fontId="9" fillId="0" borderId="60" xfId="0" applyFont="1" applyBorder="1" applyAlignment="1">
      <alignment horizontal="justify"/>
    </xf>
    <xf numFmtId="0" fontId="4" fillId="0" borderId="78" xfId="0" applyFont="1" applyBorder="1" applyAlignment="1">
      <alignment horizontal="justify"/>
    </xf>
    <xf numFmtId="0" fontId="4" fillId="0" borderId="79" xfId="0" applyFont="1" applyBorder="1" applyAlignment="1">
      <alignment horizontal="right"/>
    </xf>
    <xf numFmtId="177" fontId="4" fillId="0" borderId="80" xfId="0" applyNumberFormat="1" applyFont="1" applyBorder="1" applyAlignment="1">
      <alignment horizontal="right"/>
    </xf>
    <xf numFmtId="0" fontId="14" fillId="0" borderId="81" xfId="0" applyFont="1" applyBorder="1" applyAlignment="1">
      <alignment horizontal="center"/>
    </xf>
    <xf numFmtId="0" fontId="4" fillId="3" borderId="6" xfId="0" applyFont="1" applyFill="1" applyBorder="1" applyAlignment="1">
      <alignment horizontal="right"/>
    </xf>
    <xf numFmtId="177" fontId="4" fillId="0" borderId="82" xfId="0" applyNumberFormat="1" applyFont="1" applyBorder="1" applyAlignment="1">
      <alignment horizontal="right"/>
    </xf>
    <xf numFmtId="0" fontId="4" fillId="0" borderId="68" xfId="0" applyFont="1" applyBorder="1" applyAlignment="1">
      <alignment horizontal="right"/>
    </xf>
    <xf numFmtId="0" fontId="4" fillId="0" borderId="83" xfId="0" applyFont="1" applyBorder="1" applyAlignment="1">
      <alignment horizontal="right"/>
    </xf>
    <xf numFmtId="0" fontId="4" fillId="0" borderId="26" xfId="0" applyFont="1" applyBorder="1" applyAlignment="1">
      <alignment horizontal="center"/>
    </xf>
    <xf numFmtId="0" fontId="4" fillId="0" borderId="27" xfId="0" applyFont="1" applyBorder="1" applyAlignment="1">
      <alignment horizontal="center"/>
    </xf>
    <xf numFmtId="0" fontId="4" fillId="0" borderId="84" xfId="0" applyFont="1" applyBorder="1" applyAlignment="1">
      <alignment horizontal="justify"/>
    </xf>
    <xf numFmtId="0" fontId="4" fillId="0" borderId="22" xfId="0" applyFont="1" applyBorder="1" applyAlignment="1">
      <alignment horizontal="center"/>
    </xf>
    <xf numFmtId="0" fontId="4" fillId="0" borderId="21" xfId="0" applyFont="1" applyBorder="1" applyAlignment="1">
      <alignment horizontal="right"/>
    </xf>
    <xf numFmtId="177" fontId="4" fillId="0" borderId="22" xfId="0" applyNumberFormat="1" applyFont="1" applyBorder="1" applyAlignment="1">
      <alignment horizontal="right"/>
    </xf>
    <xf numFmtId="0" fontId="4" fillId="0" borderId="85" xfId="0" applyFont="1" applyBorder="1" applyAlignment="1">
      <alignment horizontal="justify"/>
    </xf>
    <xf numFmtId="0" fontId="4" fillId="0" borderId="33" xfId="0" applyFont="1" applyBorder="1" applyAlignment="1">
      <alignment horizontal="center"/>
    </xf>
    <xf numFmtId="0" fontId="14" fillId="0" borderId="86" xfId="0" applyFont="1" applyBorder="1" applyAlignment="1">
      <alignment horizontal="center"/>
    </xf>
    <xf numFmtId="0" fontId="14" fillId="0" borderId="87" xfId="0" applyFont="1" applyBorder="1" applyAlignment="1">
      <alignment horizontal="center"/>
    </xf>
    <xf numFmtId="0" fontId="4" fillId="0" borderId="82" xfId="0" applyFont="1" applyBorder="1" applyAlignment="1">
      <alignment horizontal="right"/>
    </xf>
    <xf numFmtId="0" fontId="11" fillId="0" borderId="0" xfId="0" applyNumberFormat="1" applyFont="1" applyAlignment="1">
      <alignment vertical="top"/>
    </xf>
    <xf numFmtId="0" fontId="4" fillId="0" borderId="0" xfId="0" applyNumberFormat="1" applyFont="1" applyAlignment="1">
      <alignment/>
    </xf>
    <xf numFmtId="0" fontId="4" fillId="0" borderId="0" xfId="0" applyNumberFormat="1" applyFont="1" applyAlignment="1">
      <alignment horizontal="center"/>
    </xf>
    <xf numFmtId="183" fontId="4" fillId="0" borderId="0" xfId="0" applyNumberFormat="1" applyFont="1" applyAlignment="1">
      <alignment/>
    </xf>
    <xf numFmtId="0" fontId="4" fillId="0" borderId="0" xfId="0" applyNumberFormat="1" applyFont="1" applyAlignment="1">
      <alignment horizontal="right"/>
    </xf>
    <xf numFmtId="0" fontId="13" fillId="0" borderId="0" xfId="0" applyNumberFormat="1" applyFont="1" applyAlignment="1">
      <alignment horizontal="left"/>
    </xf>
    <xf numFmtId="0" fontId="4" fillId="0" borderId="0" xfId="0" applyNumberFormat="1" applyFont="1" applyAlignment="1">
      <alignment horizontal="center" vertical="center"/>
    </xf>
    <xf numFmtId="0" fontId="4" fillId="0" borderId="88"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183" fontId="4" fillId="0" borderId="89" xfId="0" applyNumberFormat="1" applyFont="1" applyBorder="1" applyAlignment="1">
      <alignment horizontal="center" vertical="center"/>
    </xf>
    <xf numFmtId="0" fontId="4" fillId="0" borderId="2" xfId="0" applyNumberFormat="1" applyFont="1" applyFill="1" applyBorder="1" applyAlignment="1">
      <alignment horizontal="center"/>
    </xf>
    <xf numFmtId="0" fontId="4" fillId="0" borderId="90" xfId="0" applyNumberFormat="1" applyFont="1" applyFill="1" applyBorder="1" applyAlignment="1">
      <alignment/>
    </xf>
    <xf numFmtId="0" fontId="4" fillId="0" borderId="81" xfId="0" applyNumberFormat="1" applyFont="1" applyFill="1" applyBorder="1" applyAlignment="1">
      <alignment/>
    </xf>
    <xf numFmtId="178" fontId="4" fillId="0" borderId="82" xfId="0" applyNumberFormat="1" applyFont="1" applyFill="1" applyBorder="1" applyAlignment="1">
      <alignment/>
    </xf>
    <xf numFmtId="0" fontId="4" fillId="0" borderId="6" xfId="0" applyNumberFormat="1" applyFont="1" applyFill="1" applyBorder="1" applyAlignment="1">
      <alignment horizontal="right"/>
    </xf>
    <xf numFmtId="0" fontId="13" fillId="0" borderId="1" xfId="0" applyNumberFormat="1" applyFont="1" applyFill="1" applyBorder="1" applyAlignment="1">
      <alignment horizontal="left"/>
    </xf>
    <xf numFmtId="0" fontId="4" fillId="0" borderId="44" xfId="0" applyNumberFormat="1" applyFont="1" applyFill="1" applyBorder="1" applyAlignment="1">
      <alignment horizontal="center"/>
    </xf>
    <xf numFmtId="0" fontId="4" fillId="0" borderId="91" xfId="0" applyNumberFormat="1" applyFont="1" applyFill="1" applyBorder="1" applyAlignment="1">
      <alignment/>
    </xf>
    <xf numFmtId="0" fontId="4" fillId="0" borderId="43" xfId="0" applyNumberFormat="1" applyFont="1" applyFill="1" applyBorder="1" applyAlignment="1">
      <alignment/>
    </xf>
    <xf numFmtId="178" fontId="4" fillId="0" borderId="73" xfId="0" applyNumberFormat="1" applyFont="1" applyFill="1" applyBorder="1" applyAlignment="1">
      <alignment/>
    </xf>
    <xf numFmtId="0" fontId="4" fillId="0" borderId="72" xfId="0" applyNumberFormat="1" applyFont="1" applyFill="1" applyBorder="1" applyAlignment="1">
      <alignment horizontal="right"/>
    </xf>
    <xf numFmtId="0" fontId="13" fillId="0" borderId="46" xfId="0" applyNumberFormat="1" applyFont="1" applyFill="1" applyBorder="1" applyAlignment="1">
      <alignment horizontal="left"/>
    </xf>
    <xf numFmtId="178" fontId="4" fillId="0" borderId="47" xfId="0" applyNumberFormat="1" applyFont="1" applyFill="1" applyBorder="1" applyAlignment="1">
      <alignment horizontal="right"/>
    </xf>
    <xf numFmtId="178" fontId="4" fillId="0" borderId="46" xfId="0" applyNumberFormat="1" applyFont="1" applyFill="1" applyBorder="1" applyAlignment="1">
      <alignment horizontal="left"/>
    </xf>
    <xf numFmtId="0" fontId="4" fillId="0" borderId="47" xfId="0" applyNumberFormat="1" applyFont="1" applyFill="1" applyBorder="1" applyAlignment="1">
      <alignment horizontal="right"/>
    </xf>
    <xf numFmtId="0" fontId="4" fillId="0" borderId="72" xfId="0" applyNumberFormat="1" applyFont="1" applyFill="1" applyBorder="1" applyAlignment="1">
      <alignment horizontal="left"/>
    </xf>
    <xf numFmtId="0" fontId="4" fillId="0" borderId="47" xfId="0" applyNumberFormat="1" applyFont="1" applyFill="1" applyBorder="1" applyAlignment="1">
      <alignment horizontal="left"/>
    </xf>
    <xf numFmtId="0" fontId="4" fillId="0" borderId="72" xfId="0" applyNumberFormat="1" applyFont="1" applyFill="1" applyBorder="1" applyAlignment="1">
      <alignment horizontal="right" vertical="center" wrapText="1"/>
    </xf>
    <xf numFmtId="0" fontId="4" fillId="0" borderId="92" xfId="0" applyNumberFormat="1" applyFont="1" applyFill="1" applyBorder="1" applyAlignment="1">
      <alignment horizontal="left" vertical="center" wrapText="1"/>
    </xf>
    <xf numFmtId="0" fontId="4" fillId="0" borderId="93" xfId="0" applyNumberFormat="1" applyFont="1" applyFill="1" applyBorder="1" applyAlignment="1">
      <alignment horizontal="left" vertical="center" wrapText="1"/>
    </xf>
    <xf numFmtId="0" fontId="4" fillId="0" borderId="94" xfId="0" applyNumberFormat="1" applyFont="1" applyFill="1" applyBorder="1" applyAlignment="1">
      <alignment horizontal="center"/>
    </xf>
    <xf numFmtId="0" fontId="4" fillId="0" borderId="95" xfId="0" applyNumberFormat="1" applyFont="1" applyFill="1" applyBorder="1" applyAlignment="1">
      <alignment/>
    </xf>
    <xf numFmtId="0" fontId="4" fillId="0" borderId="96" xfId="0" applyNumberFormat="1" applyFont="1" applyFill="1" applyBorder="1" applyAlignment="1">
      <alignment/>
    </xf>
    <xf numFmtId="178" fontId="4" fillId="0" borderId="97" xfId="0" applyNumberFormat="1" applyFont="1" applyFill="1" applyBorder="1" applyAlignment="1">
      <alignment/>
    </xf>
    <xf numFmtId="0" fontId="4" fillId="0" borderId="92" xfId="0" applyNumberFormat="1" applyFont="1" applyFill="1" applyBorder="1" applyAlignment="1">
      <alignment horizontal="right" vertical="center" wrapText="1"/>
    </xf>
    <xf numFmtId="0" fontId="13" fillId="0" borderId="98" xfId="0" applyNumberFormat="1" applyFont="1" applyFill="1" applyBorder="1" applyAlignment="1">
      <alignment horizontal="left"/>
    </xf>
    <xf numFmtId="178" fontId="4" fillId="0" borderId="93" xfId="0" applyNumberFormat="1" applyFont="1" applyFill="1" applyBorder="1" applyAlignment="1">
      <alignment horizontal="right"/>
    </xf>
    <xf numFmtId="178" fontId="4" fillId="0" borderId="98" xfId="0" applyNumberFormat="1" applyFont="1" applyFill="1" applyBorder="1" applyAlignment="1">
      <alignment horizontal="left"/>
    </xf>
    <xf numFmtId="0" fontId="4" fillId="0" borderId="99" xfId="0" applyNumberFormat="1" applyFont="1" applyFill="1" applyBorder="1" applyAlignment="1">
      <alignment/>
    </xf>
    <xf numFmtId="0" fontId="4" fillId="0" borderId="100" xfId="0" applyNumberFormat="1" applyFont="1" applyFill="1" applyBorder="1" applyAlignment="1">
      <alignment/>
    </xf>
    <xf numFmtId="178" fontId="4" fillId="0" borderId="101" xfId="0" applyNumberFormat="1" applyFont="1" applyFill="1" applyBorder="1" applyAlignment="1">
      <alignment/>
    </xf>
    <xf numFmtId="0" fontId="4" fillId="0" borderId="102" xfId="0" applyNumberFormat="1" applyFont="1" applyFill="1" applyBorder="1" applyAlignment="1">
      <alignment horizontal="center" vertical="center" wrapText="1"/>
    </xf>
    <xf numFmtId="0" fontId="4" fillId="0" borderId="103" xfId="0" applyNumberFormat="1" applyFont="1" applyFill="1" applyBorder="1" applyAlignment="1">
      <alignment/>
    </xf>
    <xf numFmtId="0" fontId="4" fillId="0" borderId="75" xfId="0" applyNumberFormat="1" applyFont="1" applyFill="1" applyBorder="1" applyAlignment="1">
      <alignment/>
    </xf>
    <xf numFmtId="178" fontId="4" fillId="0" borderId="77" xfId="0" applyNumberFormat="1" applyFont="1" applyFill="1" applyBorder="1" applyAlignment="1">
      <alignment/>
    </xf>
    <xf numFmtId="0" fontId="4" fillId="0" borderId="76" xfId="0" applyNumberFormat="1" applyFont="1" applyFill="1" applyBorder="1" applyAlignment="1">
      <alignment horizontal="right" wrapText="1"/>
    </xf>
    <xf numFmtId="0" fontId="13" fillId="0" borderId="104" xfId="0" applyNumberFormat="1" applyFont="1" applyFill="1" applyBorder="1" applyAlignment="1">
      <alignment horizontal="left"/>
    </xf>
    <xf numFmtId="0" fontId="4" fillId="0" borderId="49" xfId="0" applyNumberFormat="1" applyFont="1" applyFill="1" applyBorder="1" applyAlignment="1">
      <alignment horizontal="center"/>
    </xf>
    <xf numFmtId="0" fontId="4" fillId="0" borderId="105" xfId="0" applyNumberFormat="1" applyFont="1" applyFill="1" applyBorder="1" applyAlignment="1">
      <alignment/>
    </xf>
    <xf numFmtId="0" fontId="4" fillId="0" borderId="48" xfId="0" applyNumberFormat="1" applyFont="1" applyFill="1" applyBorder="1" applyAlignment="1">
      <alignment/>
    </xf>
    <xf numFmtId="178" fontId="4" fillId="0" borderId="74" xfId="0" applyNumberFormat="1" applyFont="1" applyFill="1" applyBorder="1" applyAlignment="1">
      <alignment/>
    </xf>
    <xf numFmtId="0" fontId="4" fillId="0" borderId="64" xfId="0" applyNumberFormat="1" applyFont="1" applyFill="1" applyBorder="1" applyAlignment="1">
      <alignment horizontal="right"/>
    </xf>
    <xf numFmtId="0" fontId="13" fillId="0" borderId="51" xfId="0" applyNumberFormat="1" applyFont="1" applyFill="1" applyBorder="1" applyAlignment="1">
      <alignment horizontal="left"/>
    </xf>
    <xf numFmtId="178" fontId="4" fillId="0" borderId="64" xfId="0" applyNumberFormat="1" applyFont="1" applyFill="1" applyBorder="1" applyAlignment="1">
      <alignment horizontal="center"/>
    </xf>
    <xf numFmtId="178" fontId="4" fillId="0" borderId="51" xfId="0" applyNumberFormat="1" applyFont="1" applyFill="1" applyBorder="1" applyAlignment="1">
      <alignment horizontal="center"/>
    </xf>
    <xf numFmtId="0" fontId="4" fillId="0" borderId="106" xfId="0" applyNumberFormat="1" applyFont="1" applyFill="1" applyBorder="1" applyAlignment="1">
      <alignment/>
    </xf>
    <xf numFmtId="0" fontId="13" fillId="0" borderId="0" xfId="0" applyNumberFormat="1" applyFont="1" applyAlignment="1">
      <alignment vertical="top" wrapText="1"/>
    </xf>
    <xf numFmtId="0" fontId="4" fillId="0" borderId="102" xfId="0" applyNumberFormat="1" applyFont="1" applyFill="1" applyBorder="1" applyAlignment="1">
      <alignment horizontal="center"/>
    </xf>
    <xf numFmtId="0" fontId="4" fillId="0" borderId="76" xfId="0" applyNumberFormat="1" applyFont="1" applyFill="1" applyBorder="1" applyAlignment="1">
      <alignment horizontal="right"/>
    </xf>
    <xf numFmtId="0" fontId="4" fillId="0" borderId="0" xfId="0" applyNumberFormat="1" applyFont="1" applyAlignment="1">
      <alignment vertical="top" wrapText="1"/>
    </xf>
    <xf numFmtId="0" fontId="4" fillId="0" borderId="107" xfId="0" applyNumberFormat="1" applyFont="1" applyFill="1" applyBorder="1" applyAlignment="1">
      <alignment/>
    </xf>
    <xf numFmtId="0" fontId="4" fillId="0" borderId="29" xfId="0" applyNumberFormat="1" applyFont="1" applyFill="1" applyBorder="1" applyAlignment="1">
      <alignment/>
    </xf>
    <xf numFmtId="178" fontId="4" fillId="0" borderId="83" xfId="0" applyNumberFormat="1" applyFont="1" applyFill="1" applyBorder="1" applyAlignment="1">
      <alignment/>
    </xf>
    <xf numFmtId="0" fontId="21" fillId="0" borderId="76" xfId="0" applyNumberFormat="1" applyFont="1" applyFill="1" applyBorder="1" applyAlignment="1">
      <alignment horizontal="center"/>
    </xf>
    <xf numFmtId="0" fontId="21" fillId="0" borderId="108" xfId="0" applyNumberFormat="1" applyFont="1" applyFill="1" applyBorder="1" applyAlignment="1">
      <alignment horizontal="center"/>
    </xf>
    <xf numFmtId="0" fontId="21" fillId="0" borderId="109" xfId="0" applyNumberFormat="1" applyFont="1" applyFill="1" applyBorder="1" applyAlignment="1">
      <alignment horizontal="center"/>
    </xf>
    <xf numFmtId="0" fontId="21" fillId="0" borderId="76" xfId="0" applyNumberFormat="1" applyFont="1" applyFill="1" applyBorder="1" applyAlignment="1">
      <alignment horizontal="right"/>
    </xf>
    <xf numFmtId="0" fontId="22" fillId="0" borderId="104" xfId="0" applyNumberFormat="1" applyFont="1" applyFill="1" applyBorder="1" applyAlignment="1">
      <alignment horizontal="left"/>
    </xf>
    <xf numFmtId="0" fontId="21" fillId="0" borderId="108" xfId="0" applyNumberFormat="1" applyFont="1" applyFill="1" applyBorder="1" applyAlignment="1">
      <alignment horizontal="right"/>
    </xf>
    <xf numFmtId="0" fontId="21" fillId="0" borderId="64" xfId="0" applyNumberFormat="1" applyFont="1" applyFill="1" applyBorder="1" applyAlignment="1">
      <alignment horizontal="center" wrapText="1"/>
    </xf>
    <xf numFmtId="0" fontId="21" fillId="0" borderId="52" xfId="0" applyNumberFormat="1" applyFont="1" applyFill="1" applyBorder="1" applyAlignment="1">
      <alignment horizontal="left"/>
    </xf>
    <xf numFmtId="0" fontId="21" fillId="0" borderId="50" xfId="0" applyNumberFormat="1" applyFont="1" applyFill="1" applyBorder="1" applyAlignment="1">
      <alignment horizontal="left"/>
    </xf>
    <xf numFmtId="0" fontId="21" fillId="0" borderId="64" xfId="0" applyNumberFormat="1" applyFont="1" applyFill="1" applyBorder="1" applyAlignment="1">
      <alignment horizontal="right"/>
    </xf>
    <xf numFmtId="0" fontId="22" fillId="0" borderId="51" xfId="0" applyNumberFormat="1" applyFont="1" applyFill="1" applyBorder="1" applyAlignment="1">
      <alignment horizontal="left"/>
    </xf>
    <xf numFmtId="0" fontId="21" fillId="0" borderId="52" xfId="0" applyNumberFormat="1" applyFont="1" applyFill="1" applyBorder="1" applyAlignment="1">
      <alignment horizontal="right"/>
    </xf>
    <xf numFmtId="0" fontId="4" fillId="2" borderId="110" xfId="0" applyNumberFormat="1" applyFont="1" applyFill="1" applyBorder="1" applyAlignment="1">
      <alignment/>
    </xf>
    <xf numFmtId="185" fontId="4" fillId="0" borderId="82" xfId="0" applyNumberFormat="1" applyFont="1" applyFill="1" applyBorder="1" applyAlignment="1">
      <alignment/>
    </xf>
    <xf numFmtId="0" fontId="4" fillId="0" borderId="0" xfId="0" applyNumberFormat="1" applyFont="1" applyAlignment="1">
      <alignment vertical="top"/>
    </xf>
    <xf numFmtId="183" fontId="4" fillId="0" borderId="0" xfId="0" applyNumberFormat="1" applyFont="1" applyAlignment="1">
      <alignment vertical="top"/>
    </xf>
    <xf numFmtId="0" fontId="13" fillId="0" borderId="0" xfId="0" applyNumberFormat="1" applyFont="1" applyAlignment="1">
      <alignment vertical="top"/>
    </xf>
    <xf numFmtId="178" fontId="4" fillId="0" borderId="0" xfId="0" applyNumberFormat="1" applyFont="1" applyAlignment="1">
      <alignment/>
    </xf>
    <xf numFmtId="0" fontId="13" fillId="0" borderId="0" xfId="0" applyFont="1" applyAlignment="1">
      <alignment vertical="top"/>
    </xf>
    <xf numFmtId="178" fontId="4" fillId="0" borderId="111" xfId="0" applyNumberFormat="1" applyFont="1" applyBorder="1" applyAlignment="1">
      <alignment horizontal="center"/>
    </xf>
    <xf numFmtId="178" fontId="23" fillId="0" borderId="112" xfId="0" applyNumberFormat="1" applyFont="1" applyBorder="1" applyAlignment="1">
      <alignment horizontal="center" vertical="center" wrapText="1"/>
    </xf>
    <xf numFmtId="178" fontId="23" fillId="0" borderId="15" xfId="0" applyNumberFormat="1" applyFont="1" applyBorder="1" applyAlignment="1">
      <alignment horizontal="center" vertical="center" wrapText="1"/>
    </xf>
    <xf numFmtId="178" fontId="23" fillId="0" borderId="113" xfId="0" applyNumberFormat="1" applyFont="1" applyBorder="1" applyAlignment="1">
      <alignment horizontal="center" vertical="center" wrapText="1"/>
    </xf>
    <xf numFmtId="178" fontId="23" fillId="0" borderId="114" xfId="0" applyNumberFormat="1" applyFont="1" applyBorder="1" applyAlignment="1">
      <alignment horizontal="center" vertical="center" wrapText="1"/>
    </xf>
    <xf numFmtId="178" fontId="4" fillId="0" borderId="102" xfId="0" applyNumberFormat="1" applyFont="1" applyBorder="1" applyAlignment="1">
      <alignment horizontal="center" vertical="center"/>
    </xf>
    <xf numFmtId="178" fontId="4" fillId="0" borderId="103" xfId="0" applyNumberFormat="1" applyFont="1" applyBorder="1" applyAlignment="1">
      <alignment/>
    </xf>
    <xf numFmtId="178" fontId="4" fillId="0" borderId="109" xfId="0" applyNumberFormat="1" applyFont="1" applyBorder="1" applyAlignment="1">
      <alignment/>
    </xf>
    <xf numFmtId="178" fontId="4" fillId="0" borderId="115" xfId="0" applyNumberFormat="1" applyFont="1" applyBorder="1" applyAlignment="1">
      <alignment/>
    </xf>
    <xf numFmtId="178" fontId="4" fillId="0" borderId="77" xfId="0" applyNumberFormat="1" applyFont="1" applyBorder="1" applyAlignment="1">
      <alignment/>
    </xf>
    <xf numFmtId="178" fontId="4" fillId="0" borderId="49" xfId="0" applyNumberFormat="1" applyFont="1" applyBorder="1" applyAlignment="1">
      <alignment/>
    </xf>
    <xf numFmtId="178" fontId="4" fillId="0" borderId="105" xfId="0" applyNumberFormat="1" applyFont="1" applyBorder="1" applyAlignment="1">
      <alignment/>
    </xf>
    <xf numFmtId="178" fontId="4" fillId="0" borderId="50" xfId="0" applyNumberFormat="1" applyFont="1" applyBorder="1" applyAlignment="1">
      <alignment/>
    </xf>
    <xf numFmtId="178" fontId="4" fillId="0" borderId="116" xfId="0" applyNumberFormat="1" applyFont="1" applyBorder="1" applyAlignment="1">
      <alignment/>
    </xf>
    <xf numFmtId="178" fontId="4" fillId="0" borderId="74" xfId="0" applyNumberFormat="1" applyFont="1" applyBorder="1" applyAlignment="1">
      <alignment/>
    </xf>
    <xf numFmtId="178" fontId="14" fillId="0" borderId="9" xfId="0" applyNumberFormat="1" applyFont="1" applyBorder="1" applyAlignment="1">
      <alignment horizontal="center"/>
    </xf>
    <xf numFmtId="178" fontId="4" fillId="0" borderId="112" xfId="0" applyNumberFormat="1" applyFont="1" applyBorder="1" applyAlignment="1">
      <alignment/>
    </xf>
    <xf numFmtId="178" fontId="4" fillId="0" borderId="113" xfId="0" applyNumberFormat="1" applyFont="1" applyBorder="1" applyAlignment="1">
      <alignment/>
    </xf>
    <xf numFmtId="178" fontId="4" fillId="0" borderId="69" xfId="0" applyNumberFormat="1" applyFont="1" applyBorder="1" applyAlignment="1">
      <alignment/>
    </xf>
    <xf numFmtId="178" fontId="4" fillId="0" borderId="117" xfId="0" applyNumberFormat="1" applyFont="1" applyBorder="1" applyAlignment="1">
      <alignment/>
    </xf>
    <xf numFmtId="178" fontId="4" fillId="0" borderId="118" xfId="0" applyNumberFormat="1" applyFont="1" applyBorder="1" applyAlignment="1">
      <alignment/>
    </xf>
    <xf numFmtId="178" fontId="4" fillId="0" borderId="72" xfId="0" applyNumberFormat="1" applyFont="1" applyBorder="1" applyAlignment="1">
      <alignment/>
    </xf>
    <xf numFmtId="178" fontId="4" fillId="0" borderId="46" xfId="0" applyNumberFormat="1" applyFont="1" applyBorder="1" applyAlignment="1">
      <alignment/>
    </xf>
    <xf numFmtId="178" fontId="4" fillId="0" borderId="91" xfId="0" applyNumberFormat="1" applyFont="1" applyBorder="1" applyAlignment="1">
      <alignment/>
    </xf>
    <xf numFmtId="178" fontId="4" fillId="0" borderId="45" xfId="0" applyNumberFormat="1" applyFont="1" applyBorder="1" applyAlignment="1">
      <alignment/>
    </xf>
    <xf numFmtId="178" fontId="4" fillId="0" borderId="119" xfId="0" applyNumberFormat="1" applyFont="1" applyBorder="1" applyAlignment="1">
      <alignment/>
    </xf>
    <xf numFmtId="178" fontId="4" fillId="0" borderId="120" xfId="0" applyNumberFormat="1" applyFont="1" applyBorder="1" applyAlignment="1">
      <alignment/>
    </xf>
    <xf numFmtId="178" fontId="4" fillId="0" borderId="121" xfId="0" applyNumberFormat="1" applyFont="1" applyBorder="1" applyAlignment="1">
      <alignment/>
    </xf>
    <xf numFmtId="178" fontId="4" fillId="0" borderId="64" xfId="0" applyNumberFormat="1" applyFont="1" applyBorder="1" applyAlignment="1">
      <alignment/>
    </xf>
    <xf numFmtId="178" fontId="4" fillId="0" borderId="51" xfId="0" applyNumberFormat="1" applyFont="1" applyBorder="1" applyAlignment="1">
      <alignment/>
    </xf>
    <xf numFmtId="178" fontId="4" fillId="0" borderId="122" xfId="0" applyNumberFormat="1" applyFont="1" applyBorder="1" applyAlignment="1">
      <alignment/>
    </xf>
    <xf numFmtId="178" fontId="4" fillId="0" borderId="123" xfId="0" applyNumberFormat="1" applyFont="1" applyBorder="1" applyAlignment="1">
      <alignment/>
    </xf>
    <xf numFmtId="178" fontId="4" fillId="0" borderId="23" xfId="0" applyNumberFormat="1" applyFont="1" applyBorder="1" applyAlignment="1">
      <alignment/>
    </xf>
    <xf numFmtId="178" fontId="4" fillId="0" borderId="114" xfId="0" applyNumberFormat="1" applyFont="1" applyBorder="1" applyAlignment="1">
      <alignment/>
    </xf>
    <xf numFmtId="178" fontId="4" fillId="0" borderId="26" xfId="0" applyNumberFormat="1" applyFont="1" applyBorder="1" applyAlignment="1">
      <alignment/>
    </xf>
    <xf numFmtId="178" fontId="4" fillId="0" borderId="124" xfId="0" applyNumberFormat="1" applyFont="1" applyBorder="1" applyAlignment="1">
      <alignment/>
    </xf>
    <xf numFmtId="178" fontId="4" fillId="0" borderId="125" xfId="0" applyNumberFormat="1" applyFont="1" applyBorder="1" applyAlignment="1">
      <alignment/>
    </xf>
    <xf numFmtId="178" fontId="4" fillId="0" borderId="76" xfId="0" applyNumberFormat="1" applyFont="1" applyBorder="1" applyAlignment="1">
      <alignment/>
    </xf>
    <xf numFmtId="178" fontId="4" fillId="0" borderId="104" xfId="0" applyNumberFormat="1" applyFont="1" applyBorder="1" applyAlignment="1">
      <alignment/>
    </xf>
    <xf numFmtId="178" fontId="4" fillId="0" borderId="70" xfId="0" applyNumberFormat="1" applyFont="1" applyBorder="1" applyAlignment="1">
      <alignment/>
    </xf>
    <xf numFmtId="178" fontId="4" fillId="0" borderId="63" xfId="0" applyNumberFormat="1" applyFont="1" applyBorder="1" applyAlignment="1">
      <alignment/>
    </xf>
    <xf numFmtId="178" fontId="4" fillId="0" borderId="126" xfId="0" applyNumberFormat="1" applyFont="1" applyBorder="1" applyAlignment="1">
      <alignment/>
    </xf>
    <xf numFmtId="178" fontId="4" fillId="0" borderId="127" xfId="0" applyNumberFormat="1" applyFont="1" applyBorder="1" applyAlignment="1">
      <alignment/>
    </xf>
    <xf numFmtId="178" fontId="4" fillId="0" borderId="62" xfId="0" applyNumberFormat="1" applyFont="1" applyBorder="1" applyAlignment="1">
      <alignment/>
    </xf>
    <xf numFmtId="178" fontId="4" fillId="0" borderId="128" xfId="0" applyNumberFormat="1" applyFont="1" applyBorder="1" applyAlignment="1">
      <alignment/>
    </xf>
    <xf numFmtId="178" fontId="4" fillId="0" borderId="129" xfId="0" applyNumberFormat="1" applyFont="1" applyBorder="1" applyAlignment="1">
      <alignment/>
    </xf>
    <xf numFmtId="178" fontId="4" fillId="0" borderId="130" xfId="0" applyNumberFormat="1" applyFont="1" applyBorder="1" applyAlignment="1">
      <alignment/>
    </xf>
    <xf numFmtId="178" fontId="4" fillId="0" borderId="131" xfId="0" applyNumberFormat="1" applyFont="1" applyBorder="1" applyAlignment="1">
      <alignment/>
    </xf>
    <xf numFmtId="178" fontId="4" fillId="2" borderId="90" xfId="0" applyNumberFormat="1" applyFont="1" applyFill="1" applyBorder="1" applyAlignment="1">
      <alignment/>
    </xf>
    <xf numFmtId="178" fontId="4" fillId="2" borderId="132" xfId="0" applyNumberFormat="1" applyFont="1" applyFill="1" applyBorder="1" applyAlignment="1">
      <alignment/>
    </xf>
    <xf numFmtId="178" fontId="4" fillId="0" borderId="132" xfId="0" applyNumberFormat="1" applyFont="1" applyFill="1" applyBorder="1" applyAlignment="1">
      <alignment/>
    </xf>
    <xf numFmtId="178" fontId="4" fillId="0" borderId="5" xfId="0" applyNumberFormat="1" applyFont="1" applyFill="1" applyBorder="1" applyAlignment="1">
      <alignment/>
    </xf>
    <xf numFmtId="178" fontId="4" fillId="0" borderId="0" xfId="0" applyNumberFormat="1" applyFont="1" applyAlignment="1">
      <alignment vertical="top"/>
    </xf>
    <xf numFmtId="0" fontId="4" fillId="0" borderId="12" xfId="0" applyFont="1" applyBorder="1" applyAlignment="1">
      <alignment horizontal="center"/>
    </xf>
    <xf numFmtId="0" fontId="4" fillId="0" borderId="61" xfId="0" applyFont="1" applyBorder="1" applyAlignment="1">
      <alignment horizontal="justify"/>
    </xf>
    <xf numFmtId="0" fontId="4" fillId="0" borderId="63" xfId="0" applyFont="1" applyBorder="1" applyAlignment="1">
      <alignment horizontal="center"/>
    </xf>
    <xf numFmtId="0" fontId="4" fillId="0" borderId="104" xfId="0" applyFont="1" applyBorder="1" applyAlignment="1">
      <alignment horizontal="right"/>
    </xf>
    <xf numFmtId="0" fontId="4" fillId="0" borderId="44" xfId="0" applyFont="1" applyBorder="1" applyAlignment="1">
      <alignment horizontal="justify"/>
    </xf>
    <xf numFmtId="0" fontId="4" fillId="0" borderId="46" xfId="0" applyFont="1" applyBorder="1" applyAlignment="1">
      <alignment horizontal="center"/>
    </xf>
    <xf numFmtId="0" fontId="4" fillId="0" borderId="46" xfId="0" applyFont="1" applyBorder="1" applyAlignment="1">
      <alignment horizontal="right"/>
    </xf>
    <xf numFmtId="0" fontId="4" fillId="0" borderId="49" xfId="0" applyFont="1" applyBorder="1" applyAlignment="1">
      <alignment horizontal="justify"/>
    </xf>
    <xf numFmtId="0" fontId="4" fillId="0" borderId="51" xfId="0" applyFont="1" applyBorder="1" applyAlignment="1">
      <alignment horizontal="center"/>
    </xf>
    <xf numFmtId="0" fontId="4" fillId="0" borderId="51" xfId="0" applyFont="1" applyBorder="1" applyAlignment="1">
      <alignment horizontal="right"/>
    </xf>
    <xf numFmtId="0" fontId="14" fillId="0" borderId="27" xfId="0" applyFont="1" applyBorder="1" applyAlignment="1">
      <alignment horizontal="center"/>
    </xf>
    <xf numFmtId="0" fontId="4" fillId="2" borderId="27" xfId="0" applyFont="1" applyFill="1" applyBorder="1" applyAlignment="1">
      <alignment horizontal="right"/>
    </xf>
    <xf numFmtId="0" fontId="4" fillId="0" borderId="102" xfId="0" applyFont="1" applyBorder="1" applyAlignment="1">
      <alignment horizontal="justify"/>
    </xf>
    <xf numFmtId="0" fontId="4" fillId="0" borderId="104" xfId="0" applyFont="1" applyBorder="1" applyAlignment="1">
      <alignment horizontal="center"/>
    </xf>
    <xf numFmtId="0" fontId="14" fillId="0" borderId="94" xfId="0" applyFont="1" applyBorder="1" applyAlignment="1">
      <alignment horizontal="center"/>
    </xf>
    <xf numFmtId="0" fontId="14" fillId="0" borderId="98" xfId="0" applyFont="1" applyBorder="1" applyAlignment="1">
      <alignment horizontal="center"/>
    </xf>
    <xf numFmtId="0" fontId="4" fillId="0" borderId="98" xfId="0" applyFont="1" applyBorder="1" applyAlignment="1">
      <alignment horizontal="right"/>
    </xf>
    <xf numFmtId="0" fontId="13" fillId="0" borderId="102" xfId="0" applyFont="1" applyBorder="1" applyAlignment="1">
      <alignment horizontal="justify" textRotation="255"/>
    </xf>
    <xf numFmtId="0" fontId="13" fillId="0" borderId="104" xfId="0" applyFont="1" applyBorder="1" applyAlignment="1">
      <alignment horizontal="center" textRotation="255"/>
    </xf>
    <xf numFmtId="0" fontId="13" fillId="0" borderId="44" xfId="0" applyFont="1" applyBorder="1" applyAlignment="1">
      <alignment horizontal="justify" textRotation="255"/>
    </xf>
    <xf numFmtId="0" fontId="13" fillId="0" borderId="46" xfId="0" applyFont="1" applyBorder="1" applyAlignment="1">
      <alignment horizontal="center" textRotation="255"/>
    </xf>
    <xf numFmtId="0" fontId="13" fillId="0" borderId="49" xfId="0" applyFont="1" applyBorder="1" applyAlignment="1">
      <alignment horizontal="justify" textRotation="255"/>
    </xf>
    <xf numFmtId="0" fontId="13" fillId="0" borderId="51" xfId="0" applyFont="1" applyBorder="1" applyAlignment="1">
      <alignment horizontal="center" textRotation="255"/>
    </xf>
    <xf numFmtId="0" fontId="16" fillId="0" borderId="27" xfId="0" applyFont="1" applyBorder="1" applyAlignment="1">
      <alignment horizontal="center"/>
    </xf>
    <xf numFmtId="0" fontId="13" fillId="0" borderId="27" xfId="0" applyFont="1" applyBorder="1" applyAlignment="1">
      <alignment horizontal="center" textRotation="255"/>
    </xf>
    <xf numFmtId="0" fontId="4" fillId="2" borderId="27" xfId="0" applyFont="1" applyFill="1" applyBorder="1" applyAlignment="1">
      <alignment horizontal="right" wrapText="1"/>
    </xf>
    <xf numFmtId="0" fontId="4" fillId="0" borderId="98" xfId="0" applyFont="1" applyBorder="1" applyAlignment="1">
      <alignment horizontal="center"/>
    </xf>
    <xf numFmtId="0" fontId="4" fillId="0" borderId="133" xfId="0" applyFont="1" applyBorder="1" applyAlignment="1">
      <alignment horizontal="center" textRotation="255"/>
    </xf>
    <xf numFmtId="0" fontId="4" fillId="0" borderId="134" xfId="0" applyFont="1" applyBorder="1" applyAlignment="1">
      <alignment horizontal="justify"/>
    </xf>
    <xf numFmtId="0" fontId="4" fillId="0" borderId="134" xfId="0" applyFont="1" applyBorder="1" applyAlignment="1">
      <alignment horizontal="center"/>
    </xf>
    <xf numFmtId="0" fontId="4" fillId="0" borderId="134" xfId="0" applyFont="1" applyBorder="1" applyAlignment="1">
      <alignment horizontal="right"/>
    </xf>
    <xf numFmtId="0" fontId="4" fillId="0" borderId="135" xfId="0" applyFont="1" applyBorder="1" applyAlignment="1">
      <alignment horizontal="center" textRotation="255"/>
    </xf>
    <xf numFmtId="0" fontId="4" fillId="0" borderId="136" xfId="0" applyFont="1" applyBorder="1" applyAlignment="1">
      <alignment horizontal="justify"/>
    </xf>
    <xf numFmtId="0" fontId="4" fillId="0" borderId="136" xfId="0" applyFont="1" applyBorder="1" applyAlignment="1">
      <alignment horizontal="center"/>
    </xf>
    <xf numFmtId="0" fontId="4" fillId="0" borderId="136" xfId="0" applyFont="1" applyBorder="1" applyAlignment="1">
      <alignment horizontal="right"/>
    </xf>
    <xf numFmtId="0" fontId="4" fillId="0" borderId="137" xfId="0" applyFont="1" applyBorder="1" applyAlignment="1">
      <alignment horizontal="center" textRotation="255"/>
    </xf>
    <xf numFmtId="0" fontId="4" fillId="0" borderId="138" xfId="0" applyFont="1" applyBorder="1" applyAlignment="1">
      <alignment horizontal="justify"/>
    </xf>
    <xf numFmtId="0" fontId="4" fillId="0" borderId="138" xfId="0" applyFont="1" applyBorder="1" applyAlignment="1">
      <alignment horizontal="center"/>
    </xf>
    <xf numFmtId="0" fontId="4" fillId="0" borderId="138" xfId="0" applyFont="1" applyBorder="1" applyAlignment="1">
      <alignment horizontal="right"/>
    </xf>
    <xf numFmtId="0" fontId="4" fillId="0" borderId="24" xfId="0" applyFont="1" applyBorder="1" applyAlignment="1">
      <alignment horizontal="center" textRotation="255"/>
    </xf>
    <xf numFmtId="0" fontId="8" fillId="0" borderId="0" xfId="0" applyFont="1" applyAlignment="1">
      <alignment horizontal="justify"/>
    </xf>
    <xf numFmtId="0" fontId="4" fillId="0" borderId="11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2" xfId="0" applyFont="1" applyBorder="1" applyAlignment="1">
      <alignment vertical="top" wrapText="1"/>
    </xf>
    <xf numFmtId="0" fontId="4" fillId="0" borderId="103" xfId="0" applyFont="1" applyBorder="1" applyAlignment="1">
      <alignment vertical="center" wrapText="1"/>
    </xf>
    <xf numFmtId="0" fontId="4" fillId="0" borderId="109" xfId="0" applyFont="1" applyBorder="1" applyAlignment="1">
      <alignment vertical="center" wrapText="1"/>
    </xf>
    <xf numFmtId="0" fontId="4" fillId="0" borderId="115" xfId="0" applyFont="1" applyBorder="1" applyAlignment="1">
      <alignment vertical="center" wrapText="1"/>
    </xf>
    <xf numFmtId="0" fontId="4" fillId="0" borderId="108" xfId="0" applyFont="1" applyBorder="1" applyAlignment="1">
      <alignment vertical="center" wrapText="1"/>
    </xf>
    <xf numFmtId="0" fontId="4" fillId="0" borderId="139" xfId="0" applyFont="1" applyBorder="1" applyAlignment="1">
      <alignment vertical="center" wrapText="1"/>
    </xf>
    <xf numFmtId="0" fontId="4" fillId="0" borderId="140" xfId="0" applyFont="1" applyBorder="1" applyAlignment="1">
      <alignment vertical="center" wrapText="1"/>
    </xf>
    <xf numFmtId="0" fontId="4" fillId="0" borderId="44" xfId="0" applyFont="1" applyBorder="1" applyAlignment="1">
      <alignment vertical="top" wrapText="1"/>
    </xf>
    <xf numFmtId="0" fontId="4" fillId="0" borderId="91" xfId="0" applyFont="1" applyBorder="1" applyAlignment="1">
      <alignment vertical="center" wrapText="1"/>
    </xf>
    <xf numFmtId="0" fontId="4" fillId="0" borderId="45" xfId="0" applyFont="1" applyBorder="1" applyAlignment="1">
      <alignment vertical="center" wrapText="1"/>
    </xf>
    <xf numFmtId="0" fontId="4" fillId="0" borderId="119" xfId="0" applyFont="1" applyBorder="1" applyAlignment="1">
      <alignment vertical="center" wrapText="1"/>
    </xf>
    <xf numFmtId="0" fontId="4" fillId="0" borderId="47" xfId="0" applyFont="1" applyBorder="1" applyAlignment="1">
      <alignment vertical="center" wrapText="1"/>
    </xf>
    <xf numFmtId="0" fontId="4" fillId="0" borderId="141" xfId="0" applyFont="1" applyBorder="1" applyAlignment="1">
      <alignment vertical="center" wrapText="1"/>
    </xf>
    <xf numFmtId="0" fontId="4" fillId="0" borderId="142" xfId="0" applyFont="1" applyBorder="1" applyAlignment="1">
      <alignment vertical="center" wrapText="1"/>
    </xf>
    <xf numFmtId="0" fontId="4" fillId="0" borderId="49" xfId="0" applyFont="1" applyBorder="1" applyAlignment="1">
      <alignment vertical="top" wrapText="1"/>
    </xf>
    <xf numFmtId="0" fontId="4" fillId="0" borderId="105" xfId="0" applyFont="1" applyBorder="1" applyAlignment="1">
      <alignment vertical="center" wrapText="1"/>
    </xf>
    <xf numFmtId="0" fontId="4" fillId="0" borderId="50" xfId="0" applyFont="1" applyBorder="1" applyAlignment="1">
      <alignment vertical="center" wrapText="1"/>
    </xf>
    <xf numFmtId="0" fontId="4" fillId="0" borderId="116" xfId="0" applyFont="1" applyBorder="1" applyAlignment="1">
      <alignment vertical="center" wrapText="1"/>
    </xf>
    <xf numFmtId="0" fontId="4" fillId="0" borderId="52" xfId="0" applyFont="1" applyBorder="1" applyAlignment="1">
      <alignment vertical="center" wrapText="1"/>
    </xf>
    <xf numFmtId="0" fontId="4" fillId="0" borderId="143" xfId="0" applyFont="1" applyBorder="1" applyAlignment="1">
      <alignment vertical="center" wrapText="1"/>
    </xf>
    <xf numFmtId="0" fontId="4" fillId="0" borderId="144" xfId="0" applyFont="1" applyBorder="1" applyAlignment="1">
      <alignment vertical="center" wrapText="1"/>
    </xf>
    <xf numFmtId="0" fontId="4" fillId="0" borderId="145" xfId="0" applyFont="1" applyBorder="1" applyAlignment="1">
      <alignment vertical="center" wrapText="1"/>
    </xf>
    <xf numFmtId="0" fontId="4" fillId="0" borderId="146" xfId="0" applyFont="1" applyBorder="1" applyAlignment="1">
      <alignment vertical="center" wrapText="1"/>
    </xf>
    <xf numFmtId="0" fontId="4" fillId="0" borderId="147" xfId="0" applyFont="1" applyBorder="1" applyAlignment="1">
      <alignment vertical="center" wrapText="1"/>
    </xf>
    <xf numFmtId="0" fontId="4" fillId="0" borderId="148" xfId="0" applyFont="1" applyBorder="1" applyAlignment="1">
      <alignment vertical="center" wrapText="1"/>
    </xf>
    <xf numFmtId="0" fontId="4" fillId="0" borderId="149" xfId="0" applyFont="1" applyBorder="1" applyAlignment="1">
      <alignment vertical="center" wrapText="1"/>
    </xf>
    <xf numFmtId="0" fontId="4" fillId="0" borderId="150" xfId="0" applyFont="1" applyBorder="1" applyAlignment="1">
      <alignment vertical="center" wrapText="1"/>
    </xf>
    <xf numFmtId="0" fontId="4" fillId="0" borderId="72" xfId="0" applyFont="1" applyBorder="1" applyAlignment="1">
      <alignment vertical="top"/>
    </xf>
    <xf numFmtId="0" fontId="0" fillId="0" borderId="46" xfId="0" applyBorder="1" applyAlignment="1">
      <alignment/>
    </xf>
    <xf numFmtId="0" fontId="4" fillId="0" borderId="72" xfId="0" applyFont="1" applyBorder="1" applyAlignment="1">
      <alignment vertical="center"/>
    </xf>
    <xf numFmtId="0" fontId="4" fillId="0" borderId="23" xfId="0" applyFont="1" applyBorder="1" applyAlignment="1">
      <alignment vertical="center" wrapText="1"/>
    </xf>
    <xf numFmtId="0" fontId="4" fillId="0" borderId="26" xfId="0" applyFont="1" applyBorder="1" applyAlignment="1">
      <alignment vertical="center" wrapText="1"/>
    </xf>
    <xf numFmtId="0" fontId="4" fillId="0" borderId="114" xfId="0" applyFont="1" applyBorder="1" applyAlignment="1">
      <alignment vertical="center" wrapText="1"/>
    </xf>
    <xf numFmtId="0" fontId="4" fillId="0" borderId="24" xfId="0" applyFont="1" applyBorder="1" applyAlignment="1">
      <alignment vertical="center" wrapText="1"/>
    </xf>
    <xf numFmtId="0" fontId="4" fillId="0" borderId="151" xfId="0" applyFont="1" applyBorder="1" applyAlignment="1">
      <alignment vertical="center" wrapText="1"/>
    </xf>
    <xf numFmtId="0" fontId="4" fillId="0" borderId="152" xfId="0" applyFont="1" applyBorder="1" applyAlignment="1">
      <alignment vertical="center" wrapText="1"/>
    </xf>
    <xf numFmtId="0" fontId="4" fillId="0" borderId="153" xfId="0" applyFont="1" applyBorder="1" applyAlignment="1">
      <alignment vertical="center" wrapText="1"/>
    </xf>
    <xf numFmtId="0" fontId="4" fillId="0" borderId="154" xfId="0" applyFont="1" applyBorder="1" applyAlignment="1">
      <alignment vertical="center" wrapText="1"/>
    </xf>
    <xf numFmtId="0" fontId="4" fillId="0" borderId="155" xfId="0" applyFont="1" applyBorder="1" applyAlignment="1">
      <alignment vertical="center" wrapText="1"/>
    </xf>
    <xf numFmtId="0" fontId="4" fillId="0" borderId="156" xfId="0" applyFont="1" applyBorder="1" applyAlignment="1">
      <alignment vertical="center" wrapText="1"/>
    </xf>
    <xf numFmtId="0" fontId="4" fillId="0" borderId="157" xfId="0" applyFont="1" applyBorder="1" applyAlignment="1">
      <alignment vertical="center" wrapText="1"/>
    </xf>
    <xf numFmtId="0" fontId="4" fillId="0" borderId="158" xfId="0" applyFont="1" applyBorder="1" applyAlignment="1">
      <alignment vertical="center" wrapText="1"/>
    </xf>
    <xf numFmtId="0" fontId="4" fillId="0" borderId="159" xfId="0" applyFont="1" applyBorder="1" applyAlignment="1">
      <alignment/>
    </xf>
    <xf numFmtId="0" fontId="4" fillId="0" borderId="44" xfId="0" applyFont="1" applyBorder="1" applyAlignment="1">
      <alignment/>
    </xf>
    <xf numFmtId="0" fontId="4" fillId="2" borderId="23" xfId="0" applyFont="1" applyFill="1" applyBorder="1" applyAlignment="1">
      <alignment vertical="center" wrapText="1"/>
    </xf>
    <xf numFmtId="0" fontId="4" fillId="2" borderId="26" xfId="0" applyFont="1" applyFill="1" applyBorder="1" applyAlignment="1">
      <alignment vertical="center" wrapText="1"/>
    </xf>
    <xf numFmtId="0" fontId="4" fillId="2" borderId="114" xfId="0" applyFont="1" applyFill="1" applyBorder="1" applyAlignment="1">
      <alignment vertical="center" wrapText="1"/>
    </xf>
    <xf numFmtId="0" fontId="4" fillId="2" borderId="24" xfId="0" applyFont="1" applyFill="1" applyBorder="1" applyAlignment="1">
      <alignment vertical="center" wrapText="1"/>
    </xf>
    <xf numFmtId="0" fontId="4" fillId="2" borderId="151" xfId="0" applyFont="1" applyFill="1" applyBorder="1" applyAlignment="1">
      <alignment vertical="center" wrapText="1"/>
    </xf>
    <xf numFmtId="0" fontId="4" fillId="0" borderId="152" xfId="0" applyFont="1" applyFill="1" applyBorder="1" applyAlignment="1">
      <alignment vertical="center" wrapText="1"/>
    </xf>
    <xf numFmtId="0" fontId="4" fillId="0" borderId="160" xfId="0" applyFont="1" applyBorder="1" applyAlignment="1">
      <alignment horizontal="center"/>
    </xf>
    <xf numFmtId="0" fontId="4" fillId="0" borderId="161" xfId="0" applyFont="1" applyBorder="1" applyAlignment="1">
      <alignment horizontal="center"/>
    </xf>
    <xf numFmtId="0" fontId="4" fillId="0" borderId="162" xfId="0" applyFont="1" applyBorder="1" applyAlignment="1">
      <alignment horizontal="center"/>
    </xf>
    <xf numFmtId="0" fontId="4" fillId="0" borderId="163" xfId="0" applyFont="1" applyBorder="1" applyAlignment="1">
      <alignment horizontal="center"/>
    </xf>
    <xf numFmtId="0" fontId="14" fillId="0" borderId="164" xfId="0" applyFont="1" applyBorder="1" applyAlignment="1">
      <alignment horizontal="center" vertical="center" textRotation="255" wrapText="1"/>
    </xf>
    <xf numFmtId="0" fontId="14" fillId="0" borderId="165" xfId="0" applyFont="1" applyBorder="1" applyAlignment="1">
      <alignment horizontal="center" vertical="center" textRotation="255" wrapText="1"/>
    </xf>
    <xf numFmtId="0" fontId="4" fillId="0" borderId="24" xfId="0" applyFont="1" applyBorder="1" applyAlignment="1">
      <alignment horizontal="center"/>
    </xf>
    <xf numFmtId="0" fontId="4" fillId="0" borderId="166" xfId="0" applyFont="1" applyBorder="1" applyAlignment="1">
      <alignment horizontal="justify"/>
    </xf>
    <xf numFmtId="0" fontId="4" fillId="0" borderId="167" xfId="0" applyFont="1" applyBorder="1" applyAlignment="1">
      <alignment horizontal="right"/>
    </xf>
    <xf numFmtId="0" fontId="4" fillId="0" borderId="168" xfId="0" applyFont="1" applyBorder="1" applyAlignment="1">
      <alignment horizontal="right"/>
    </xf>
    <xf numFmtId="0" fontId="4" fillId="0" borderId="169" xfId="0" applyFont="1" applyBorder="1" applyAlignment="1">
      <alignment horizontal="justify"/>
    </xf>
    <xf numFmtId="0" fontId="4" fillId="0" borderId="170" xfId="0" applyFont="1" applyBorder="1" applyAlignment="1">
      <alignment horizontal="right"/>
    </xf>
    <xf numFmtId="0" fontId="4" fillId="0" borderId="171" xfId="0" applyFont="1" applyBorder="1" applyAlignment="1">
      <alignment horizontal="right"/>
    </xf>
    <xf numFmtId="0" fontId="4" fillId="0" borderId="172" xfId="0" applyFont="1" applyBorder="1" applyAlignment="1">
      <alignment horizontal="justify"/>
    </xf>
    <xf numFmtId="0" fontId="4" fillId="0" borderId="173" xfId="0" applyFont="1" applyBorder="1" applyAlignment="1">
      <alignment horizontal="center"/>
    </xf>
    <xf numFmtId="0" fontId="4" fillId="0" borderId="174" xfId="0" applyFont="1" applyBorder="1" applyAlignment="1">
      <alignment horizontal="right"/>
    </xf>
    <xf numFmtId="0" fontId="4" fillId="0" borderId="175" xfId="0" applyFont="1" applyBorder="1" applyAlignment="1">
      <alignment horizontal="right"/>
    </xf>
    <xf numFmtId="0" fontId="16" fillId="0" borderId="176" xfId="0" applyFont="1" applyBorder="1" applyAlignment="1">
      <alignment horizontal="center"/>
    </xf>
    <xf numFmtId="0" fontId="4" fillId="0" borderId="177" xfId="0" applyFont="1" applyBorder="1" applyAlignment="1">
      <alignment horizontal="center"/>
    </xf>
    <xf numFmtId="177" fontId="4" fillId="0" borderId="178" xfId="0" applyNumberFormat="1" applyFont="1" applyBorder="1" applyAlignment="1">
      <alignment horizontal="right"/>
    </xf>
    <xf numFmtId="0" fontId="4" fillId="0" borderId="16" xfId="0" applyFont="1" applyBorder="1" applyAlignment="1">
      <alignment horizontal="center"/>
    </xf>
    <xf numFmtId="0" fontId="14" fillId="0" borderId="179" xfId="0" applyFont="1" applyBorder="1" applyAlignment="1">
      <alignment horizontal="center"/>
    </xf>
    <xf numFmtId="186" fontId="11" fillId="0" borderId="0" xfId="0" applyNumberFormat="1" applyFont="1" applyAlignment="1">
      <alignment vertical="top"/>
    </xf>
    <xf numFmtId="0" fontId="4" fillId="0" borderId="112" xfId="0" applyFont="1" applyBorder="1" applyAlignment="1">
      <alignment horizontal="center"/>
    </xf>
    <xf numFmtId="0" fontId="4" fillId="0" borderId="15" xfId="0" applyFont="1" applyBorder="1" applyAlignment="1">
      <alignment horizontal="center"/>
    </xf>
    <xf numFmtId="0" fontId="4" fillId="0" borderId="24" xfId="0" applyFont="1" applyBorder="1" applyAlignment="1">
      <alignment horizontal="justify" vertical="top" wrapText="1"/>
    </xf>
    <xf numFmtId="0" fontId="4" fillId="0" borderId="23" xfId="0" applyFont="1" applyBorder="1" applyAlignment="1">
      <alignment horizontal="justify"/>
    </xf>
    <xf numFmtId="0" fontId="4" fillId="0" borderId="24" xfId="0" applyFont="1" applyBorder="1" applyAlignment="1">
      <alignment horizontal="justify"/>
    </xf>
    <xf numFmtId="0" fontId="4" fillId="0" borderId="83" xfId="0" applyFont="1" applyBorder="1" applyAlignment="1">
      <alignment horizontal="justify"/>
    </xf>
    <xf numFmtId="0" fontId="4" fillId="2" borderId="27" xfId="0" applyFont="1" applyFill="1" applyBorder="1" applyAlignment="1">
      <alignment horizontal="justify"/>
    </xf>
    <xf numFmtId="0" fontId="4" fillId="0" borderId="24" xfId="0" applyFont="1" applyBorder="1" applyAlignment="1">
      <alignment horizontal="justify" vertical="top"/>
    </xf>
    <xf numFmtId="0" fontId="4" fillId="0" borderId="27" xfId="0" applyFont="1" applyBorder="1" applyAlignment="1">
      <alignment horizontal="justify"/>
    </xf>
    <xf numFmtId="0" fontId="14" fillId="0" borderId="180" xfId="0" applyFont="1" applyBorder="1" applyAlignment="1">
      <alignment horizontal="center" vertical="center" textRotation="255" wrapText="1"/>
    </xf>
    <xf numFmtId="0" fontId="14" fillId="0" borderId="31" xfId="0" applyFont="1" applyBorder="1" applyAlignment="1">
      <alignment horizontal="center" vertical="center" textRotation="255" wrapText="1"/>
    </xf>
    <xf numFmtId="0" fontId="14" fillId="0" borderId="181" xfId="0" applyFont="1" applyBorder="1" applyAlignment="1">
      <alignment horizontal="center" vertical="center" textRotation="255" wrapText="1"/>
    </xf>
    <xf numFmtId="0" fontId="14" fillId="0" borderId="182" xfId="0" applyFont="1" applyBorder="1" applyAlignment="1">
      <alignment horizontal="justify" wrapText="1"/>
    </xf>
    <xf numFmtId="0" fontId="14" fillId="0" borderId="183" xfId="0" applyFont="1" applyBorder="1" applyAlignment="1">
      <alignment horizontal="justify" wrapText="1"/>
    </xf>
    <xf numFmtId="0" fontId="14" fillId="0" borderId="18" xfId="0" applyFont="1" applyBorder="1" applyAlignment="1">
      <alignment horizontal="center" vertical="center" textRotation="255" wrapText="1"/>
    </xf>
    <xf numFmtId="0" fontId="14" fillId="0" borderId="184" xfId="0" applyFont="1" applyBorder="1" applyAlignment="1">
      <alignment horizontal="center" vertical="center" textRotation="255" wrapText="1"/>
    </xf>
    <xf numFmtId="0" fontId="4" fillId="0" borderId="185" xfId="0" applyFont="1" applyBorder="1" applyAlignment="1">
      <alignment horizontal="center"/>
    </xf>
    <xf numFmtId="0" fontId="4" fillId="0" borderId="186" xfId="0" applyFont="1" applyBorder="1" applyAlignment="1">
      <alignment horizontal="center"/>
    </xf>
    <xf numFmtId="0" fontId="14" fillId="0" borderId="88" xfId="0" applyFont="1" applyBorder="1" applyAlignment="1">
      <alignment horizontal="center" vertical="center" textRotation="255" wrapText="1"/>
    </xf>
    <xf numFmtId="0" fontId="14" fillId="0" borderId="187" xfId="0" applyFont="1" applyBorder="1" applyAlignment="1">
      <alignment horizontal="center" vertical="center" textRotation="255" wrapText="1"/>
    </xf>
    <xf numFmtId="0" fontId="4" fillId="0" borderId="188" xfId="0" applyFont="1" applyBorder="1" applyAlignment="1">
      <alignment horizontal="center"/>
    </xf>
    <xf numFmtId="0" fontId="4" fillId="0" borderId="189" xfId="0" applyFont="1" applyBorder="1" applyAlignment="1">
      <alignment horizontal="center"/>
    </xf>
    <xf numFmtId="0" fontId="14" fillId="0" borderId="68" xfId="0" applyFont="1" applyBorder="1" applyAlignment="1">
      <alignment horizontal="center"/>
    </xf>
    <xf numFmtId="0" fontId="14" fillId="0" borderId="24" xfId="0" applyFont="1" applyBorder="1" applyAlignment="1">
      <alignment horizontal="center"/>
    </xf>
    <xf numFmtId="0" fontId="4" fillId="0" borderId="190" xfId="0" applyFont="1" applyBorder="1" applyAlignment="1">
      <alignment horizontal="center"/>
    </xf>
    <xf numFmtId="0" fontId="4" fillId="0" borderId="191" xfId="0" applyFont="1" applyBorder="1" applyAlignment="1">
      <alignment horizontal="center"/>
    </xf>
    <xf numFmtId="0" fontId="4" fillId="0" borderId="192" xfId="0" applyFont="1" applyBorder="1" applyAlignment="1">
      <alignment horizontal="center"/>
    </xf>
    <xf numFmtId="0" fontId="4" fillId="0" borderId="0" xfId="0" applyFont="1" applyBorder="1" applyAlignment="1">
      <alignment horizontal="center"/>
    </xf>
    <xf numFmtId="0" fontId="4" fillId="0" borderId="193" xfId="0" applyFont="1" applyBorder="1" applyAlignment="1">
      <alignment horizontal="center"/>
    </xf>
    <xf numFmtId="0" fontId="4" fillId="0" borderId="194" xfId="0" applyFont="1" applyBorder="1" applyAlignment="1">
      <alignment horizontal="center"/>
    </xf>
    <xf numFmtId="0" fontId="4" fillId="0" borderId="195" xfId="0" applyFont="1" applyBorder="1" applyAlignment="1">
      <alignment horizontal="center" vertical="center"/>
    </xf>
    <xf numFmtId="0" fontId="0" fillId="0" borderId="31" xfId="0" applyBorder="1" applyAlignment="1">
      <alignment horizontal="center" vertical="center"/>
    </xf>
    <xf numFmtId="0" fontId="0" fillId="0" borderId="181" xfId="0" applyBorder="1" applyAlignment="1">
      <alignment horizontal="center" vertical="center"/>
    </xf>
    <xf numFmtId="0" fontId="4" fillId="0" borderId="10" xfId="0" applyFont="1" applyBorder="1" applyAlignment="1">
      <alignment horizontal="center"/>
    </xf>
    <xf numFmtId="0" fontId="4" fillId="0" borderId="35" xfId="0" applyFont="1" applyBorder="1" applyAlignment="1">
      <alignment horizontal="center"/>
    </xf>
    <xf numFmtId="0" fontId="4" fillId="0" borderId="196" xfId="0" applyFont="1" applyBorder="1" applyAlignment="1">
      <alignment horizontal="center"/>
    </xf>
    <xf numFmtId="0" fontId="14" fillId="0" borderId="197" xfId="0" applyFont="1" applyBorder="1" applyAlignment="1">
      <alignment horizontal="center" wrapText="1"/>
    </xf>
    <xf numFmtId="0" fontId="14" fillId="0" borderId="198" xfId="0" applyFont="1" applyBorder="1" applyAlignment="1">
      <alignment horizontal="center" wrapText="1"/>
    </xf>
    <xf numFmtId="0" fontId="14" fillId="0" borderId="192" xfId="0" applyFont="1" applyBorder="1" applyAlignment="1">
      <alignment horizontal="center" wrapText="1"/>
    </xf>
    <xf numFmtId="0" fontId="14" fillId="0" borderId="85" xfId="0" applyFont="1" applyBorder="1" applyAlignment="1">
      <alignment horizontal="center" wrapText="1"/>
    </xf>
    <xf numFmtId="0" fontId="0" fillId="0" borderId="68" xfId="0" applyBorder="1" applyAlignment="1">
      <alignment wrapText="1"/>
    </xf>
    <xf numFmtId="0" fontId="0" fillId="0" borderId="199" xfId="0" applyBorder="1" applyAlignment="1">
      <alignment wrapText="1"/>
    </xf>
    <xf numFmtId="0" fontId="14" fillId="0" borderId="200" xfId="0" applyFont="1" applyBorder="1" applyAlignment="1">
      <alignment horizontal="center" vertical="center" textRotation="255" wrapText="1"/>
    </xf>
    <xf numFmtId="0" fontId="0" fillId="0" borderId="18" xfId="0" applyBorder="1" applyAlignment="1">
      <alignment horizontal="center" vertical="center"/>
    </xf>
    <xf numFmtId="0" fontId="14" fillId="0" borderId="30" xfId="0" applyFont="1" applyBorder="1" applyAlignment="1">
      <alignment horizontal="center" vertical="center" textRotation="255" wrapText="1"/>
    </xf>
    <xf numFmtId="0" fontId="0" fillId="0" borderId="18" xfId="0" applyBorder="1" applyAlignment="1">
      <alignment horizontal="center" vertical="center" textRotation="255"/>
    </xf>
    <xf numFmtId="0" fontId="0" fillId="0" borderId="23" xfId="0" applyBorder="1" applyAlignment="1">
      <alignment horizontal="center" vertical="center" textRotation="255"/>
    </xf>
    <xf numFmtId="0" fontId="0" fillId="0" borderId="165" xfId="0" applyBorder="1" applyAlignment="1">
      <alignment horizontal="center" vertical="center" textRotation="255"/>
    </xf>
    <xf numFmtId="0" fontId="4" fillId="0" borderId="198" xfId="0" applyFont="1" applyBorder="1" applyAlignment="1">
      <alignment horizontal="center"/>
    </xf>
    <xf numFmtId="0" fontId="4" fillId="0" borderId="201" xfId="0" applyFont="1" applyBorder="1" applyAlignment="1">
      <alignment horizontal="center"/>
    </xf>
    <xf numFmtId="0" fontId="4" fillId="0" borderId="202" xfId="0" applyFont="1" applyBorder="1" applyAlignment="1">
      <alignment horizontal="center"/>
    </xf>
    <xf numFmtId="0" fontId="4" fillId="0" borderId="203" xfId="0" applyFont="1" applyBorder="1" applyAlignment="1">
      <alignment horizontal="center"/>
    </xf>
    <xf numFmtId="0" fontId="14" fillId="0" borderId="18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81" xfId="0" applyFont="1" applyBorder="1" applyAlignment="1">
      <alignment horizontal="center" vertical="center" wrapText="1"/>
    </xf>
    <xf numFmtId="0" fontId="4" fillId="0" borderId="190" xfId="0" applyNumberFormat="1" applyFont="1" applyBorder="1" applyAlignment="1">
      <alignment horizontal="center"/>
    </xf>
    <xf numFmtId="0" fontId="4" fillId="0" borderId="191" xfId="0" applyNumberFormat="1" applyFont="1" applyBorder="1" applyAlignment="1">
      <alignment horizontal="center"/>
    </xf>
    <xf numFmtId="0" fontId="4" fillId="0" borderId="68" xfId="0" applyNumberFormat="1" applyFont="1" applyBorder="1" applyAlignment="1">
      <alignment horizontal="center"/>
    </xf>
    <xf numFmtId="0" fontId="4" fillId="0" borderId="24" xfId="0" applyNumberFormat="1" applyFont="1" applyBorder="1" applyAlignment="1">
      <alignment horizontal="center"/>
    </xf>
    <xf numFmtId="0" fontId="4" fillId="0" borderId="195" xfId="0" applyNumberFormat="1" applyFont="1" applyBorder="1" applyAlignment="1">
      <alignment horizontal="center" vertical="center" wrapText="1"/>
    </xf>
    <xf numFmtId="0" fontId="4" fillId="0" borderId="25" xfId="0" applyNumberFormat="1" applyFont="1" applyBorder="1" applyAlignment="1">
      <alignment horizontal="center" vertical="center" wrapText="1"/>
    </xf>
    <xf numFmtId="0" fontId="4" fillId="0" borderId="204" xfId="0" applyNumberFormat="1" applyFont="1" applyBorder="1" applyAlignment="1">
      <alignment horizontal="center"/>
    </xf>
    <xf numFmtId="0" fontId="4" fillId="0" borderId="190" xfId="0" applyNumberFormat="1" applyFont="1" applyBorder="1" applyAlignment="1">
      <alignment horizontal="center" vertical="center" wrapText="1"/>
    </xf>
    <xf numFmtId="0" fontId="4" fillId="0" borderId="204" xfId="0" applyNumberFormat="1" applyFont="1" applyBorder="1" applyAlignment="1">
      <alignment horizontal="center" vertical="center" wrapText="1"/>
    </xf>
    <xf numFmtId="0" fontId="4" fillId="0" borderId="68" xfId="0" applyNumberFormat="1" applyFont="1" applyBorder="1" applyAlignment="1">
      <alignment horizontal="center" vertical="center" wrapText="1"/>
    </xf>
    <xf numFmtId="0" fontId="4" fillId="0" borderId="27" xfId="0" applyNumberFormat="1" applyFont="1" applyBorder="1" applyAlignment="1">
      <alignment horizontal="center" vertical="center" wrapText="1"/>
    </xf>
    <xf numFmtId="178" fontId="4" fillId="0" borderId="191" xfId="0" applyNumberFormat="1" applyFont="1" applyBorder="1" applyAlignment="1">
      <alignment horizontal="center" vertical="center" wrapText="1"/>
    </xf>
    <xf numFmtId="178" fontId="4" fillId="0" borderId="204" xfId="0" applyNumberFormat="1" applyFont="1" applyBorder="1" applyAlignment="1">
      <alignment horizontal="center" vertical="center" wrapText="1"/>
    </xf>
    <xf numFmtId="178" fontId="4" fillId="0" borderId="24" xfId="0" applyNumberFormat="1" applyFont="1" applyBorder="1" applyAlignment="1">
      <alignment horizontal="center" vertical="center" wrapText="1"/>
    </xf>
    <xf numFmtId="178" fontId="4" fillId="0" borderId="27" xfId="0" applyNumberFormat="1" applyFont="1" applyBorder="1" applyAlignment="1">
      <alignment horizontal="center" vertical="center" wrapText="1"/>
    </xf>
    <xf numFmtId="0" fontId="14" fillId="0" borderId="190" xfId="0" applyNumberFormat="1" applyFont="1" applyFill="1" applyBorder="1" applyAlignment="1">
      <alignment horizontal="center" vertical="center" wrapText="1"/>
    </xf>
    <xf numFmtId="0" fontId="14" fillId="0" borderId="192" xfId="0" applyNumberFormat="1" applyFont="1" applyFill="1" applyBorder="1" applyAlignment="1">
      <alignment horizontal="center" vertical="center" wrapText="1"/>
    </xf>
    <xf numFmtId="0" fontId="14" fillId="0" borderId="68" xfId="0" applyNumberFormat="1" applyFont="1" applyFill="1" applyBorder="1" applyAlignment="1">
      <alignment horizontal="center" vertical="center" wrapText="1"/>
    </xf>
    <xf numFmtId="0" fontId="4" fillId="0" borderId="195" xfId="0" applyNumberFormat="1" applyFont="1" applyFill="1" applyBorder="1" applyAlignment="1">
      <alignment horizontal="center" vertical="center" textRotation="255" wrapText="1"/>
    </xf>
    <xf numFmtId="0" fontId="4" fillId="0" borderId="31" xfId="0" applyNumberFormat="1" applyFont="1" applyFill="1" applyBorder="1" applyAlignment="1">
      <alignment horizontal="center" vertical="center" textRotation="255" wrapText="1"/>
    </xf>
    <xf numFmtId="0" fontId="4" fillId="0" borderId="25" xfId="0" applyNumberFormat="1" applyFont="1" applyFill="1" applyBorder="1" applyAlignment="1">
      <alignment horizontal="center" vertical="center" textRotation="255" wrapText="1"/>
    </xf>
    <xf numFmtId="0" fontId="14" fillId="0" borderId="6" xfId="0" applyNumberFormat="1" applyFont="1" applyFill="1" applyBorder="1" applyAlignment="1">
      <alignment horizontal="left" vertical="center" wrapText="1"/>
    </xf>
    <xf numFmtId="0" fontId="14" fillId="0" borderId="110" xfId="0" applyNumberFormat="1" applyFont="1" applyFill="1" applyBorder="1" applyAlignment="1">
      <alignment horizontal="left" vertical="center" wrapText="1"/>
    </xf>
    <xf numFmtId="0" fontId="14" fillId="0" borderId="5" xfId="0" applyNumberFormat="1" applyFont="1" applyFill="1" applyBorder="1" applyAlignment="1">
      <alignment horizontal="left" vertical="center" wrapText="1"/>
    </xf>
    <xf numFmtId="178" fontId="4" fillId="0" borderId="205" xfId="0" applyNumberFormat="1" applyFont="1" applyFill="1" applyBorder="1" applyAlignment="1">
      <alignment horizontal="right" vertical="center" wrapText="1"/>
    </xf>
    <xf numFmtId="0" fontId="0" fillId="0" borderId="206" xfId="0" applyBorder="1" applyAlignment="1">
      <alignment vertical="center" wrapText="1"/>
    </xf>
    <xf numFmtId="0" fontId="4" fillId="0" borderId="33" xfId="0" applyNumberFormat="1" applyFont="1" applyFill="1" applyBorder="1" applyAlignment="1">
      <alignment horizontal="center" vertical="center" textRotation="255" wrapText="1"/>
    </xf>
    <xf numFmtId="0" fontId="4" fillId="0" borderId="27" xfId="0" applyNumberFormat="1" applyFont="1" applyFill="1" applyBorder="1" applyAlignment="1">
      <alignment horizontal="center" vertical="center" textRotation="255" wrapText="1"/>
    </xf>
    <xf numFmtId="0" fontId="4" fillId="0" borderId="91" xfId="0" applyNumberFormat="1" applyFont="1" applyFill="1" applyBorder="1" applyAlignment="1">
      <alignment horizontal="left"/>
    </xf>
    <xf numFmtId="0" fontId="4" fillId="0" borderId="119" xfId="0" applyNumberFormat="1" applyFont="1" applyFill="1" applyBorder="1" applyAlignment="1">
      <alignment horizontal="left"/>
    </xf>
    <xf numFmtId="0" fontId="4" fillId="0" borderId="72" xfId="0" applyNumberFormat="1" applyFont="1" applyFill="1" applyBorder="1" applyAlignment="1">
      <alignment horizontal="left"/>
    </xf>
    <xf numFmtId="0" fontId="0" fillId="0" borderId="47" xfId="0" applyBorder="1" applyAlignment="1">
      <alignment horizontal="left"/>
    </xf>
    <xf numFmtId="0" fontId="4" fillId="0" borderId="72" xfId="0" applyNumberFormat="1" applyFont="1" applyFill="1" applyBorder="1" applyAlignment="1">
      <alignment horizontal="left" vertical="center" wrapText="1"/>
    </xf>
    <xf numFmtId="0" fontId="4" fillId="0" borderId="47" xfId="0" applyNumberFormat="1" applyFont="1" applyFill="1" applyBorder="1" applyAlignment="1">
      <alignment horizontal="left" vertical="center" wrapText="1"/>
    </xf>
    <xf numFmtId="0" fontId="14" fillId="0" borderId="24" xfId="0" applyNumberFormat="1" applyFont="1" applyFill="1" applyBorder="1" applyAlignment="1">
      <alignment horizontal="center"/>
    </xf>
    <xf numFmtId="0" fontId="14" fillId="0" borderId="33" xfId="0" applyNumberFormat="1" applyFont="1" applyFill="1" applyBorder="1" applyAlignment="1">
      <alignment horizontal="center"/>
    </xf>
    <xf numFmtId="0" fontId="4" fillId="0" borderId="207" xfId="0" applyNumberFormat="1" applyFont="1" applyFill="1" applyBorder="1" applyAlignment="1">
      <alignment horizontal="center"/>
    </xf>
    <xf numFmtId="0" fontId="4" fillId="0" borderId="179" xfId="0" applyNumberFormat="1" applyFont="1" applyFill="1" applyBorder="1" applyAlignment="1">
      <alignment horizontal="center"/>
    </xf>
    <xf numFmtId="0" fontId="13" fillId="0" borderId="204" xfId="0" applyNumberFormat="1" applyFont="1" applyFill="1" applyBorder="1" applyAlignment="1">
      <alignment horizontal="center" vertical="center" textRotation="255" wrapText="1"/>
    </xf>
    <xf numFmtId="0" fontId="13" fillId="0" borderId="33" xfId="0" applyNumberFormat="1" applyFont="1" applyFill="1" applyBorder="1" applyAlignment="1">
      <alignment horizontal="center" vertical="center" textRotation="255" wrapText="1"/>
    </xf>
    <xf numFmtId="0" fontId="13" fillId="0" borderId="27" xfId="0" applyNumberFormat="1" applyFont="1" applyFill="1" applyBorder="1" applyAlignment="1">
      <alignment horizontal="center" vertical="center" textRotation="255" wrapText="1"/>
    </xf>
    <xf numFmtId="0" fontId="4" fillId="0" borderId="103" xfId="0" applyNumberFormat="1" applyFont="1" applyFill="1" applyBorder="1" applyAlignment="1">
      <alignment horizontal="left" vertical="center" wrapText="1"/>
    </xf>
    <xf numFmtId="0" fontId="4" fillId="0" borderId="115" xfId="0" applyNumberFormat="1" applyFont="1" applyFill="1" applyBorder="1" applyAlignment="1">
      <alignment horizontal="left" vertical="center" wrapText="1"/>
    </xf>
    <xf numFmtId="178" fontId="4" fillId="0" borderId="208" xfId="0" applyNumberFormat="1" applyFont="1" applyFill="1" applyBorder="1" applyAlignment="1">
      <alignment horizontal="center"/>
    </xf>
    <xf numFmtId="178" fontId="4" fillId="0" borderId="209" xfId="0" applyNumberFormat="1" applyFont="1" applyFill="1" applyBorder="1" applyAlignment="1">
      <alignment horizontal="center"/>
    </xf>
    <xf numFmtId="0" fontId="4" fillId="0" borderId="105" xfId="0" applyNumberFormat="1" applyFont="1" applyFill="1" applyBorder="1" applyAlignment="1">
      <alignment horizontal="left"/>
    </xf>
    <xf numFmtId="0" fontId="4" fillId="0" borderId="116" xfId="0" applyNumberFormat="1" applyFont="1" applyFill="1" applyBorder="1" applyAlignment="1">
      <alignment horizontal="left"/>
    </xf>
    <xf numFmtId="0" fontId="14" fillId="0" borderId="0" xfId="0" applyNumberFormat="1" applyFont="1" applyFill="1" applyBorder="1" applyAlignment="1">
      <alignment horizontal="center"/>
    </xf>
    <xf numFmtId="0" fontId="4" fillId="0" borderId="210" xfId="0" applyNumberFormat="1" applyFont="1" applyFill="1" applyBorder="1" applyAlignment="1">
      <alignment horizontal="center"/>
    </xf>
    <xf numFmtId="0" fontId="4" fillId="0" borderId="211" xfId="0" applyNumberFormat="1" applyFont="1" applyFill="1" applyBorder="1" applyAlignment="1">
      <alignment horizontal="center"/>
    </xf>
    <xf numFmtId="0" fontId="4" fillId="0" borderId="212" xfId="0" applyNumberFormat="1" applyFont="1" applyFill="1" applyBorder="1" applyAlignment="1">
      <alignment horizontal="center"/>
    </xf>
    <xf numFmtId="0" fontId="4" fillId="0" borderId="213" xfId="0" applyNumberFormat="1" applyFont="1" applyFill="1" applyBorder="1" applyAlignment="1">
      <alignment horizontal="center"/>
    </xf>
    <xf numFmtId="0" fontId="14" fillId="0" borderId="110" xfId="0" applyNumberFormat="1" applyFont="1" applyFill="1" applyBorder="1" applyAlignment="1">
      <alignment horizontal="center"/>
    </xf>
    <xf numFmtId="0" fontId="14" fillId="0" borderId="1" xfId="0" applyNumberFormat="1" applyFont="1" applyFill="1" applyBorder="1" applyAlignment="1">
      <alignment horizontal="center"/>
    </xf>
    <xf numFmtId="0" fontId="4" fillId="0" borderId="190" xfId="0" applyNumberFormat="1" applyFont="1" applyFill="1" applyBorder="1" applyAlignment="1">
      <alignment horizontal="center" vertical="center" wrapText="1"/>
    </xf>
    <xf numFmtId="0" fontId="4" fillId="0" borderId="192" xfId="0" applyNumberFormat="1" applyFont="1" applyFill="1" applyBorder="1" applyAlignment="1">
      <alignment horizontal="center" vertical="center" wrapText="1"/>
    </xf>
    <xf numFmtId="0" fontId="4" fillId="0" borderId="68" xfId="0" applyNumberFormat="1" applyFont="1" applyFill="1" applyBorder="1" applyAlignment="1">
      <alignment horizontal="center" vertical="center" wrapText="1"/>
    </xf>
    <xf numFmtId="0" fontId="4" fillId="0" borderId="76" xfId="0" applyNumberFormat="1" applyFont="1" applyFill="1" applyBorder="1" applyAlignment="1">
      <alignment horizontal="left"/>
    </xf>
    <xf numFmtId="0" fontId="4" fillId="0" borderId="108" xfId="0" applyNumberFormat="1" applyFont="1" applyFill="1" applyBorder="1" applyAlignment="1">
      <alignment horizontal="left"/>
    </xf>
    <xf numFmtId="0" fontId="4" fillId="0" borderId="109" xfId="0" applyNumberFormat="1" applyFont="1" applyFill="1" applyBorder="1" applyAlignment="1">
      <alignment horizontal="left"/>
    </xf>
    <xf numFmtId="178" fontId="4" fillId="0" borderId="214" xfId="0" applyNumberFormat="1" applyFont="1" applyBorder="1" applyAlignment="1">
      <alignment/>
    </xf>
    <xf numFmtId="0" fontId="0" fillId="0" borderId="215" xfId="0" applyBorder="1" applyAlignment="1">
      <alignment/>
    </xf>
    <xf numFmtId="0" fontId="0" fillId="0" borderId="212" xfId="0" applyBorder="1" applyAlignment="1">
      <alignment/>
    </xf>
    <xf numFmtId="0" fontId="0" fillId="0" borderId="211" xfId="0" applyBorder="1" applyAlignment="1">
      <alignment/>
    </xf>
    <xf numFmtId="0" fontId="0" fillId="0" borderId="213" xfId="0" applyBorder="1" applyAlignment="1">
      <alignment/>
    </xf>
    <xf numFmtId="0" fontId="0" fillId="0" borderId="179" xfId="0" applyBorder="1" applyAlignment="1">
      <alignment/>
    </xf>
    <xf numFmtId="0" fontId="4" fillId="0" borderId="91" xfId="0" applyNumberFormat="1" applyFont="1" applyFill="1" applyBorder="1" applyAlignment="1">
      <alignment horizontal="center" vertical="center" wrapText="1"/>
    </xf>
    <xf numFmtId="0" fontId="4" fillId="0" borderId="105" xfId="0" applyNumberFormat="1" applyFont="1" applyFill="1" applyBorder="1" applyAlignment="1">
      <alignment horizontal="center" vertical="center" wrapText="1"/>
    </xf>
    <xf numFmtId="0" fontId="4" fillId="0" borderId="48" xfId="0" applyNumberFormat="1" applyFont="1" applyFill="1" applyBorder="1" applyAlignment="1">
      <alignment horizontal="left"/>
    </xf>
    <xf numFmtId="0" fontId="4" fillId="0" borderId="51" xfId="0" applyNumberFormat="1" applyFont="1" applyFill="1" applyBorder="1" applyAlignment="1">
      <alignment horizontal="left"/>
    </xf>
    <xf numFmtId="0" fontId="14" fillId="0" borderId="68" xfId="0" applyNumberFormat="1" applyFont="1" applyFill="1" applyBorder="1" applyAlignment="1">
      <alignment horizontal="center"/>
    </xf>
    <xf numFmtId="0" fontId="14" fillId="0" borderId="27" xfId="0" applyNumberFormat="1" applyFont="1" applyFill="1" applyBorder="1" applyAlignment="1">
      <alignment horizontal="center"/>
    </xf>
    <xf numFmtId="0" fontId="4" fillId="0" borderId="195"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14" fillId="0" borderId="6" xfId="0" applyNumberFormat="1" applyFont="1" applyFill="1" applyBorder="1" applyAlignment="1">
      <alignment horizontal="center"/>
    </xf>
    <xf numFmtId="178" fontId="4" fillId="0" borderId="195" xfId="0" applyNumberFormat="1" applyFont="1" applyBorder="1" applyAlignment="1">
      <alignment horizontal="center" vertical="center" textRotation="255" wrapText="1"/>
    </xf>
    <xf numFmtId="178" fontId="4" fillId="0" borderId="31" xfId="0" applyNumberFormat="1" applyFont="1" applyBorder="1" applyAlignment="1">
      <alignment horizontal="center" vertical="center" textRotation="255" wrapText="1"/>
    </xf>
    <xf numFmtId="178" fontId="4" fillId="0" borderId="25" xfId="0" applyNumberFormat="1" applyFont="1" applyBorder="1" applyAlignment="1">
      <alignment horizontal="center" vertical="center" textRotation="255" wrapText="1"/>
    </xf>
    <xf numFmtId="178" fontId="23" fillId="0" borderId="190" xfId="0" applyNumberFormat="1" applyFont="1" applyBorder="1" applyAlignment="1">
      <alignment horizontal="center" vertical="center" textRotation="255" wrapText="1"/>
    </xf>
    <xf numFmtId="178" fontId="23" fillId="0" borderId="192" xfId="0" applyNumberFormat="1" applyFont="1" applyBorder="1" applyAlignment="1">
      <alignment horizontal="center" vertical="center" textRotation="255" wrapText="1"/>
    </xf>
    <xf numFmtId="178" fontId="23" fillId="0" borderId="68" xfId="0" applyNumberFormat="1" applyFont="1" applyBorder="1" applyAlignment="1">
      <alignment horizontal="center" vertical="center" textRotation="255" wrapText="1"/>
    </xf>
    <xf numFmtId="178" fontId="4" fillId="0" borderId="76" xfId="0" applyNumberFormat="1" applyFont="1" applyBorder="1" applyAlignment="1">
      <alignment horizontal="center" vertical="center"/>
    </xf>
    <xf numFmtId="178" fontId="4" fillId="0" borderId="104" xfId="0" applyNumberFormat="1" applyFont="1" applyBorder="1" applyAlignment="1">
      <alignment horizontal="center" vertical="center"/>
    </xf>
    <xf numFmtId="178" fontId="14" fillId="0" borderId="68" xfId="0" applyNumberFormat="1" applyFont="1" applyBorder="1" applyAlignment="1">
      <alignment horizontal="center"/>
    </xf>
    <xf numFmtId="178" fontId="14" fillId="0" borderId="24" xfId="0" applyNumberFormat="1" applyFont="1" applyBorder="1" applyAlignment="1">
      <alignment horizontal="center"/>
    </xf>
    <xf numFmtId="178" fontId="23" fillId="0" borderId="195" xfId="0" applyNumberFormat="1" applyFont="1" applyBorder="1" applyAlignment="1">
      <alignment horizontal="center" vertical="center" textRotation="255" wrapText="1"/>
    </xf>
    <xf numFmtId="178" fontId="23" fillId="0" borderId="31" xfId="0" applyNumberFormat="1" applyFont="1" applyBorder="1" applyAlignment="1">
      <alignment horizontal="center" vertical="center" textRotation="255" wrapText="1"/>
    </xf>
    <xf numFmtId="178" fontId="23" fillId="0" borderId="25" xfId="0" applyNumberFormat="1" applyFont="1" applyBorder="1" applyAlignment="1">
      <alignment horizontal="center" vertical="center" textRotation="255" wrapText="1"/>
    </xf>
    <xf numFmtId="178" fontId="14" fillId="0" borderId="6" xfId="0" applyNumberFormat="1" applyFont="1" applyBorder="1" applyAlignment="1">
      <alignment horizontal="center"/>
    </xf>
    <xf numFmtId="178" fontId="14" fillId="0" borderId="110" xfId="0" applyNumberFormat="1" applyFont="1" applyBorder="1" applyAlignment="1">
      <alignment horizontal="center"/>
    </xf>
    <xf numFmtId="178" fontId="4" fillId="0" borderId="190" xfId="0" applyNumberFormat="1" applyFont="1" applyBorder="1" applyAlignment="1">
      <alignment horizontal="center"/>
    </xf>
    <xf numFmtId="178" fontId="4" fillId="0" borderId="191" xfId="0" applyNumberFormat="1" applyFont="1" applyBorder="1" applyAlignment="1">
      <alignment horizontal="center"/>
    </xf>
    <xf numFmtId="178" fontId="4" fillId="0" borderId="192" xfId="0" applyNumberFormat="1" applyFont="1" applyBorder="1" applyAlignment="1">
      <alignment horizontal="center"/>
    </xf>
    <xf numFmtId="178" fontId="4" fillId="0" borderId="0" xfId="0" applyNumberFormat="1" applyFont="1" applyBorder="1" applyAlignment="1">
      <alignment horizontal="center"/>
    </xf>
    <xf numFmtId="178" fontId="4" fillId="0" borderId="68" xfId="0" applyNumberFormat="1" applyFont="1" applyBorder="1" applyAlignment="1">
      <alignment horizontal="center"/>
    </xf>
    <xf numFmtId="178" fontId="4" fillId="0" borderId="24" xfId="0" applyNumberFormat="1" applyFont="1" applyBorder="1" applyAlignment="1">
      <alignment horizontal="center"/>
    </xf>
    <xf numFmtId="178" fontId="4" fillId="0" borderId="10" xfId="0" applyNumberFormat="1" applyFont="1" applyBorder="1" applyAlignment="1">
      <alignment horizontal="center"/>
    </xf>
    <xf numFmtId="178" fontId="4" fillId="0" borderId="35" xfId="0" applyNumberFormat="1" applyFont="1" applyBorder="1" applyAlignment="1">
      <alignment horizontal="center"/>
    </xf>
    <xf numFmtId="178" fontId="4" fillId="0" borderId="12" xfId="0" applyNumberFormat="1" applyFont="1" applyBorder="1" applyAlignment="1">
      <alignment horizontal="center"/>
    </xf>
    <xf numFmtId="178" fontId="4" fillId="0" borderId="8" xfId="0" applyNumberFormat="1" applyFont="1" applyBorder="1" applyAlignment="1">
      <alignment horizontal="center"/>
    </xf>
    <xf numFmtId="178" fontId="4" fillId="0" borderId="216" xfId="0" applyNumberFormat="1" applyFont="1" applyBorder="1" applyAlignment="1">
      <alignment horizontal="center"/>
    </xf>
    <xf numFmtId="178" fontId="4" fillId="0" borderId="13" xfId="0" applyNumberFormat="1" applyFont="1" applyBorder="1" applyAlignment="1">
      <alignment horizontal="center"/>
    </xf>
    <xf numFmtId="178" fontId="4" fillId="0" borderId="36" xfId="0" applyNumberFormat="1" applyFont="1" applyBorder="1" applyAlignment="1">
      <alignment horizontal="center"/>
    </xf>
    <xf numFmtId="178" fontId="4" fillId="0" borderId="217" xfId="0" applyNumberFormat="1" applyFont="1" applyBorder="1" applyAlignment="1">
      <alignment horizontal="center" vertical="center" wrapText="1"/>
    </xf>
    <xf numFmtId="178" fontId="4" fillId="0" borderId="114" xfId="0" applyNumberFormat="1" applyFont="1" applyBorder="1" applyAlignment="1">
      <alignment horizontal="center" vertical="center" wrapText="1"/>
    </xf>
    <xf numFmtId="178" fontId="4" fillId="0" borderId="89" xfId="0" applyNumberFormat="1" applyFont="1" applyBorder="1" applyAlignment="1">
      <alignment horizontal="center" vertical="center" wrapText="1"/>
    </xf>
    <xf numFmtId="178" fontId="4" fillId="0" borderId="83" xfId="0" applyNumberFormat="1" applyFont="1" applyBorder="1" applyAlignment="1">
      <alignment horizontal="center" vertical="center" wrapText="1"/>
    </xf>
    <xf numFmtId="0" fontId="14" fillId="0" borderId="195" xfId="0" applyFont="1" applyBorder="1" applyAlignment="1">
      <alignment horizontal="center" vertical="center" textRotation="255"/>
    </xf>
    <xf numFmtId="0" fontId="14" fillId="0" borderId="31" xfId="0" applyFont="1" applyBorder="1" applyAlignment="1">
      <alignment horizontal="center" vertical="center" textRotation="255"/>
    </xf>
    <xf numFmtId="0" fontId="14" fillId="0" borderId="181" xfId="0" applyFont="1" applyBorder="1" applyAlignment="1">
      <alignment horizontal="center" vertical="center" textRotation="255"/>
    </xf>
    <xf numFmtId="0" fontId="4" fillId="0" borderId="190" xfId="0" applyFont="1" applyBorder="1" applyAlignment="1">
      <alignment horizontal="center" vertical="center"/>
    </xf>
    <xf numFmtId="0" fontId="4" fillId="0" borderId="191" xfId="0" applyFont="1" applyBorder="1" applyAlignment="1">
      <alignment horizontal="center" vertical="center"/>
    </xf>
    <xf numFmtId="0" fontId="4" fillId="0" borderId="198" xfId="0" applyFont="1" applyBorder="1" applyAlignment="1">
      <alignment horizontal="center" vertical="center"/>
    </xf>
    <xf numFmtId="0" fontId="4" fillId="0" borderId="193" xfId="0" applyFont="1" applyBorder="1" applyAlignment="1">
      <alignment horizontal="center" vertical="center"/>
    </xf>
    <xf numFmtId="0" fontId="4" fillId="0" borderId="194" xfId="0" applyFont="1" applyBorder="1" applyAlignment="1">
      <alignment horizontal="center" vertical="center"/>
    </xf>
    <xf numFmtId="0" fontId="4" fillId="0" borderId="201" xfId="0" applyFont="1" applyBorder="1" applyAlignment="1">
      <alignment horizontal="center" vertical="center"/>
    </xf>
    <xf numFmtId="0" fontId="4" fillId="0" borderId="202" xfId="0" applyFont="1" applyBorder="1" applyAlignment="1">
      <alignment horizontal="center" vertical="center"/>
    </xf>
    <xf numFmtId="0" fontId="4" fillId="0" borderId="203" xfId="0" applyFont="1" applyBorder="1" applyAlignment="1">
      <alignment horizontal="center" vertical="center"/>
    </xf>
    <xf numFmtId="0" fontId="4" fillId="0" borderId="218" xfId="0" applyFont="1" applyBorder="1" applyAlignment="1">
      <alignment horizontal="center" vertical="center" textRotation="255" wrapText="1"/>
    </xf>
    <xf numFmtId="0" fontId="4" fillId="0" borderId="219" xfId="0" applyFont="1" applyBorder="1" applyAlignment="1">
      <alignment horizontal="center" vertical="center" textRotation="255" wrapText="1"/>
    </xf>
    <xf numFmtId="0" fontId="4" fillId="0" borderId="220" xfId="0" applyFont="1" applyBorder="1" applyAlignment="1">
      <alignment horizontal="center" vertical="center" textRotation="255" wrapText="1"/>
    </xf>
    <xf numFmtId="0" fontId="4" fillId="0" borderId="221" xfId="0" applyFont="1" applyBorder="1" applyAlignment="1">
      <alignment horizontal="center" vertical="center" textRotation="255" wrapText="1"/>
    </xf>
    <xf numFmtId="0" fontId="4" fillId="0" borderId="222" xfId="0" applyFont="1" applyBorder="1" applyAlignment="1">
      <alignment horizontal="center" vertical="center" textRotation="255" wrapText="1"/>
    </xf>
    <xf numFmtId="0" fontId="4" fillId="0" borderId="203" xfId="0" applyFont="1" applyBorder="1" applyAlignment="1">
      <alignment horizontal="center" vertical="center" textRotation="255" wrapText="1"/>
    </xf>
    <xf numFmtId="0" fontId="13" fillId="0" borderId="218" xfId="0" applyFont="1" applyBorder="1" applyAlignment="1">
      <alignment horizontal="center" vertical="center" textRotation="255" wrapText="1"/>
    </xf>
    <xf numFmtId="0" fontId="13" fillId="0" borderId="219" xfId="0" applyFont="1" applyBorder="1" applyAlignment="1">
      <alignment horizontal="center" vertical="center" textRotation="255" wrapText="1"/>
    </xf>
    <xf numFmtId="0" fontId="13" fillId="0" borderId="220" xfId="0" applyFont="1" applyBorder="1" applyAlignment="1">
      <alignment horizontal="center" vertical="center" textRotation="255" wrapText="1"/>
    </xf>
    <xf numFmtId="0" fontId="13" fillId="0" borderId="221" xfId="0" applyFont="1" applyBorder="1" applyAlignment="1">
      <alignment horizontal="center" vertical="center" textRotation="255" wrapText="1"/>
    </xf>
    <xf numFmtId="0" fontId="13" fillId="0" borderId="222" xfId="0" applyFont="1" applyBorder="1" applyAlignment="1">
      <alignment horizontal="center" vertical="center" textRotation="255" wrapText="1"/>
    </xf>
    <xf numFmtId="0" fontId="13" fillId="0" borderId="203" xfId="0" applyFont="1" applyBorder="1" applyAlignment="1">
      <alignment horizontal="center" vertical="center" textRotation="255" wrapText="1"/>
    </xf>
    <xf numFmtId="0" fontId="4" fillId="0" borderId="218" xfId="0" applyFont="1" applyBorder="1" applyAlignment="1">
      <alignment horizontal="center" vertical="center" textRotation="255"/>
    </xf>
    <xf numFmtId="0" fontId="4" fillId="0" borderId="219" xfId="0" applyFont="1" applyBorder="1" applyAlignment="1">
      <alignment horizontal="center" vertical="center" textRotation="255"/>
    </xf>
    <xf numFmtId="0" fontId="4" fillId="0" borderId="220" xfId="0" applyFont="1" applyBorder="1" applyAlignment="1">
      <alignment horizontal="center" vertical="center" textRotation="255"/>
    </xf>
    <xf numFmtId="0" fontId="4" fillId="0" borderId="223" xfId="0" applyFont="1" applyBorder="1" applyAlignment="1">
      <alignment vertical="top" wrapText="1"/>
    </xf>
    <xf numFmtId="0" fontId="4" fillId="0" borderId="214" xfId="0" applyFont="1" applyBorder="1" applyAlignment="1">
      <alignment vertical="top" wrapText="1"/>
    </xf>
    <xf numFmtId="0" fontId="4" fillId="0" borderId="215" xfId="0" applyFont="1" applyBorder="1" applyAlignment="1">
      <alignment vertical="top" wrapText="1"/>
    </xf>
    <xf numFmtId="0" fontId="4" fillId="0" borderId="207" xfId="0" applyFont="1" applyBorder="1" applyAlignment="1">
      <alignment vertical="top" wrapText="1"/>
    </xf>
    <xf numFmtId="0" fontId="4" fillId="0" borderId="213" xfId="0" applyFont="1" applyBorder="1" applyAlignment="1">
      <alignment vertical="top" wrapText="1"/>
    </xf>
    <xf numFmtId="0" fontId="4" fillId="0" borderId="179" xfId="0" applyFont="1" applyBorder="1" applyAlignment="1">
      <alignment vertical="top"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24" xfId="0" applyFont="1" applyBorder="1" applyAlignment="1">
      <alignment horizontal="center" vertical="center" wrapText="1"/>
    </xf>
    <xf numFmtId="0" fontId="0" fillId="0" borderId="151" xfId="0" applyBorder="1" applyAlignment="1">
      <alignment vertical="center" wrapText="1"/>
    </xf>
    <xf numFmtId="0" fontId="4" fillId="0" borderId="225" xfId="0" applyFont="1" applyBorder="1" applyAlignment="1">
      <alignment horizontal="center" vertical="center" wrapText="1"/>
    </xf>
    <xf numFmtId="0" fontId="4" fillId="0" borderId="152" xfId="0" applyFont="1" applyBorder="1" applyAlignment="1">
      <alignment horizontal="center" vertical="center" wrapText="1"/>
    </xf>
    <xf numFmtId="0" fontId="4" fillId="0" borderId="226" xfId="0" applyFont="1" applyBorder="1" applyAlignment="1">
      <alignment vertical="top" textRotation="255" wrapText="1"/>
    </xf>
    <xf numFmtId="0" fontId="4" fillId="0" borderId="8" xfId="0" applyFont="1" applyBorder="1" applyAlignment="1">
      <alignment vertical="top" textRotation="255" wrapText="1"/>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vertical="center" textRotation="255" wrapText="1"/>
    </xf>
    <xf numFmtId="0" fontId="4" fillId="0" borderId="226" xfId="0" applyFont="1" applyBorder="1" applyAlignment="1">
      <alignment vertical="center" textRotation="255" wrapText="1"/>
    </xf>
    <xf numFmtId="0" fontId="4" fillId="0" borderId="8" xfId="0" applyFont="1" applyBorder="1" applyAlignment="1">
      <alignment vertical="center" textRotation="255" wrapText="1"/>
    </xf>
    <xf numFmtId="0" fontId="4" fillId="0" borderId="227" xfId="0" applyFont="1" applyBorder="1" applyAlignment="1">
      <alignment vertical="top"/>
    </xf>
    <xf numFmtId="0" fontId="0" fillId="0" borderId="228" xfId="0" applyBorder="1" applyAlignment="1">
      <alignment/>
    </xf>
    <xf numFmtId="0" fontId="4" fillId="0" borderId="72" xfId="0" applyFont="1" applyBorder="1" applyAlignment="1">
      <alignment vertical="top"/>
    </xf>
    <xf numFmtId="0" fontId="0" fillId="0" borderId="46" xfId="0" applyBorder="1" applyAlignment="1">
      <alignment/>
    </xf>
    <xf numFmtId="0" fontId="4" fillId="0" borderId="72" xfId="0" applyFont="1" applyBorder="1" applyAlignment="1">
      <alignment vertical="center"/>
    </xf>
    <xf numFmtId="0" fontId="4" fillId="0" borderId="64" xfId="0" applyFont="1" applyBorder="1" applyAlignment="1">
      <alignment vertical="center"/>
    </xf>
    <xf numFmtId="0" fontId="0" fillId="0" borderId="51" xfId="0" applyBorder="1" applyAlignment="1">
      <alignment/>
    </xf>
    <xf numFmtId="0" fontId="4" fillId="0" borderId="68" xfId="0" applyFont="1" applyBorder="1" applyAlignment="1">
      <alignment horizontal="center" vertical="center"/>
    </xf>
    <xf numFmtId="0" fontId="0" fillId="0" borderId="27" xfId="0" applyBorder="1" applyAlignment="1">
      <alignment horizontal="center"/>
    </xf>
    <xf numFmtId="0" fontId="4" fillId="0" borderId="10" xfId="0" applyFont="1" applyBorder="1" applyAlignment="1">
      <alignment vertical="top" textRotation="255"/>
    </xf>
    <xf numFmtId="0" fontId="4" fillId="0" borderId="8" xfId="0" applyFont="1" applyBorder="1" applyAlignment="1">
      <alignment vertical="top" textRotation="255"/>
    </xf>
    <xf numFmtId="0" fontId="4" fillId="0" borderId="9" xfId="0" applyFont="1" applyBorder="1" applyAlignment="1">
      <alignment vertical="top" textRotation="255"/>
    </xf>
    <xf numFmtId="0" fontId="13" fillId="0" borderId="76" xfId="0" applyFont="1" applyBorder="1" applyAlignment="1">
      <alignment vertical="center"/>
    </xf>
    <xf numFmtId="0" fontId="0" fillId="0" borderId="104" xfId="0" applyBorder="1" applyAlignment="1">
      <alignment/>
    </xf>
    <xf numFmtId="0" fontId="13" fillId="0" borderId="72" xfId="0" applyFont="1" applyBorder="1" applyAlignment="1">
      <alignment vertical="center"/>
    </xf>
    <xf numFmtId="0" fontId="13" fillId="0" borderId="79" xfId="0" applyFont="1" applyBorder="1" applyAlignment="1">
      <alignment vertical="center"/>
    </xf>
    <xf numFmtId="0" fontId="0" fillId="0" borderId="229" xfId="0" applyBorder="1" applyAlignment="1">
      <alignment/>
    </xf>
    <xf numFmtId="0" fontId="4" fillId="0" borderId="227" xfId="0" applyFont="1" applyBorder="1" applyAlignment="1">
      <alignment vertical="top" textRotation="255"/>
    </xf>
    <xf numFmtId="0" fontId="4" fillId="0" borderId="72" xfId="0" applyFont="1" applyBorder="1" applyAlignment="1">
      <alignment vertical="top" textRotation="255"/>
    </xf>
    <xf numFmtId="0" fontId="4" fillId="0" borderId="64" xfId="0" applyFont="1" applyBorder="1" applyAlignment="1">
      <alignment vertical="top" textRotation="255"/>
    </xf>
    <xf numFmtId="0" fontId="4" fillId="0" borderId="68" xfId="0" applyFont="1" applyBorder="1" applyAlignment="1">
      <alignment horizontal="center"/>
    </xf>
    <xf numFmtId="0" fontId="4" fillId="0" borderId="27" xfId="0" applyFont="1" applyBorder="1" applyAlignment="1">
      <alignment horizontal="center"/>
    </xf>
    <xf numFmtId="0" fontId="14" fillId="0" borderId="6" xfId="0" applyFont="1" applyBorder="1" applyAlignment="1">
      <alignment horizontal="center"/>
    </xf>
    <xf numFmtId="0" fontId="14" fillId="0" borderId="110" xfId="0" applyFont="1" applyBorder="1" applyAlignment="1">
      <alignment horizontal="center"/>
    </xf>
    <xf numFmtId="0" fontId="14" fillId="0" borderId="1" xfId="0" applyFont="1" applyBorder="1" applyAlignment="1">
      <alignment horizontal="center"/>
    </xf>
    <xf numFmtId="0" fontId="14" fillId="0" borderId="180" xfId="0" applyFont="1" applyBorder="1" applyAlignment="1">
      <alignment horizontal="center" wrapText="1"/>
    </xf>
    <xf numFmtId="0" fontId="14" fillId="0" borderId="181" xfId="0" applyFont="1" applyBorder="1" applyAlignment="1">
      <alignment horizontal="center" wrapText="1"/>
    </xf>
    <xf numFmtId="0" fontId="4" fillId="0" borderId="204" xfId="0" applyFont="1" applyBorder="1" applyAlignment="1">
      <alignment horizontal="center"/>
    </xf>
    <xf numFmtId="0" fontId="4" fillId="0" borderId="33" xfId="0" applyFont="1" applyBorder="1" applyAlignment="1">
      <alignment horizontal="center"/>
    </xf>
    <xf numFmtId="0" fontId="4" fillId="0" borderId="230" xfId="0" applyFont="1" applyBorder="1" applyAlignment="1">
      <alignment horizontal="center"/>
    </xf>
    <xf numFmtId="0" fontId="14" fillId="0" borderId="17" xfId="0" applyFont="1" applyBorder="1" applyAlignment="1">
      <alignment horizontal="center"/>
    </xf>
    <xf numFmtId="0" fontId="4" fillId="0" borderId="231" xfId="0" applyFont="1" applyBorder="1" applyAlignment="1">
      <alignment horizontal="center"/>
    </xf>
    <xf numFmtId="0" fontId="4" fillId="0" borderId="195" xfId="0" applyFont="1" applyBorder="1" applyAlignment="1">
      <alignment horizontal="center"/>
    </xf>
    <xf numFmtId="0" fontId="4" fillId="0" borderId="181" xfId="0" applyFont="1" applyBorder="1" applyAlignment="1">
      <alignment horizontal="center"/>
    </xf>
    <xf numFmtId="0" fontId="14" fillId="0" borderId="10" xfId="0" applyFont="1" applyBorder="1" applyAlignment="1">
      <alignment horizontal="center"/>
    </xf>
    <xf numFmtId="0" fontId="14" fillId="0" borderId="196" xfId="0" applyFont="1" applyBorder="1" applyAlignment="1">
      <alignment horizontal="center"/>
    </xf>
    <xf numFmtId="0" fontId="14" fillId="0" borderId="232" xfId="0" applyFont="1" applyBorder="1" applyAlignment="1">
      <alignment horizontal="center" vertical="center" textRotation="255" wrapText="1"/>
    </xf>
    <xf numFmtId="0" fontId="14" fillId="0" borderId="192" xfId="0" applyFont="1" applyBorder="1" applyAlignment="1">
      <alignment horizontal="center" vertical="center" textRotation="255" wrapText="1"/>
    </xf>
    <xf numFmtId="0" fontId="14" fillId="0" borderId="9" xfId="0" applyFont="1" applyBorder="1" applyAlignment="1">
      <alignment horizontal="justify"/>
    </xf>
    <xf numFmtId="0" fontId="14" fillId="0" borderId="233" xfId="0" applyFont="1" applyBorder="1" applyAlignment="1">
      <alignment horizontal="justify"/>
    </xf>
    <xf numFmtId="0" fontId="14" fillId="0" borderId="199" xfId="0" applyFont="1" applyBorder="1" applyAlignment="1">
      <alignment horizontal="center"/>
    </xf>
    <xf numFmtId="0" fontId="4" fillId="2" borderId="32" xfId="0" applyFont="1" applyFill="1" applyBorder="1" applyAlignment="1">
      <alignment horizontal="right"/>
    </xf>
    <xf numFmtId="0" fontId="4" fillId="0" borderId="5" xfId="0" applyFont="1" applyFill="1" applyBorder="1" applyAlignment="1">
      <alignment horizontal="right"/>
    </xf>
    <xf numFmtId="0" fontId="4" fillId="2" borderId="21" xfId="0" applyFont="1" applyFill="1" applyBorder="1" applyAlignment="1">
      <alignment horizontal="right"/>
    </xf>
    <xf numFmtId="0" fontId="4" fillId="0" borderId="90" xfId="0" applyFont="1" applyFill="1" applyBorder="1" applyAlignment="1">
      <alignment horizontal="right"/>
    </xf>
    <xf numFmtId="0" fontId="4" fillId="0" borderId="195" xfId="0" applyFont="1" applyBorder="1" applyAlignment="1">
      <alignment horizontal="center" vertical="top" textRotation="255" wrapText="1"/>
    </xf>
    <xf numFmtId="0" fontId="4" fillId="0" borderId="31" xfId="0" applyFont="1" applyBorder="1" applyAlignment="1">
      <alignment horizontal="center" vertical="top" textRotation="255" wrapText="1"/>
    </xf>
    <xf numFmtId="0" fontId="4" fillId="0" borderId="25" xfId="0" applyFont="1" applyBorder="1" applyAlignment="1">
      <alignment horizontal="center" vertical="top" textRotation="255" wrapText="1"/>
    </xf>
    <xf numFmtId="0" fontId="4" fillId="2" borderId="234" xfId="0" applyFont="1" applyFill="1" applyBorder="1" applyAlignment="1">
      <alignment horizontal="right"/>
    </xf>
    <xf numFmtId="0" fontId="4" fillId="2" borderId="38" xfId="0" applyFont="1" applyFill="1" applyBorder="1" applyAlignment="1">
      <alignment horizontal="right"/>
    </xf>
    <xf numFmtId="0" fontId="4" fillId="0" borderId="24" xfId="0" applyFont="1" applyFill="1"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238125</xdr:colOff>
      <xdr:row>36</xdr:row>
      <xdr:rowOff>85725</xdr:rowOff>
    </xdr:from>
    <xdr:ext cx="76200" cy="238125"/>
    <xdr:sp>
      <xdr:nvSpPr>
        <xdr:cNvPr id="1" name="TextBox 1"/>
        <xdr:cNvSpPr txBox="1">
          <a:spLocks noChangeArrowheads="1"/>
        </xdr:cNvSpPr>
      </xdr:nvSpPr>
      <xdr:spPr>
        <a:xfrm>
          <a:off x="3067050" y="8458200"/>
          <a:ext cx="7620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E14"/>
  <sheetViews>
    <sheetView workbookViewId="0" topLeftCell="A1">
      <selection activeCell="C24" sqref="C24"/>
    </sheetView>
  </sheetViews>
  <sheetFormatPr defaultColWidth="9.00390625" defaultRowHeight="13.5"/>
  <cols>
    <col min="1" max="1" width="22.625" style="0" customWidth="1"/>
    <col min="2" max="2" width="13.625" style="0" customWidth="1"/>
  </cols>
  <sheetData>
    <row r="2" ht="17.25">
      <c r="A2" s="13" t="s">
        <v>0</v>
      </c>
    </row>
    <row r="3" ht="15" thickBot="1">
      <c r="A3" s="11"/>
    </row>
    <row r="4" spans="1:5" ht="14.25" thickBot="1">
      <c r="A4" s="6" t="s">
        <v>1</v>
      </c>
      <c r="B4" s="2" t="s">
        <v>2</v>
      </c>
      <c r="C4" s="5" t="s">
        <v>3</v>
      </c>
      <c r="D4" s="5" t="s">
        <v>3</v>
      </c>
      <c r="E4" s="1" t="s">
        <v>3</v>
      </c>
    </row>
    <row r="5" spans="1:5" ht="13.5">
      <c r="A5" s="10" t="s">
        <v>4</v>
      </c>
      <c r="B5" s="3" t="s">
        <v>5</v>
      </c>
      <c r="C5" s="16"/>
      <c r="D5" s="16"/>
      <c r="E5" s="17"/>
    </row>
    <row r="6" spans="1:5" ht="13.5">
      <c r="A6" s="8" t="s">
        <v>6</v>
      </c>
      <c r="B6" s="4" t="s">
        <v>7</v>
      </c>
      <c r="C6" s="18"/>
      <c r="D6" s="18"/>
      <c r="E6" s="19"/>
    </row>
    <row r="7" spans="1:5" ht="13.5">
      <c r="A7" s="8" t="s">
        <v>8</v>
      </c>
      <c r="B7" s="4" t="s">
        <v>9</v>
      </c>
      <c r="C7" s="18"/>
      <c r="D7" s="18"/>
      <c r="E7" s="19"/>
    </row>
    <row r="8" spans="1:5" ht="14.25">
      <c r="A8" s="8" t="s">
        <v>10</v>
      </c>
      <c r="B8" s="4" t="s">
        <v>15</v>
      </c>
      <c r="C8" s="18"/>
      <c r="D8" s="18"/>
      <c r="E8" s="19"/>
    </row>
    <row r="9" spans="1:5" ht="13.5">
      <c r="A9" s="8" t="s">
        <v>11</v>
      </c>
      <c r="B9" s="4" t="s">
        <v>12</v>
      </c>
      <c r="C9" s="18"/>
      <c r="D9" s="18"/>
      <c r="E9" s="19"/>
    </row>
    <row r="10" spans="1:5" ht="13.5">
      <c r="A10" s="8" t="s">
        <v>13</v>
      </c>
      <c r="B10" s="4" t="s">
        <v>12</v>
      </c>
      <c r="C10" s="18"/>
      <c r="D10" s="18"/>
      <c r="E10" s="19"/>
    </row>
    <row r="11" spans="1:5" ht="14.25" thickBot="1">
      <c r="A11" s="9" t="s">
        <v>14</v>
      </c>
      <c r="B11" s="7" t="s">
        <v>12</v>
      </c>
      <c r="C11" s="20"/>
      <c r="D11" s="20"/>
      <c r="E11" s="21"/>
    </row>
    <row r="12" ht="14.25">
      <c r="A12" s="11"/>
    </row>
    <row r="13" s="15" customFormat="1" ht="13.5">
      <c r="A13" s="14"/>
    </row>
    <row r="14" s="15" customFormat="1" ht="13.5">
      <c r="A14" s="14"/>
    </row>
    <row r="15" s="12" customFormat="1" ht="13.5"/>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34"/>
  <sheetViews>
    <sheetView workbookViewId="0" topLeftCell="A1">
      <selection activeCell="E14" sqref="E14"/>
    </sheetView>
  </sheetViews>
  <sheetFormatPr defaultColWidth="9.00390625" defaultRowHeight="13.5"/>
  <cols>
    <col min="3" max="3" width="13.125" style="0" customWidth="1"/>
    <col min="4" max="4" width="12.75390625" style="0" customWidth="1"/>
    <col min="5" max="5" width="15.875" style="0" customWidth="1"/>
    <col min="6" max="6" width="17.625" style="0" customWidth="1"/>
  </cols>
  <sheetData>
    <row r="1" s="22" customFormat="1" ht="14.25">
      <c r="A1" s="24" t="s">
        <v>257</v>
      </c>
    </row>
    <row r="2" s="22" customFormat="1" ht="14.25">
      <c r="A2" s="24"/>
    </row>
    <row r="3" s="22" customFormat="1" ht="14.25">
      <c r="A3" s="24" t="s">
        <v>258</v>
      </c>
    </row>
    <row r="4" s="22" customFormat="1" ht="14.25" thickBot="1">
      <c r="A4" s="122" t="s">
        <v>259</v>
      </c>
    </row>
    <row r="5" spans="1:6" ht="13.5">
      <c r="A5" s="440"/>
      <c r="B5" s="441"/>
      <c r="C5" s="464"/>
      <c r="D5" s="466" t="s">
        <v>2</v>
      </c>
      <c r="E5" s="659" t="s">
        <v>60</v>
      </c>
      <c r="F5" s="660"/>
    </row>
    <row r="6" spans="1:6" ht="15" thickBot="1">
      <c r="A6" s="444"/>
      <c r="B6" s="445"/>
      <c r="C6" s="465"/>
      <c r="D6" s="467"/>
      <c r="E6" s="399" t="s">
        <v>119</v>
      </c>
      <c r="F6" s="124" t="s">
        <v>107</v>
      </c>
    </row>
    <row r="7" spans="1:6" ht="14.25">
      <c r="A7" s="468" t="s">
        <v>260</v>
      </c>
      <c r="B7" s="661" t="s">
        <v>52</v>
      </c>
      <c r="C7" s="400" t="s">
        <v>261</v>
      </c>
      <c r="D7" s="327" t="s">
        <v>28</v>
      </c>
      <c r="E7" s="401"/>
      <c r="F7" s="402"/>
    </row>
    <row r="8" spans="1:6" ht="14.25">
      <c r="A8" s="469"/>
      <c r="B8" s="662"/>
      <c r="C8" s="403" t="s">
        <v>262</v>
      </c>
      <c r="D8" s="331" t="s">
        <v>28</v>
      </c>
      <c r="E8" s="404"/>
      <c r="F8" s="405"/>
    </row>
    <row r="9" spans="1:6" ht="14.25">
      <c r="A9" s="469"/>
      <c r="B9" s="662"/>
      <c r="C9" s="403" t="s">
        <v>263</v>
      </c>
      <c r="D9" s="331" t="s">
        <v>28</v>
      </c>
      <c r="E9" s="404"/>
      <c r="F9" s="405"/>
    </row>
    <row r="10" spans="1:6" ht="14.25">
      <c r="A10" s="469"/>
      <c r="B10" s="662"/>
      <c r="C10" s="403" t="s">
        <v>264</v>
      </c>
      <c r="D10" s="331" t="s">
        <v>28</v>
      </c>
      <c r="E10" s="404"/>
      <c r="F10" s="405"/>
    </row>
    <row r="11" spans="1:6" ht="13.5">
      <c r="A11" s="469"/>
      <c r="B11" s="662"/>
      <c r="C11" s="406"/>
      <c r="D11" s="407"/>
      <c r="E11" s="408"/>
      <c r="F11" s="409"/>
    </row>
    <row r="12" spans="1:6" ht="14.25">
      <c r="A12" s="469"/>
      <c r="B12" s="662"/>
      <c r="C12" s="410" t="s">
        <v>265</v>
      </c>
      <c r="D12" s="411" t="s">
        <v>28</v>
      </c>
      <c r="E12" s="673">
        <f>SUM(E7:E11)</f>
        <v>0</v>
      </c>
      <c r="F12" s="412" t="e">
        <f>E12/E$14*100</f>
        <v>#DIV/0!</v>
      </c>
    </row>
    <row r="13" spans="1:6" ht="15" thickBot="1">
      <c r="A13" s="469"/>
      <c r="B13" s="663" t="s">
        <v>53</v>
      </c>
      <c r="C13" s="664"/>
      <c r="D13" s="413" t="s">
        <v>28</v>
      </c>
      <c r="E13" s="674"/>
      <c r="F13" s="135" t="e">
        <f>E13/E$14*100</f>
        <v>#DIV/0!</v>
      </c>
    </row>
    <row r="14" spans="1:6" ht="14.25" thickBot="1">
      <c r="A14" s="470"/>
      <c r="B14" s="438" t="s">
        <v>124</v>
      </c>
      <c r="C14" s="665"/>
      <c r="D14" s="414"/>
      <c r="E14" s="675">
        <f>E12+E13</f>
        <v>0</v>
      </c>
      <c r="F14" s="151">
        <v>100</v>
      </c>
    </row>
    <row r="15" ht="14.25">
      <c r="A15" s="119"/>
    </row>
    <row r="16" s="22" customFormat="1" ht="13.5">
      <c r="A16" s="415" t="s">
        <v>99</v>
      </c>
    </row>
    <row r="17" s="22" customFormat="1" ht="13.5">
      <c r="A17" s="415" t="s">
        <v>126</v>
      </c>
    </row>
    <row r="18" s="22" customFormat="1" ht="13.5">
      <c r="A18" s="415" t="s">
        <v>128</v>
      </c>
    </row>
    <row r="19" s="22" customFormat="1" ht="13.5">
      <c r="A19" s="415" t="s">
        <v>266</v>
      </c>
    </row>
    <row r="20" s="22" customFormat="1" ht="14.25">
      <c r="A20" s="24"/>
    </row>
    <row r="21" s="22" customFormat="1" ht="14.25">
      <c r="A21" s="24"/>
    </row>
    <row r="22" s="22" customFormat="1" ht="14.25">
      <c r="A22" s="24" t="s">
        <v>267</v>
      </c>
    </row>
    <row r="23" s="22" customFormat="1" ht="14.25" thickBot="1">
      <c r="A23" s="244" t="s">
        <v>268</v>
      </c>
    </row>
    <row r="24" spans="1:6" ht="14.25" thickBot="1">
      <c r="A24" s="440"/>
      <c r="B24" s="652"/>
      <c r="C24" s="647" t="s">
        <v>60</v>
      </c>
      <c r="D24" s="648"/>
      <c r="E24" s="648"/>
      <c r="F24" s="655"/>
    </row>
    <row r="25" spans="1:6" ht="13.5">
      <c r="A25" s="442"/>
      <c r="B25" s="653"/>
      <c r="C25" s="440" t="s">
        <v>269</v>
      </c>
      <c r="D25" s="656"/>
      <c r="E25" s="652" t="s">
        <v>270</v>
      </c>
      <c r="F25" s="657" t="s">
        <v>271</v>
      </c>
    </row>
    <row r="26" spans="1:6" ht="14.25" thickBot="1">
      <c r="A26" s="444"/>
      <c r="B26" s="654"/>
      <c r="C26" s="416" t="s">
        <v>272</v>
      </c>
      <c r="D26" s="417" t="s">
        <v>2</v>
      </c>
      <c r="E26" s="654"/>
      <c r="F26" s="658"/>
    </row>
    <row r="27" spans="1:6" ht="14.25" thickBot="1">
      <c r="A27" s="650" t="s">
        <v>273</v>
      </c>
      <c r="B27" s="418" t="s">
        <v>54</v>
      </c>
      <c r="C27" s="419"/>
      <c r="D27" s="420"/>
      <c r="E27" s="421"/>
      <c r="F27" s="422"/>
    </row>
    <row r="28" spans="1:6" ht="14.25" thickBot="1">
      <c r="A28" s="651"/>
      <c r="B28" s="423" t="s">
        <v>274</v>
      </c>
      <c r="C28" s="419"/>
      <c r="D28" s="420"/>
      <c r="E28" s="421"/>
      <c r="F28" s="424"/>
    </row>
    <row r="29" ht="13.5">
      <c r="A29" s="338"/>
    </row>
    <row r="30" s="22" customFormat="1" ht="13.5">
      <c r="A30" s="64" t="s">
        <v>99</v>
      </c>
    </row>
    <row r="31" s="22" customFormat="1" ht="13.5">
      <c r="A31" s="64" t="s">
        <v>275</v>
      </c>
    </row>
    <row r="32" s="22" customFormat="1" ht="13.5">
      <c r="A32" s="64" t="s">
        <v>276</v>
      </c>
    </row>
    <row r="33" ht="14.25">
      <c r="A33" s="119"/>
    </row>
    <row r="34" ht="14.25">
      <c r="A34" s="119"/>
    </row>
  </sheetData>
  <mergeCells count="13">
    <mergeCell ref="A5:C6"/>
    <mergeCell ref="D5:D6"/>
    <mergeCell ref="E5:F5"/>
    <mergeCell ref="A7:A14"/>
    <mergeCell ref="B7:B12"/>
    <mergeCell ref="B13:C13"/>
    <mergeCell ref="B14:C14"/>
    <mergeCell ref="A27:A28"/>
    <mergeCell ref="A24:B26"/>
    <mergeCell ref="C24:F24"/>
    <mergeCell ref="C25:D25"/>
    <mergeCell ref="E25:E26"/>
    <mergeCell ref="F25:F26"/>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F34"/>
  <sheetViews>
    <sheetView workbookViewId="0" topLeftCell="A13">
      <selection activeCell="D27" sqref="D27"/>
    </sheetView>
  </sheetViews>
  <sheetFormatPr defaultColWidth="9.00390625" defaultRowHeight="13.5"/>
  <cols>
    <col min="1" max="1" width="26.50390625" style="22" customWidth="1"/>
    <col min="2" max="2" width="21.625" style="22" bestFit="1" customWidth="1"/>
    <col min="3" max="6" width="9.00390625" style="23" customWidth="1"/>
    <col min="7" max="16384" width="9.00390625" style="22" customWidth="1"/>
  </cols>
  <sheetData>
    <row r="2" ht="17.25">
      <c r="A2" s="13" t="s">
        <v>16</v>
      </c>
    </row>
    <row r="3" ht="15" thickBot="1">
      <c r="A3" s="24"/>
    </row>
    <row r="4" spans="1:6" ht="14.25" thickBot="1">
      <c r="A4" s="25"/>
      <c r="B4" s="26"/>
      <c r="C4" s="27" t="s">
        <v>2</v>
      </c>
      <c r="D4" s="28" t="s">
        <v>3</v>
      </c>
      <c r="E4" s="28" t="s">
        <v>3</v>
      </c>
      <c r="F4" s="29" t="s">
        <v>3</v>
      </c>
    </row>
    <row r="5" spans="1:6" ht="13.5">
      <c r="A5" s="30" t="s">
        <v>17</v>
      </c>
      <c r="B5" s="31" t="s">
        <v>18</v>
      </c>
      <c r="C5" s="32" t="s">
        <v>19</v>
      </c>
      <c r="D5" s="33"/>
      <c r="E5" s="33"/>
      <c r="F5" s="34"/>
    </row>
    <row r="6" spans="1:6" ht="13.5">
      <c r="A6" s="30"/>
      <c r="B6" s="31" t="s">
        <v>20</v>
      </c>
      <c r="C6" s="32" t="s">
        <v>19</v>
      </c>
      <c r="D6" s="33"/>
      <c r="E6" s="33"/>
      <c r="F6" s="34"/>
    </row>
    <row r="7" spans="1:6" ht="13.5">
      <c r="A7" s="30"/>
      <c r="B7" s="31" t="s">
        <v>21</v>
      </c>
      <c r="C7" s="32" t="s">
        <v>19</v>
      </c>
      <c r="D7" s="33"/>
      <c r="E7" s="33"/>
      <c r="F7" s="34"/>
    </row>
    <row r="8" spans="1:6" ht="14.25" thickBot="1">
      <c r="A8" s="35"/>
      <c r="B8" s="36" t="s">
        <v>22</v>
      </c>
      <c r="C8" s="37" t="s">
        <v>19</v>
      </c>
      <c r="D8" s="38"/>
      <c r="E8" s="38"/>
      <c r="F8" s="39"/>
    </row>
    <row r="9" spans="1:6" ht="13.5">
      <c r="A9" s="30" t="s">
        <v>23</v>
      </c>
      <c r="B9" s="40" t="s">
        <v>24</v>
      </c>
      <c r="C9" s="41" t="s">
        <v>5</v>
      </c>
      <c r="D9" s="42"/>
      <c r="E9" s="42"/>
      <c r="F9" s="43"/>
    </row>
    <row r="10" spans="1:6" ht="14.25" thickBot="1">
      <c r="A10" s="30"/>
      <c r="B10" s="44" t="s">
        <v>25</v>
      </c>
      <c r="C10" s="37" t="s">
        <v>5</v>
      </c>
      <c r="D10" s="38"/>
      <c r="E10" s="38"/>
      <c r="F10" s="39"/>
    </row>
    <row r="11" spans="1:6" ht="14.25">
      <c r="A11" s="45" t="s">
        <v>26</v>
      </c>
      <c r="B11" s="31" t="s">
        <v>27</v>
      </c>
      <c r="C11" s="32" t="s">
        <v>28</v>
      </c>
      <c r="D11" s="33"/>
      <c r="E11" s="33"/>
      <c r="F11" s="34"/>
    </row>
    <row r="12" spans="1:6" ht="14.25">
      <c r="A12" s="30"/>
      <c r="B12" s="31" t="s">
        <v>29</v>
      </c>
      <c r="C12" s="32" t="s">
        <v>28</v>
      </c>
      <c r="D12" s="33"/>
      <c r="E12" s="33"/>
      <c r="F12" s="34"/>
    </row>
    <row r="13" spans="1:6" ht="15" thickBot="1">
      <c r="A13" s="30"/>
      <c r="B13" s="46" t="s">
        <v>30</v>
      </c>
      <c r="C13" s="47" t="s">
        <v>28</v>
      </c>
      <c r="D13" s="48"/>
      <c r="E13" s="48"/>
      <c r="F13" s="49"/>
    </row>
    <row r="14" spans="1:6" ht="13.5">
      <c r="A14" s="45" t="s">
        <v>31</v>
      </c>
      <c r="B14" s="40" t="s">
        <v>32</v>
      </c>
      <c r="C14" s="41" t="s">
        <v>33</v>
      </c>
      <c r="D14" s="42"/>
      <c r="E14" s="42"/>
      <c r="F14" s="43"/>
    </row>
    <row r="15" spans="1:6" ht="13.5">
      <c r="A15" s="30"/>
      <c r="B15" s="50"/>
      <c r="C15" s="32" t="s">
        <v>33</v>
      </c>
      <c r="D15" s="33"/>
      <c r="E15" s="33"/>
      <c r="F15" s="34"/>
    </row>
    <row r="16" spans="1:6" ht="14.25" thickBot="1">
      <c r="A16" s="35"/>
      <c r="B16" s="51"/>
      <c r="C16" s="47" t="s">
        <v>34</v>
      </c>
      <c r="D16" s="48"/>
      <c r="E16" s="48"/>
      <c r="F16" s="49"/>
    </row>
    <row r="17" spans="1:6" ht="13.5">
      <c r="A17" s="30" t="s">
        <v>35</v>
      </c>
      <c r="B17" s="52" t="s">
        <v>36</v>
      </c>
      <c r="C17" s="41" t="s">
        <v>5</v>
      </c>
      <c r="D17" s="42"/>
      <c r="E17" s="42"/>
      <c r="F17" s="43"/>
    </row>
    <row r="18" spans="1:6" ht="13.5">
      <c r="A18" s="30"/>
      <c r="B18" s="53" t="s">
        <v>37</v>
      </c>
      <c r="C18" s="54" t="s">
        <v>5</v>
      </c>
      <c r="D18" s="55"/>
      <c r="E18" s="55"/>
      <c r="F18" s="56"/>
    </row>
    <row r="19" spans="1:6" ht="15" thickBot="1">
      <c r="A19" s="35"/>
      <c r="B19" s="57" t="s">
        <v>38</v>
      </c>
      <c r="C19" s="58" t="s">
        <v>5</v>
      </c>
      <c r="D19" s="59"/>
      <c r="E19" s="59"/>
      <c r="F19" s="60"/>
    </row>
    <row r="20" spans="1:6" ht="13.5">
      <c r="A20" s="30" t="s">
        <v>39</v>
      </c>
      <c r="B20" s="31" t="s">
        <v>40</v>
      </c>
      <c r="C20" s="32" t="s">
        <v>5</v>
      </c>
      <c r="D20" s="33"/>
      <c r="E20" s="33"/>
      <c r="F20" s="34"/>
    </row>
    <row r="21" spans="1:6" ht="13.5">
      <c r="A21" s="30" t="s">
        <v>41</v>
      </c>
      <c r="B21" s="31" t="s">
        <v>42</v>
      </c>
      <c r="C21" s="32" t="s">
        <v>5</v>
      </c>
      <c r="D21" s="33"/>
      <c r="E21" s="33"/>
      <c r="F21" s="34"/>
    </row>
    <row r="22" spans="1:6" ht="14.25" thickBot="1">
      <c r="A22" s="30"/>
      <c r="B22" s="46" t="s">
        <v>43</v>
      </c>
      <c r="C22" s="47" t="s">
        <v>5</v>
      </c>
      <c r="D22" s="48"/>
      <c r="E22" s="48"/>
      <c r="F22" s="49"/>
    </row>
    <row r="23" spans="1:6" ht="13.5">
      <c r="A23" s="45" t="s">
        <v>44</v>
      </c>
      <c r="B23" s="40" t="s">
        <v>45</v>
      </c>
      <c r="C23" s="41" t="s">
        <v>5</v>
      </c>
      <c r="D23" s="42"/>
      <c r="E23" s="42"/>
      <c r="F23" s="43"/>
    </row>
    <row r="24" spans="1:6" ht="13.5">
      <c r="A24" s="30"/>
      <c r="B24" s="31" t="s">
        <v>46</v>
      </c>
      <c r="C24" s="32" t="s">
        <v>5</v>
      </c>
      <c r="D24" s="33"/>
      <c r="E24" s="33"/>
      <c r="F24" s="34"/>
    </row>
    <row r="25" spans="1:6" ht="13.5">
      <c r="A25" s="30"/>
      <c r="B25" s="31" t="s">
        <v>47</v>
      </c>
      <c r="C25" s="32" t="s">
        <v>5</v>
      </c>
      <c r="D25" s="33"/>
      <c r="E25" s="33"/>
      <c r="F25" s="34"/>
    </row>
    <row r="26" spans="1:6" ht="13.5">
      <c r="A26" s="30"/>
      <c r="B26" s="31" t="s">
        <v>48</v>
      </c>
      <c r="C26" s="32" t="s">
        <v>5</v>
      </c>
      <c r="D26" s="33"/>
      <c r="E26" s="33"/>
      <c r="F26" s="34"/>
    </row>
    <row r="27" spans="1:6" ht="14.25" thickBot="1">
      <c r="A27" s="35"/>
      <c r="B27" s="36" t="s">
        <v>22</v>
      </c>
      <c r="C27" s="37" t="s">
        <v>5</v>
      </c>
      <c r="D27" s="38"/>
      <c r="E27" s="38"/>
      <c r="F27" s="39"/>
    </row>
    <row r="28" spans="1:6" ht="14.25" thickBot="1">
      <c r="A28" s="35" t="s">
        <v>49</v>
      </c>
      <c r="B28" s="36" t="s">
        <v>50</v>
      </c>
      <c r="C28" s="37" t="s">
        <v>5</v>
      </c>
      <c r="D28" s="38"/>
      <c r="E28" s="38"/>
      <c r="F28" s="39"/>
    </row>
    <row r="29" spans="1:6" ht="14.25">
      <c r="A29" s="30" t="s">
        <v>51</v>
      </c>
      <c r="B29" s="31" t="s">
        <v>52</v>
      </c>
      <c r="C29" s="32" t="s">
        <v>28</v>
      </c>
      <c r="D29" s="33"/>
      <c r="E29" s="33"/>
      <c r="F29" s="34"/>
    </row>
    <row r="30" spans="1:6" ht="14.25">
      <c r="A30" s="30"/>
      <c r="B30" s="51" t="s">
        <v>53</v>
      </c>
      <c r="C30" s="47" t="s">
        <v>28</v>
      </c>
      <c r="D30" s="48"/>
      <c r="E30" s="48"/>
      <c r="F30" s="49"/>
    </row>
    <row r="31" spans="1:6" ht="14.25" thickBot="1">
      <c r="A31" s="35"/>
      <c r="B31" s="61" t="s">
        <v>54</v>
      </c>
      <c r="C31" s="58" t="s">
        <v>55</v>
      </c>
      <c r="D31" s="62"/>
      <c r="E31" s="62"/>
      <c r="F31" s="63"/>
    </row>
    <row r="32" ht="14.25">
      <c r="A32" s="24"/>
    </row>
    <row r="33" ht="13.5">
      <c r="A33" s="64" t="s">
        <v>56</v>
      </c>
    </row>
    <row r="34" ht="13.5">
      <c r="A34" s="64" t="s">
        <v>57</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I33"/>
  <sheetViews>
    <sheetView tabSelected="1" workbookViewId="0" topLeftCell="A7">
      <selection activeCell="F27" sqref="F27"/>
    </sheetView>
  </sheetViews>
  <sheetFormatPr defaultColWidth="9.00390625" defaultRowHeight="13.5"/>
  <cols>
    <col min="3" max="3" width="14.75390625" style="0" bestFit="1" customWidth="1"/>
  </cols>
  <sheetData>
    <row r="2" s="22" customFormat="1" ht="14.25">
      <c r="A2" s="24" t="s">
        <v>58</v>
      </c>
    </row>
    <row r="3" ht="14.25" thickBot="1">
      <c r="A3" s="65" t="s">
        <v>59</v>
      </c>
    </row>
    <row r="4" spans="1:9" ht="13.5">
      <c r="A4" s="440"/>
      <c r="B4" s="441"/>
      <c r="C4" s="441"/>
      <c r="D4" s="446" t="s">
        <v>2</v>
      </c>
      <c r="E4" s="449" t="s">
        <v>60</v>
      </c>
      <c r="F4" s="450"/>
      <c r="G4" s="451"/>
      <c r="H4" s="452" t="s">
        <v>61</v>
      </c>
      <c r="I4" s="453"/>
    </row>
    <row r="5" spans="1:9" ht="24">
      <c r="A5" s="442"/>
      <c r="B5" s="443"/>
      <c r="C5" s="443"/>
      <c r="D5" s="447"/>
      <c r="E5" s="66" t="s">
        <v>62</v>
      </c>
      <c r="F5" s="67" t="s">
        <v>63</v>
      </c>
      <c r="G5" s="68" t="s">
        <v>64</v>
      </c>
      <c r="H5" s="454" t="s">
        <v>65</v>
      </c>
      <c r="I5" s="455"/>
    </row>
    <row r="6" spans="1:9" ht="14.25" thickBot="1">
      <c r="A6" s="444"/>
      <c r="B6" s="445"/>
      <c r="C6" s="445"/>
      <c r="D6" s="448"/>
      <c r="E6" s="69" t="s">
        <v>66</v>
      </c>
      <c r="F6" s="70" t="s">
        <v>67</v>
      </c>
      <c r="G6" s="71" t="s">
        <v>68</v>
      </c>
      <c r="H6" s="456"/>
      <c r="I6" s="457"/>
    </row>
    <row r="7" spans="1:9" ht="20.25" customHeight="1" thickBot="1">
      <c r="A7" s="425" t="s">
        <v>69</v>
      </c>
      <c r="B7" s="428" t="s">
        <v>18</v>
      </c>
      <c r="C7" s="429"/>
      <c r="D7" s="72" t="s">
        <v>70</v>
      </c>
      <c r="E7" s="73"/>
      <c r="F7" s="74">
        <f>E7*H7</f>
        <v>0</v>
      </c>
      <c r="G7" s="75" t="e">
        <f aca="true" t="shared" si="0" ref="G7:G26">F7/F$27*100</f>
        <v>#DIV/0!</v>
      </c>
      <c r="H7" s="76">
        <v>9.83</v>
      </c>
      <c r="I7" s="77" t="s">
        <v>71</v>
      </c>
    </row>
    <row r="8" spans="1:9" ht="20.25" customHeight="1" thickTop="1">
      <c r="A8" s="426"/>
      <c r="B8" s="430" t="s">
        <v>277</v>
      </c>
      <c r="C8" s="78" t="s">
        <v>72</v>
      </c>
      <c r="D8" s="79" t="s">
        <v>73</v>
      </c>
      <c r="E8" s="80"/>
      <c r="F8" s="80">
        <f aca="true" t="shared" si="1" ref="F8:F13">E8*H8</f>
        <v>0</v>
      </c>
      <c r="G8" s="81" t="e">
        <f t="shared" si="0"/>
        <v>#DIV/0!</v>
      </c>
      <c r="H8" s="82">
        <v>36.7</v>
      </c>
      <c r="I8" s="83" t="s">
        <v>74</v>
      </c>
    </row>
    <row r="9" spans="1:9" ht="20.25" customHeight="1">
      <c r="A9" s="426"/>
      <c r="B9" s="430"/>
      <c r="C9" s="78" t="s">
        <v>75</v>
      </c>
      <c r="D9" s="79" t="s">
        <v>73</v>
      </c>
      <c r="E9" s="80"/>
      <c r="F9" s="80">
        <f t="shared" si="1"/>
        <v>0</v>
      </c>
      <c r="G9" s="81" t="e">
        <f t="shared" si="0"/>
        <v>#DIV/0!</v>
      </c>
      <c r="H9" s="82">
        <v>39.1</v>
      </c>
      <c r="I9" s="83" t="s">
        <v>74</v>
      </c>
    </row>
    <row r="10" spans="1:9" ht="20.25" customHeight="1">
      <c r="A10" s="426"/>
      <c r="B10" s="430"/>
      <c r="C10" s="78" t="s">
        <v>76</v>
      </c>
      <c r="D10" s="79" t="s">
        <v>77</v>
      </c>
      <c r="E10" s="80"/>
      <c r="F10" s="80">
        <f t="shared" si="1"/>
        <v>0</v>
      </c>
      <c r="G10" s="81" t="e">
        <f t="shared" si="0"/>
        <v>#DIV/0!</v>
      </c>
      <c r="H10" s="82">
        <v>41.1</v>
      </c>
      <c r="I10" s="83" t="s">
        <v>78</v>
      </c>
    </row>
    <row r="11" spans="1:9" ht="20.25" customHeight="1">
      <c r="A11" s="426"/>
      <c r="B11" s="430"/>
      <c r="C11" s="78" t="s">
        <v>79</v>
      </c>
      <c r="D11" s="79" t="s">
        <v>80</v>
      </c>
      <c r="E11" s="80"/>
      <c r="F11" s="80">
        <f t="shared" si="1"/>
        <v>0</v>
      </c>
      <c r="G11" s="81" t="e">
        <f t="shared" si="0"/>
        <v>#DIV/0!</v>
      </c>
      <c r="H11" s="82">
        <v>54.5</v>
      </c>
      <c r="I11" s="83" t="s">
        <v>81</v>
      </c>
    </row>
    <row r="12" spans="1:9" ht="20.25" customHeight="1">
      <c r="A12" s="426"/>
      <c r="B12" s="430"/>
      <c r="C12" s="84" t="s">
        <v>82</v>
      </c>
      <c r="D12" s="85" t="s">
        <v>80</v>
      </c>
      <c r="E12" s="80"/>
      <c r="F12" s="80">
        <f t="shared" si="1"/>
        <v>0</v>
      </c>
      <c r="G12" s="81" t="e">
        <f t="shared" si="0"/>
        <v>#DIV/0!</v>
      </c>
      <c r="H12" s="82">
        <v>50.2</v>
      </c>
      <c r="I12" s="83" t="s">
        <v>83</v>
      </c>
    </row>
    <row r="13" spans="1:9" ht="20.25" customHeight="1">
      <c r="A13" s="426"/>
      <c r="B13" s="430"/>
      <c r="C13" s="78" t="s">
        <v>84</v>
      </c>
      <c r="D13" s="79" t="s">
        <v>73</v>
      </c>
      <c r="E13" s="80"/>
      <c r="F13" s="80">
        <f t="shared" si="1"/>
        <v>0</v>
      </c>
      <c r="G13" s="81" t="e">
        <f t="shared" si="0"/>
        <v>#DIV/0!</v>
      </c>
      <c r="H13" s="82">
        <v>34.6</v>
      </c>
      <c r="I13" s="83" t="s">
        <v>74</v>
      </c>
    </row>
    <row r="14" spans="1:9" ht="20.25" customHeight="1">
      <c r="A14" s="426"/>
      <c r="B14" s="430"/>
      <c r="C14" s="78" t="s">
        <v>85</v>
      </c>
      <c r="D14" s="79" t="s">
        <v>73</v>
      </c>
      <c r="E14" s="80"/>
      <c r="F14" s="80">
        <f>E14*H14</f>
        <v>0</v>
      </c>
      <c r="G14" s="81" t="e">
        <f t="shared" si="0"/>
        <v>#DIV/0!</v>
      </c>
      <c r="H14" s="82">
        <v>38.2</v>
      </c>
      <c r="I14" s="83" t="s">
        <v>74</v>
      </c>
    </row>
    <row r="15" spans="1:9" ht="20.25" customHeight="1">
      <c r="A15" s="426"/>
      <c r="B15" s="430"/>
      <c r="C15" s="86"/>
      <c r="D15" s="87"/>
      <c r="E15" s="88"/>
      <c r="F15" s="88">
        <f>E15*H15</f>
        <v>0</v>
      </c>
      <c r="G15" s="89" t="e">
        <f t="shared" si="0"/>
        <v>#DIV/0!</v>
      </c>
      <c r="H15" s="90"/>
      <c r="I15" s="91"/>
    </row>
    <row r="16" spans="1:9" ht="20.25" customHeight="1" thickBot="1">
      <c r="A16" s="426"/>
      <c r="B16" s="431"/>
      <c r="C16" s="92" t="s">
        <v>86</v>
      </c>
      <c r="D16" s="93" t="s">
        <v>87</v>
      </c>
      <c r="E16" s="94"/>
      <c r="F16" s="74">
        <f>SUM(F8:F15)</f>
        <v>0</v>
      </c>
      <c r="G16" s="95" t="e">
        <f t="shared" si="0"/>
        <v>#DIV/0!</v>
      </c>
      <c r="H16" s="432"/>
      <c r="I16" s="433"/>
    </row>
    <row r="17" spans="1:9" ht="20.25" customHeight="1" thickTop="1">
      <c r="A17" s="426"/>
      <c r="B17" s="434" t="s">
        <v>21</v>
      </c>
      <c r="C17" s="96" t="s">
        <v>88</v>
      </c>
      <c r="D17" s="97" t="s">
        <v>70</v>
      </c>
      <c r="E17" s="98"/>
      <c r="F17" s="98">
        <f aca="true" t="shared" si="2" ref="F17:F22">E17*H17</f>
        <v>0</v>
      </c>
      <c r="G17" s="99" t="e">
        <f t="shared" si="0"/>
        <v>#DIV/0!</v>
      </c>
      <c r="H17" s="100">
        <v>3.6</v>
      </c>
      <c r="I17" s="101" t="s">
        <v>71</v>
      </c>
    </row>
    <row r="18" spans="1:9" ht="20.25" customHeight="1">
      <c r="A18" s="426"/>
      <c r="B18" s="430"/>
      <c r="C18" s="78" t="s">
        <v>89</v>
      </c>
      <c r="D18" s="79" t="s">
        <v>70</v>
      </c>
      <c r="E18" s="80"/>
      <c r="F18" s="80">
        <f t="shared" si="2"/>
        <v>0</v>
      </c>
      <c r="G18" s="81" t="e">
        <f t="shared" si="0"/>
        <v>#DIV/0!</v>
      </c>
      <c r="H18" s="82">
        <v>3.6</v>
      </c>
      <c r="I18" s="83" t="s">
        <v>71</v>
      </c>
    </row>
    <row r="19" spans="1:9" ht="20.25" customHeight="1">
      <c r="A19" s="426"/>
      <c r="B19" s="430"/>
      <c r="C19" s="78" t="s">
        <v>90</v>
      </c>
      <c r="D19" s="79" t="s">
        <v>70</v>
      </c>
      <c r="E19" s="80"/>
      <c r="F19" s="80">
        <f t="shared" si="2"/>
        <v>0</v>
      </c>
      <c r="G19" s="81" t="e">
        <f t="shared" si="0"/>
        <v>#DIV/0!</v>
      </c>
      <c r="H19" s="82">
        <v>3.6</v>
      </c>
      <c r="I19" s="83" t="s">
        <v>71</v>
      </c>
    </row>
    <row r="20" spans="1:9" ht="20.25" customHeight="1">
      <c r="A20" s="426"/>
      <c r="B20" s="430"/>
      <c r="C20" s="78" t="s">
        <v>91</v>
      </c>
      <c r="D20" s="79" t="s">
        <v>70</v>
      </c>
      <c r="E20" s="80"/>
      <c r="F20" s="80">
        <f t="shared" si="2"/>
        <v>0</v>
      </c>
      <c r="G20" s="81" t="e">
        <f t="shared" si="0"/>
        <v>#DIV/0!</v>
      </c>
      <c r="H20" s="82">
        <v>3.6</v>
      </c>
      <c r="I20" s="83" t="s">
        <v>71</v>
      </c>
    </row>
    <row r="21" spans="1:9" ht="20.25" customHeight="1">
      <c r="A21" s="426"/>
      <c r="B21" s="430"/>
      <c r="C21" s="78" t="s">
        <v>92</v>
      </c>
      <c r="D21" s="79" t="s">
        <v>70</v>
      </c>
      <c r="E21" s="80"/>
      <c r="F21" s="80">
        <f t="shared" si="2"/>
        <v>0</v>
      </c>
      <c r="G21" s="81" t="e">
        <f t="shared" si="0"/>
        <v>#DIV/0!</v>
      </c>
      <c r="H21" s="82">
        <v>3.6</v>
      </c>
      <c r="I21" s="83" t="s">
        <v>71</v>
      </c>
    </row>
    <row r="22" spans="1:9" ht="20.25" customHeight="1">
      <c r="A22" s="426"/>
      <c r="B22" s="430"/>
      <c r="C22" s="86" t="s">
        <v>93</v>
      </c>
      <c r="D22" s="87" t="s">
        <v>70</v>
      </c>
      <c r="E22" s="88"/>
      <c r="F22" s="88">
        <f t="shared" si="2"/>
        <v>0</v>
      </c>
      <c r="G22" s="89" t="e">
        <f t="shared" si="0"/>
        <v>#DIV/0!</v>
      </c>
      <c r="H22" s="90">
        <v>3.6</v>
      </c>
      <c r="I22" s="91" t="s">
        <v>71</v>
      </c>
    </row>
    <row r="23" spans="1:9" ht="20.25" customHeight="1" thickBot="1">
      <c r="A23" s="426"/>
      <c r="B23" s="435"/>
      <c r="C23" s="102" t="s">
        <v>94</v>
      </c>
      <c r="D23" s="103" t="s">
        <v>87</v>
      </c>
      <c r="E23" s="94"/>
      <c r="F23" s="74">
        <f>SUM(F17:F22)</f>
        <v>0</v>
      </c>
      <c r="G23" s="95" t="e">
        <f t="shared" si="0"/>
        <v>#DIV/0!</v>
      </c>
      <c r="H23" s="395"/>
      <c r="I23" s="396"/>
    </row>
    <row r="24" spans="1:9" ht="20.25" customHeight="1" thickTop="1">
      <c r="A24" s="426"/>
      <c r="B24" s="397" t="s">
        <v>22</v>
      </c>
      <c r="C24" s="104" t="s">
        <v>95</v>
      </c>
      <c r="D24" s="105" t="s">
        <v>96</v>
      </c>
      <c r="E24" s="106"/>
      <c r="F24" s="106">
        <f>E24</f>
        <v>0</v>
      </c>
      <c r="G24" s="107" t="e">
        <f t="shared" si="0"/>
        <v>#DIV/0!</v>
      </c>
      <c r="H24" s="394"/>
      <c r="I24" s="393"/>
    </row>
    <row r="25" spans="1:9" ht="20.25" customHeight="1">
      <c r="A25" s="426"/>
      <c r="B25" s="430"/>
      <c r="C25" s="108"/>
      <c r="D25" s="109"/>
      <c r="E25" s="88"/>
      <c r="F25" s="88">
        <f>E25*H25</f>
        <v>0</v>
      </c>
      <c r="G25" s="89" t="e">
        <f t="shared" si="0"/>
        <v>#DIV/0!</v>
      </c>
      <c r="H25" s="110"/>
      <c r="I25" s="111"/>
    </row>
    <row r="26" spans="1:9" ht="20.25" customHeight="1" thickBot="1">
      <c r="A26" s="426"/>
      <c r="B26" s="398"/>
      <c r="C26" s="112" t="s">
        <v>97</v>
      </c>
      <c r="D26" s="113" t="s">
        <v>87</v>
      </c>
      <c r="E26" s="114"/>
      <c r="F26" s="666">
        <f>SUM(F24:F25)</f>
        <v>0</v>
      </c>
      <c r="G26" s="116" t="e">
        <f t="shared" si="0"/>
        <v>#DIV/0!</v>
      </c>
      <c r="H26" s="436"/>
      <c r="I26" s="437"/>
    </row>
    <row r="27" spans="1:9" ht="20.25" customHeight="1" thickBot="1">
      <c r="A27" s="427"/>
      <c r="B27" s="438" t="s">
        <v>98</v>
      </c>
      <c r="C27" s="439"/>
      <c r="D27" s="117" t="s">
        <v>96</v>
      </c>
      <c r="E27" s="118"/>
      <c r="F27" s="667">
        <f>F7+F16+F23+F26</f>
        <v>0</v>
      </c>
      <c r="G27" s="1">
        <v>100</v>
      </c>
      <c r="H27" s="119"/>
      <c r="I27" s="119"/>
    </row>
    <row r="28" s="22" customFormat="1" ht="13.5">
      <c r="A28" s="120" t="s">
        <v>99</v>
      </c>
    </row>
    <row r="29" s="22" customFormat="1" ht="13.5">
      <c r="A29" s="120" t="s">
        <v>100</v>
      </c>
    </row>
    <row r="30" s="22" customFormat="1" ht="13.5">
      <c r="A30" s="120" t="s">
        <v>101</v>
      </c>
    </row>
    <row r="31" s="22" customFormat="1" ht="13.5">
      <c r="A31" s="120" t="s">
        <v>102</v>
      </c>
    </row>
    <row r="32" s="22" customFormat="1" ht="13.5">
      <c r="A32" s="120" t="s">
        <v>103</v>
      </c>
    </row>
    <row r="33" s="22" customFormat="1" ht="13.5">
      <c r="A33" s="120" t="s">
        <v>104</v>
      </c>
    </row>
    <row r="34" s="22" customFormat="1" ht="13.5"/>
    <row r="35" s="22" customFormat="1" ht="13.5"/>
    <row r="36" s="22" customFormat="1" ht="13.5"/>
    <row r="37" s="22" customFormat="1" ht="13.5"/>
    <row r="38" s="22" customFormat="1" ht="13.5"/>
    <row r="39" s="22" customFormat="1" ht="13.5"/>
    <row r="40" s="22" customFormat="1" ht="13.5"/>
    <row r="41" s="121" customFormat="1" ht="13.5"/>
    <row r="42" s="121" customFormat="1" ht="13.5"/>
    <row r="43" s="121" customFormat="1" ht="13.5"/>
    <row r="44" s="121" customFormat="1" ht="13.5"/>
    <row r="45" s="121" customFormat="1" ht="13.5"/>
    <row r="46" s="121" customFormat="1" ht="13.5"/>
  </sheetData>
  <mergeCells count="16">
    <mergeCell ref="A4:C6"/>
    <mergeCell ref="D4:D6"/>
    <mergeCell ref="E4:G4"/>
    <mergeCell ref="H4:I4"/>
    <mergeCell ref="H5:I5"/>
    <mergeCell ref="H6:I6"/>
    <mergeCell ref="A7:A27"/>
    <mergeCell ref="B7:C7"/>
    <mergeCell ref="B8:B16"/>
    <mergeCell ref="H16:I16"/>
    <mergeCell ref="B17:B23"/>
    <mergeCell ref="H23:I23"/>
    <mergeCell ref="B24:B26"/>
    <mergeCell ref="H24:I24"/>
    <mergeCell ref="H26:I26"/>
    <mergeCell ref="B27:C27"/>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E29"/>
  <sheetViews>
    <sheetView workbookViewId="0" topLeftCell="A1">
      <selection activeCell="G18" sqref="G18"/>
    </sheetView>
  </sheetViews>
  <sheetFormatPr defaultColWidth="9.00390625" defaultRowHeight="13.5"/>
  <cols>
    <col min="3" max="3" width="18.125" style="0" customWidth="1"/>
    <col min="4" max="5" width="11.625" style="0" customWidth="1"/>
  </cols>
  <sheetData>
    <row r="1" s="22" customFormat="1" ht="14.25">
      <c r="A1" s="24" t="s">
        <v>23</v>
      </c>
    </row>
    <row r="2" s="22" customFormat="1" ht="14.25" thickBot="1">
      <c r="A2" s="122" t="s">
        <v>105</v>
      </c>
    </row>
    <row r="3" spans="1:5" ht="13.5">
      <c r="A3" s="440"/>
      <c r="B3" s="441"/>
      <c r="C3" s="441"/>
      <c r="D3" s="449" t="s">
        <v>60</v>
      </c>
      <c r="E3" s="451"/>
    </row>
    <row r="4" spans="1:5" ht="14.25" thickBot="1">
      <c r="A4" s="444"/>
      <c r="B4" s="445"/>
      <c r="C4" s="445"/>
      <c r="D4" s="123" t="s">
        <v>106</v>
      </c>
      <c r="E4" s="124" t="s">
        <v>107</v>
      </c>
    </row>
    <row r="5" spans="1:5" ht="14.25" customHeight="1">
      <c r="A5" s="425" t="s">
        <v>108</v>
      </c>
      <c r="B5" s="458" t="s">
        <v>109</v>
      </c>
      <c r="C5" s="125"/>
      <c r="D5" s="126"/>
      <c r="E5" s="127" t="e">
        <f>D5/D$22*100</f>
        <v>#DIV/0!</v>
      </c>
    </row>
    <row r="6" spans="1:5" ht="14.25">
      <c r="A6" s="426"/>
      <c r="B6" s="459"/>
      <c r="C6" s="128"/>
      <c r="D6" s="129"/>
      <c r="E6" s="130" t="e">
        <f aca="true" t="shared" si="0" ref="E6:E21">D6/D$22*100</f>
        <v>#DIV/0!</v>
      </c>
    </row>
    <row r="7" spans="1:5" ht="14.25">
      <c r="A7" s="426"/>
      <c r="B7" s="459"/>
      <c r="C7" s="128"/>
      <c r="D7" s="129"/>
      <c r="E7" s="130" t="e">
        <f t="shared" si="0"/>
        <v>#DIV/0!</v>
      </c>
    </row>
    <row r="8" spans="1:5" ht="14.25">
      <c r="A8" s="426"/>
      <c r="B8" s="459"/>
      <c r="C8" s="128"/>
      <c r="D8" s="129"/>
      <c r="E8" s="130" t="e">
        <f t="shared" si="0"/>
        <v>#DIV/0!</v>
      </c>
    </row>
    <row r="9" spans="1:5" ht="14.25">
      <c r="A9" s="426"/>
      <c r="B9" s="459"/>
      <c r="C9" s="128"/>
      <c r="D9" s="129"/>
      <c r="E9" s="130" t="e">
        <f t="shared" si="0"/>
        <v>#DIV/0!</v>
      </c>
    </row>
    <row r="10" spans="1:5" ht="14.25">
      <c r="A10" s="426"/>
      <c r="B10" s="459"/>
      <c r="C10" s="128"/>
      <c r="D10" s="129"/>
      <c r="E10" s="130" t="e">
        <f t="shared" si="0"/>
        <v>#DIV/0!</v>
      </c>
    </row>
    <row r="11" spans="1:5" ht="14.25">
      <c r="A11" s="426"/>
      <c r="B11" s="459"/>
      <c r="C11" s="131"/>
      <c r="D11" s="132"/>
      <c r="E11" s="133" t="e">
        <f t="shared" si="0"/>
        <v>#DIV/0!</v>
      </c>
    </row>
    <row r="12" spans="1:5" ht="14.25" thickBot="1">
      <c r="A12" s="426"/>
      <c r="B12" s="459"/>
      <c r="C12" s="112" t="s">
        <v>110</v>
      </c>
      <c r="D12" s="134">
        <f>SUM(D5:D11)</f>
        <v>0</v>
      </c>
      <c r="E12" s="135" t="e">
        <f t="shared" si="0"/>
        <v>#DIV/0!</v>
      </c>
    </row>
    <row r="13" spans="1:5" ht="14.25">
      <c r="A13" s="426"/>
      <c r="B13" s="460" t="s">
        <v>111</v>
      </c>
      <c r="C13" s="136"/>
      <c r="D13" s="137"/>
      <c r="E13" s="138" t="e">
        <f t="shared" si="0"/>
        <v>#DIV/0!</v>
      </c>
    </row>
    <row r="14" spans="1:5" ht="14.25">
      <c r="A14" s="426"/>
      <c r="B14" s="461"/>
      <c r="C14" s="139"/>
      <c r="D14" s="129"/>
      <c r="E14" s="130" t="e">
        <f t="shared" si="0"/>
        <v>#DIV/0!</v>
      </c>
    </row>
    <row r="15" spans="1:5" ht="14.25">
      <c r="A15" s="426"/>
      <c r="B15" s="461"/>
      <c r="C15" s="140"/>
      <c r="D15" s="141"/>
      <c r="E15" s="133" t="e">
        <f t="shared" si="0"/>
        <v>#DIV/0!</v>
      </c>
    </row>
    <row r="16" spans="1:5" ht="14.25" thickBot="1">
      <c r="A16" s="426"/>
      <c r="B16" s="462"/>
      <c r="C16" s="112" t="s">
        <v>112</v>
      </c>
      <c r="D16" s="142">
        <f>SUM(D13:D15)</f>
        <v>0</v>
      </c>
      <c r="E16" s="135" t="e">
        <f>D16/D$22*100</f>
        <v>#DIV/0!</v>
      </c>
    </row>
    <row r="17" spans="1:5" ht="14.25">
      <c r="A17" s="426"/>
      <c r="B17" s="430" t="s">
        <v>22</v>
      </c>
      <c r="C17" s="143"/>
      <c r="D17" s="126"/>
      <c r="E17" s="127" t="e">
        <f>D17/D$22*100</f>
        <v>#DIV/0!</v>
      </c>
    </row>
    <row r="18" spans="1:5" ht="14.25">
      <c r="A18" s="426"/>
      <c r="B18" s="461"/>
      <c r="C18" s="139"/>
      <c r="D18" s="129"/>
      <c r="E18" s="130" t="e">
        <f>D18/D$22*100</f>
        <v>#DIV/0!</v>
      </c>
    </row>
    <row r="19" spans="1:5" ht="13.5">
      <c r="A19" s="426"/>
      <c r="B19" s="461"/>
      <c r="C19" s="78"/>
      <c r="D19" s="129"/>
      <c r="E19" s="130" t="e">
        <f>D19/D$22*100</f>
        <v>#DIV/0!</v>
      </c>
    </row>
    <row r="20" spans="1:5" ht="14.25" thickBot="1">
      <c r="A20" s="426"/>
      <c r="B20" s="461"/>
      <c r="C20" s="144"/>
      <c r="D20" s="145"/>
      <c r="E20" s="146" t="e">
        <f>D20/D$22*100</f>
        <v>#DIV/0!</v>
      </c>
    </row>
    <row r="21" spans="1:5" ht="14.25" thickBot="1">
      <c r="A21" s="426"/>
      <c r="B21" s="463"/>
      <c r="C21" s="147" t="s">
        <v>97</v>
      </c>
      <c r="D21" s="148">
        <f>SUM(D17:D20)</f>
        <v>0</v>
      </c>
      <c r="E21" s="149" t="e">
        <f t="shared" si="0"/>
        <v>#DIV/0!</v>
      </c>
    </row>
    <row r="22" spans="1:5" ht="14.25" thickBot="1">
      <c r="A22" s="427"/>
      <c r="B22" s="438" t="s">
        <v>113</v>
      </c>
      <c r="C22" s="439"/>
      <c r="D22" s="150">
        <f>D12+D16+D21</f>
        <v>0</v>
      </c>
      <c r="E22" s="151">
        <v>100</v>
      </c>
    </row>
    <row r="23" ht="14.25">
      <c r="A23" s="119"/>
    </row>
    <row r="24" s="22" customFormat="1" ht="13.5">
      <c r="A24" s="64" t="s">
        <v>99</v>
      </c>
    </row>
    <row r="25" s="22" customFormat="1" ht="13.5">
      <c r="A25" s="64" t="s">
        <v>114</v>
      </c>
    </row>
    <row r="26" s="22" customFormat="1" ht="13.5">
      <c r="A26" s="64" t="s">
        <v>115</v>
      </c>
    </row>
    <row r="27" s="22" customFormat="1" ht="13.5">
      <c r="A27" s="64" t="s">
        <v>116</v>
      </c>
    </row>
    <row r="28" s="22" customFormat="1" ht="13.5">
      <c r="A28" s="64" t="s">
        <v>117</v>
      </c>
    </row>
    <row r="29" ht="14.25">
      <c r="A29" s="119"/>
    </row>
  </sheetData>
  <mergeCells count="7">
    <mergeCell ref="A3:C4"/>
    <mergeCell ref="D3:E3"/>
    <mergeCell ref="A5:A22"/>
    <mergeCell ref="B5:B12"/>
    <mergeCell ref="B13:B16"/>
    <mergeCell ref="B17:B21"/>
    <mergeCell ref="B22:C22"/>
  </mergeCells>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2:E16"/>
  <sheetViews>
    <sheetView workbookViewId="0" topLeftCell="A1">
      <selection activeCell="F22" sqref="F22"/>
    </sheetView>
  </sheetViews>
  <sheetFormatPr defaultColWidth="9.00390625" defaultRowHeight="13.5"/>
  <cols>
    <col min="2" max="2" width="20.875" style="0" customWidth="1"/>
  </cols>
  <sheetData>
    <row r="2" s="22" customFormat="1" ht="14.25">
      <c r="A2" s="24" t="s">
        <v>26</v>
      </c>
    </row>
    <row r="3" s="22" customFormat="1" ht="14.25" thickBot="1">
      <c r="A3" s="122" t="s">
        <v>118</v>
      </c>
    </row>
    <row r="4" spans="1:5" ht="13.5">
      <c r="A4" s="440"/>
      <c r="B4" s="464"/>
      <c r="C4" s="466" t="s">
        <v>2</v>
      </c>
      <c r="D4" s="449" t="s">
        <v>60</v>
      </c>
      <c r="E4" s="451"/>
    </row>
    <row r="5" spans="1:5" ht="15" thickBot="1">
      <c r="A5" s="444"/>
      <c r="B5" s="465"/>
      <c r="C5" s="467"/>
      <c r="D5" s="152" t="s">
        <v>119</v>
      </c>
      <c r="E5" s="153" t="s">
        <v>107</v>
      </c>
    </row>
    <row r="6" spans="1:5" ht="14.25">
      <c r="A6" s="468" t="s">
        <v>120</v>
      </c>
      <c r="B6" s="154" t="s">
        <v>27</v>
      </c>
      <c r="C6" s="155" t="s">
        <v>28</v>
      </c>
      <c r="D6" s="668"/>
      <c r="E6" s="157" t="e">
        <f>D6/D$11*100</f>
        <v>#DIV/0!</v>
      </c>
    </row>
    <row r="7" spans="1:5" ht="14.25">
      <c r="A7" s="469"/>
      <c r="B7" s="154" t="s">
        <v>29</v>
      </c>
      <c r="C7" s="155" t="s">
        <v>28</v>
      </c>
      <c r="D7" s="668"/>
      <c r="E7" s="157" t="e">
        <f>D7/D$11*100</f>
        <v>#DIV/0!</v>
      </c>
    </row>
    <row r="8" spans="1:5" ht="14.25">
      <c r="A8" s="469"/>
      <c r="B8" s="154" t="s">
        <v>30</v>
      </c>
      <c r="C8" s="155" t="s">
        <v>28</v>
      </c>
      <c r="D8" s="668"/>
      <c r="E8" s="157" t="e">
        <f>D8/D$11*100</f>
        <v>#DIV/0!</v>
      </c>
    </row>
    <row r="9" spans="1:5" ht="14.25">
      <c r="A9" s="469"/>
      <c r="B9" s="154" t="s">
        <v>121</v>
      </c>
      <c r="C9" s="155" t="s">
        <v>28</v>
      </c>
      <c r="D9" s="156"/>
      <c r="E9" s="157" t="e">
        <f>D9/D$11*100</f>
        <v>#DIV/0!</v>
      </c>
    </row>
    <row r="10" spans="1:5" ht="15" thickBot="1">
      <c r="A10" s="469"/>
      <c r="B10" s="158" t="s">
        <v>122</v>
      </c>
      <c r="C10" s="159" t="s">
        <v>123</v>
      </c>
      <c r="D10" s="115"/>
      <c r="E10" s="116" t="e">
        <f>D10/D$11*100</f>
        <v>#DIV/0!</v>
      </c>
    </row>
    <row r="11" spans="1:5" ht="15" thickBot="1">
      <c r="A11" s="470"/>
      <c r="B11" s="160" t="s">
        <v>124</v>
      </c>
      <c r="C11" s="161" t="s">
        <v>125</v>
      </c>
      <c r="D11" s="669">
        <f>SUM(D6:D10)</f>
        <v>0</v>
      </c>
      <c r="E11" s="162">
        <v>100</v>
      </c>
    </row>
    <row r="12" ht="14.25">
      <c r="A12" s="119"/>
    </row>
    <row r="13" s="22" customFormat="1" ht="13.5">
      <c r="A13" s="163" t="s">
        <v>99</v>
      </c>
    </row>
    <row r="14" s="22" customFormat="1" ht="13.5">
      <c r="A14" s="163" t="s">
        <v>126</v>
      </c>
    </row>
    <row r="15" s="22" customFormat="1" ht="13.5">
      <c r="A15" s="163" t="s">
        <v>127</v>
      </c>
    </row>
    <row r="16" ht="13.5">
      <c r="A16" s="163" t="s">
        <v>128</v>
      </c>
    </row>
  </sheetData>
  <mergeCells count="4">
    <mergeCell ref="A4:B5"/>
    <mergeCell ref="C4:C5"/>
    <mergeCell ref="D4:E4"/>
    <mergeCell ref="A6:A11"/>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N32"/>
  <sheetViews>
    <sheetView workbookViewId="0" topLeftCell="A1">
      <selection activeCell="H11" sqref="H11"/>
    </sheetView>
  </sheetViews>
  <sheetFormatPr defaultColWidth="9.00390625" defaultRowHeight="13.5"/>
  <cols>
    <col min="1" max="1" width="5.125" style="164" customWidth="1"/>
    <col min="2" max="2" width="2.875" style="164" customWidth="1"/>
    <col min="3" max="3" width="3.125" style="165" customWidth="1"/>
    <col min="4" max="4" width="3.125" style="164" customWidth="1"/>
    <col min="5" max="5" width="2.875" style="164" customWidth="1"/>
    <col min="6" max="6" width="14.875" style="164" customWidth="1"/>
    <col min="7" max="7" width="5.125" style="165" bestFit="1" customWidth="1"/>
    <col min="8" max="8" width="10.00390625" style="164" customWidth="1"/>
    <col min="9" max="9" width="10.25390625" style="164" customWidth="1"/>
    <col min="10" max="10" width="8.50390625" style="166" customWidth="1"/>
    <col min="11" max="11" width="7.50390625" style="167" customWidth="1"/>
    <col min="12" max="12" width="10.625" style="168" customWidth="1"/>
    <col min="13" max="13" width="6.25390625" style="164" customWidth="1"/>
    <col min="14" max="16384" width="9.00390625" style="164" customWidth="1"/>
  </cols>
  <sheetData>
    <row r="1" ht="14.25">
      <c r="B1" s="24" t="s">
        <v>129</v>
      </c>
    </row>
    <row r="2" ht="12.75" thickBot="1">
      <c r="B2" s="65" t="s">
        <v>130</v>
      </c>
    </row>
    <row r="3" spans="2:14" ht="15" customHeight="1">
      <c r="B3" s="471"/>
      <c r="C3" s="472"/>
      <c r="D3" s="472"/>
      <c r="E3" s="472"/>
      <c r="F3" s="472"/>
      <c r="G3" s="475" t="s">
        <v>131</v>
      </c>
      <c r="H3" s="471" t="s">
        <v>132</v>
      </c>
      <c r="I3" s="472"/>
      <c r="J3" s="477"/>
      <c r="K3" s="478" t="s">
        <v>133</v>
      </c>
      <c r="L3" s="479"/>
      <c r="M3" s="482" t="s">
        <v>134</v>
      </c>
      <c r="N3" s="483"/>
    </row>
    <row r="4" spans="2:14" s="169" customFormat="1" ht="51.75" customHeight="1" thickBot="1">
      <c r="B4" s="473"/>
      <c r="C4" s="474"/>
      <c r="D4" s="474"/>
      <c r="E4" s="474"/>
      <c r="F4" s="474"/>
      <c r="G4" s="476"/>
      <c r="H4" s="170" t="s">
        <v>135</v>
      </c>
      <c r="I4" s="171" t="s">
        <v>136</v>
      </c>
      <c r="J4" s="172" t="s">
        <v>137</v>
      </c>
      <c r="K4" s="480"/>
      <c r="L4" s="481"/>
      <c r="M4" s="484"/>
      <c r="N4" s="485"/>
    </row>
    <row r="5" spans="2:14" ht="19.5" customHeight="1" thickBot="1">
      <c r="B5" s="486" t="s">
        <v>138</v>
      </c>
      <c r="C5" s="489" t="s">
        <v>139</v>
      </c>
      <c r="D5" s="492" t="s">
        <v>140</v>
      </c>
      <c r="E5" s="493"/>
      <c r="F5" s="494"/>
      <c r="G5" s="173" t="s">
        <v>141</v>
      </c>
      <c r="H5" s="174"/>
      <c r="I5" s="175">
        <f>H5*K5</f>
        <v>0</v>
      </c>
      <c r="J5" s="176" t="e">
        <f>I5/$I$27*100</f>
        <v>#DIV/0!</v>
      </c>
      <c r="K5" s="177">
        <v>0.378</v>
      </c>
      <c r="L5" s="178" t="s">
        <v>142</v>
      </c>
      <c r="M5" s="495"/>
      <c r="N5" s="496"/>
    </row>
    <row r="6" spans="2:14" ht="19.5" customHeight="1">
      <c r="B6" s="487"/>
      <c r="C6" s="490"/>
      <c r="D6" s="497" t="s">
        <v>277</v>
      </c>
      <c r="E6" s="499" t="s">
        <v>143</v>
      </c>
      <c r="F6" s="500"/>
      <c r="G6" s="179" t="s">
        <v>73</v>
      </c>
      <c r="H6" s="180"/>
      <c r="I6" s="181">
        <f>H6*K6*M6</f>
        <v>0</v>
      </c>
      <c r="J6" s="182" t="e">
        <f>I6/$I$27*100</f>
        <v>#DIV/0!</v>
      </c>
      <c r="K6" s="183">
        <v>0.0679</v>
      </c>
      <c r="L6" s="184" t="s">
        <v>144</v>
      </c>
      <c r="M6" s="185" t="s">
        <v>145</v>
      </c>
      <c r="N6" s="186" t="s">
        <v>146</v>
      </c>
    </row>
    <row r="7" spans="2:14" ht="19.5" customHeight="1">
      <c r="B7" s="487"/>
      <c r="C7" s="490"/>
      <c r="D7" s="497"/>
      <c r="E7" s="499" t="s">
        <v>147</v>
      </c>
      <c r="F7" s="500"/>
      <c r="G7" s="179" t="s">
        <v>73</v>
      </c>
      <c r="H7" s="180"/>
      <c r="I7" s="181">
        <f aca="true" t="shared" si="0" ref="I7:I13">H7*K7*M7</f>
        <v>0</v>
      </c>
      <c r="J7" s="182" t="e">
        <f aca="true" t="shared" si="1" ref="J7:J26">I7/$I$27*100</f>
        <v>#DIV/0!</v>
      </c>
      <c r="K7" s="183">
        <v>0.0693</v>
      </c>
      <c r="L7" s="184" t="s">
        <v>148</v>
      </c>
      <c r="M7" s="185" t="s">
        <v>149</v>
      </c>
      <c r="N7" s="186" t="s">
        <v>150</v>
      </c>
    </row>
    <row r="8" spans="2:14" ht="19.5" customHeight="1">
      <c r="B8" s="487"/>
      <c r="C8" s="490"/>
      <c r="D8" s="497"/>
      <c r="E8" s="499" t="s">
        <v>151</v>
      </c>
      <c r="F8" s="500"/>
      <c r="G8" s="179" t="s">
        <v>152</v>
      </c>
      <c r="H8" s="180"/>
      <c r="I8" s="181">
        <f t="shared" si="0"/>
        <v>0</v>
      </c>
      <c r="J8" s="182" t="e">
        <f t="shared" si="1"/>
        <v>#DIV/0!</v>
      </c>
      <c r="K8" s="183">
        <v>0.0513</v>
      </c>
      <c r="L8" s="184" t="s">
        <v>148</v>
      </c>
      <c r="M8" s="185" t="s">
        <v>153</v>
      </c>
      <c r="N8" s="186" t="s">
        <v>154</v>
      </c>
    </row>
    <row r="9" spans="2:14" ht="19.5" customHeight="1">
      <c r="B9" s="487"/>
      <c r="C9" s="490"/>
      <c r="D9" s="497"/>
      <c r="E9" s="499" t="s">
        <v>155</v>
      </c>
      <c r="F9" s="500"/>
      <c r="G9" s="179" t="s">
        <v>80</v>
      </c>
      <c r="H9" s="180"/>
      <c r="I9" s="181">
        <f t="shared" si="0"/>
        <v>0</v>
      </c>
      <c r="J9" s="182" t="e">
        <f t="shared" si="1"/>
        <v>#DIV/0!</v>
      </c>
      <c r="K9" s="183">
        <v>0.0494</v>
      </c>
      <c r="L9" s="184" t="s">
        <v>156</v>
      </c>
      <c r="M9" s="187">
        <v>54.5</v>
      </c>
      <c r="N9" s="186" t="s">
        <v>157</v>
      </c>
    </row>
    <row r="10" spans="2:14" ht="19.5" customHeight="1">
      <c r="B10" s="487"/>
      <c r="C10" s="490"/>
      <c r="D10" s="497"/>
      <c r="E10" s="188" t="s">
        <v>158</v>
      </c>
      <c r="F10" s="189"/>
      <c r="G10" s="179" t="s">
        <v>159</v>
      </c>
      <c r="H10" s="180"/>
      <c r="I10" s="181">
        <f t="shared" si="0"/>
        <v>0</v>
      </c>
      <c r="J10" s="182" t="e">
        <f t="shared" si="1"/>
        <v>#DIV/0!</v>
      </c>
      <c r="K10" s="183">
        <v>0.0598</v>
      </c>
      <c r="L10" s="184" t="s">
        <v>156</v>
      </c>
      <c r="M10" s="187">
        <v>50.2</v>
      </c>
      <c r="N10" s="186" t="s">
        <v>157</v>
      </c>
    </row>
    <row r="11" spans="2:14" ht="19.5" customHeight="1">
      <c r="B11" s="487"/>
      <c r="C11" s="490"/>
      <c r="D11" s="497"/>
      <c r="E11" s="501" t="s">
        <v>160</v>
      </c>
      <c r="F11" s="502"/>
      <c r="G11" s="179" t="s">
        <v>161</v>
      </c>
      <c r="H11" s="180"/>
      <c r="I11" s="181">
        <f t="shared" si="0"/>
        <v>0</v>
      </c>
      <c r="J11" s="182" t="e">
        <f t="shared" si="1"/>
        <v>#DIV/0!</v>
      </c>
      <c r="K11" s="183">
        <v>0.0671</v>
      </c>
      <c r="L11" s="184" t="s">
        <v>156</v>
      </c>
      <c r="M11" s="187" t="s">
        <v>162</v>
      </c>
      <c r="N11" s="186" t="s">
        <v>74</v>
      </c>
    </row>
    <row r="12" spans="2:14" ht="19.5" customHeight="1">
      <c r="B12" s="487"/>
      <c r="C12" s="490"/>
      <c r="D12" s="497"/>
      <c r="E12" s="503" t="s">
        <v>163</v>
      </c>
      <c r="F12" s="504"/>
      <c r="G12" s="179" t="s">
        <v>161</v>
      </c>
      <c r="H12" s="180"/>
      <c r="I12" s="181">
        <f t="shared" si="0"/>
        <v>0</v>
      </c>
      <c r="J12" s="182" t="e">
        <f t="shared" si="1"/>
        <v>#DIV/0!</v>
      </c>
      <c r="K12" s="190">
        <v>0.0687</v>
      </c>
      <c r="L12" s="184" t="s">
        <v>156</v>
      </c>
      <c r="M12" s="185" t="s">
        <v>164</v>
      </c>
      <c r="N12" s="186" t="s">
        <v>74</v>
      </c>
    </row>
    <row r="13" spans="2:14" ht="19.5" customHeight="1" thickBot="1">
      <c r="B13" s="487"/>
      <c r="C13" s="490"/>
      <c r="D13" s="497"/>
      <c r="E13" s="191"/>
      <c r="F13" s="192"/>
      <c r="G13" s="193"/>
      <c r="H13" s="194"/>
      <c r="I13" s="195">
        <f t="shared" si="0"/>
        <v>0</v>
      </c>
      <c r="J13" s="196" t="e">
        <f t="shared" si="1"/>
        <v>#DIV/0!</v>
      </c>
      <c r="K13" s="197"/>
      <c r="L13" s="198"/>
      <c r="M13" s="199"/>
      <c r="N13" s="200"/>
    </row>
    <row r="14" spans="2:14" ht="19.5" customHeight="1" thickBot="1">
      <c r="B14" s="487"/>
      <c r="C14" s="490"/>
      <c r="D14" s="498"/>
      <c r="E14" s="505" t="s">
        <v>165</v>
      </c>
      <c r="F14" s="505"/>
      <c r="G14" s="506"/>
      <c r="H14" s="201"/>
      <c r="I14" s="202">
        <f>SUM(I6:I13)</f>
        <v>0</v>
      </c>
      <c r="J14" s="203" t="e">
        <f t="shared" si="1"/>
        <v>#DIV/0!</v>
      </c>
      <c r="K14" s="507"/>
      <c r="L14" s="508"/>
      <c r="M14" s="507"/>
      <c r="N14" s="508"/>
    </row>
    <row r="15" spans="2:14" ht="19.5" customHeight="1">
      <c r="B15" s="487"/>
      <c r="C15" s="490"/>
      <c r="D15" s="509" t="s">
        <v>166</v>
      </c>
      <c r="E15" s="512" t="s">
        <v>167</v>
      </c>
      <c r="F15" s="513"/>
      <c r="G15" s="204" t="s">
        <v>168</v>
      </c>
      <c r="H15" s="205"/>
      <c r="I15" s="206">
        <f>H15*K15</f>
        <v>0</v>
      </c>
      <c r="J15" s="207" t="e">
        <f t="shared" si="1"/>
        <v>#DIV/0!</v>
      </c>
      <c r="K15" s="208">
        <v>0.067</v>
      </c>
      <c r="L15" s="209" t="s">
        <v>169</v>
      </c>
      <c r="M15" s="514"/>
      <c r="N15" s="515"/>
    </row>
    <row r="16" spans="2:14" ht="19.5" customHeight="1">
      <c r="B16" s="487"/>
      <c r="C16" s="490"/>
      <c r="D16" s="510"/>
      <c r="E16" s="516"/>
      <c r="F16" s="517"/>
      <c r="G16" s="210"/>
      <c r="H16" s="211"/>
      <c r="I16" s="212">
        <f>H16*K16*M16</f>
        <v>0</v>
      </c>
      <c r="J16" s="213" t="e">
        <f t="shared" si="1"/>
        <v>#DIV/0!</v>
      </c>
      <c r="K16" s="214"/>
      <c r="L16" s="215"/>
      <c r="M16" s="216"/>
      <c r="N16" s="217"/>
    </row>
    <row r="17" spans="2:14" ht="19.5" customHeight="1" thickBot="1">
      <c r="B17" s="487"/>
      <c r="C17" s="490"/>
      <c r="D17" s="511"/>
      <c r="E17" s="518" t="s">
        <v>170</v>
      </c>
      <c r="F17" s="518"/>
      <c r="G17" s="506"/>
      <c r="H17" s="201"/>
      <c r="I17" s="202">
        <f>SUM(I15:I16)</f>
        <v>0</v>
      </c>
      <c r="J17" s="203" t="e">
        <f t="shared" si="1"/>
        <v>#DIV/0!</v>
      </c>
      <c r="K17" s="519"/>
      <c r="L17" s="520"/>
      <c r="M17" s="521"/>
      <c r="N17" s="520"/>
    </row>
    <row r="18" spans="2:14" ht="19.5" customHeight="1" thickBot="1">
      <c r="B18" s="487"/>
      <c r="C18" s="491"/>
      <c r="D18" s="523" t="s">
        <v>171</v>
      </c>
      <c r="E18" s="523"/>
      <c r="F18" s="523"/>
      <c r="G18" s="524"/>
      <c r="H18" s="218"/>
      <c r="I18" s="175">
        <f>I17+I14+I5</f>
        <v>0</v>
      </c>
      <c r="J18" s="176" t="e">
        <f t="shared" si="1"/>
        <v>#DIV/0!</v>
      </c>
      <c r="K18" s="507"/>
      <c r="L18" s="508"/>
      <c r="M18" s="522"/>
      <c r="N18" s="508"/>
    </row>
    <row r="19" spans="1:14" ht="19.5" customHeight="1">
      <c r="A19" s="219"/>
      <c r="B19" s="487"/>
      <c r="C19" s="525" t="s">
        <v>172</v>
      </c>
      <c r="D19" s="528" t="s">
        <v>173</v>
      </c>
      <c r="E19" s="529"/>
      <c r="F19" s="530"/>
      <c r="G19" s="220" t="s">
        <v>174</v>
      </c>
      <c r="H19" s="205"/>
      <c r="I19" s="206">
        <f>H19*K19</f>
        <v>0</v>
      </c>
      <c r="J19" s="207" t="e">
        <f t="shared" si="1"/>
        <v>#DIV/0!</v>
      </c>
      <c r="K19" s="221">
        <v>2680</v>
      </c>
      <c r="L19" s="209" t="s">
        <v>175</v>
      </c>
      <c r="M19" s="531"/>
      <c r="N19" s="532"/>
    </row>
    <row r="20" spans="1:14" ht="19.5" customHeight="1">
      <c r="A20" s="219"/>
      <c r="B20" s="487"/>
      <c r="C20" s="526"/>
      <c r="D20" s="537" t="s">
        <v>176</v>
      </c>
      <c r="E20" s="500" t="s">
        <v>177</v>
      </c>
      <c r="F20" s="500"/>
      <c r="G20" s="179" t="s">
        <v>178</v>
      </c>
      <c r="H20" s="180"/>
      <c r="I20" s="181">
        <f>H20*K20</f>
        <v>0</v>
      </c>
      <c r="J20" s="182" t="e">
        <f t="shared" si="1"/>
        <v>#DIV/0!</v>
      </c>
      <c r="K20" s="183">
        <v>2900</v>
      </c>
      <c r="L20" s="184" t="s">
        <v>179</v>
      </c>
      <c r="M20" s="533"/>
      <c r="N20" s="534"/>
    </row>
    <row r="21" spans="2:14" ht="19.5" customHeight="1">
      <c r="B21" s="487"/>
      <c r="C21" s="526"/>
      <c r="D21" s="537"/>
      <c r="E21" s="500" t="s">
        <v>180</v>
      </c>
      <c r="F21" s="500"/>
      <c r="G21" s="179" t="s">
        <v>181</v>
      </c>
      <c r="H21" s="180"/>
      <c r="I21" s="181">
        <f>H21*K21</f>
        <v>0</v>
      </c>
      <c r="J21" s="182" t="e">
        <f>I21/$I$27*100</f>
        <v>#DIV/0!</v>
      </c>
      <c r="K21" s="183">
        <v>2600</v>
      </c>
      <c r="L21" s="184" t="s">
        <v>182</v>
      </c>
      <c r="M21" s="533"/>
      <c r="N21" s="534"/>
    </row>
    <row r="22" spans="1:14" ht="19.5" customHeight="1">
      <c r="A22" s="222"/>
      <c r="B22" s="487"/>
      <c r="C22" s="526"/>
      <c r="D22" s="538"/>
      <c r="E22" s="539"/>
      <c r="F22" s="540"/>
      <c r="G22" s="210"/>
      <c r="H22" s="211"/>
      <c r="I22" s="212">
        <f>H22*K22</f>
        <v>0</v>
      </c>
      <c r="J22" s="213" t="e">
        <f t="shared" si="1"/>
        <v>#DIV/0!</v>
      </c>
      <c r="K22" s="214"/>
      <c r="L22" s="215"/>
      <c r="M22" s="533"/>
      <c r="N22" s="534"/>
    </row>
    <row r="23" spans="2:14" ht="19.5" customHeight="1" thickBot="1">
      <c r="B23" s="487"/>
      <c r="C23" s="527"/>
      <c r="D23" s="541" t="s">
        <v>183</v>
      </c>
      <c r="E23" s="505"/>
      <c r="F23" s="505"/>
      <c r="G23" s="542"/>
      <c r="H23" s="223"/>
      <c r="I23" s="224">
        <f>SUM(I19:I22)</f>
        <v>0</v>
      </c>
      <c r="J23" s="225" t="e">
        <f t="shared" si="1"/>
        <v>#DIV/0!</v>
      </c>
      <c r="K23" s="507"/>
      <c r="L23" s="508"/>
      <c r="M23" s="535"/>
      <c r="N23" s="536"/>
    </row>
    <row r="24" spans="2:14" ht="19.5" customHeight="1">
      <c r="B24" s="487"/>
      <c r="C24" s="543" t="s">
        <v>166</v>
      </c>
      <c r="D24" s="226"/>
      <c r="E24" s="227"/>
      <c r="F24" s="228"/>
      <c r="G24" s="220"/>
      <c r="H24" s="205"/>
      <c r="I24" s="206">
        <f>H24*K24*M24</f>
        <v>0</v>
      </c>
      <c r="J24" s="207" t="e">
        <f t="shared" si="1"/>
        <v>#DIV/0!</v>
      </c>
      <c r="K24" s="229"/>
      <c r="L24" s="230"/>
      <c r="M24" s="231"/>
      <c r="N24" s="230"/>
    </row>
    <row r="25" spans="2:14" ht="19.5" customHeight="1">
      <c r="B25" s="487"/>
      <c r="C25" s="544"/>
      <c r="D25" s="232"/>
      <c r="E25" s="233"/>
      <c r="F25" s="234"/>
      <c r="G25" s="210"/>
      <c r="H25" s="211"/>
      <c r="I25" s="212">
        <f>H25*K25*M25</f>
        <v>0</v>
      </c>
      <c r="J25" s="213" t="e">
        <f t="shared" si="1"/>
        <v>#DIV/0!</v>
      </c>
      <c r="K25" s="235"/>
      <c r="L25" s="236"/>
      <c r="M25" s="237"/>
      <c r="N25" s="236"/>
    </row>
    <row r="26" spans="2:14" ht="19.5" customHeight="1" thickBot="1">
      <c r="B26" s="487"/>
      <c r="C26" s="545"/>
      <c r="D26" s="541" t="s">
        <v>170</v>
      </c>
      <c r="E26" s="505"/>
      <c r="F26" s="505"/>
      <c r="G26" s="542"/>
      <c r="H26" s="201"/>
      <c r="I26" s="202">
        <f>SUM(I24:I25)</f>
        <v>0</v>
      </c>
      <c r="J26" s="203" t="e">
        <f t="shared" si="1"/>
        <v>#DIV/0!</v>
      </c>
      <c r="K26" s="519"/>
      <c r="L26" s="520"/>
      <c r="M26" s="521"/>
      <c r="N26" s="520"/>
    </row>
    <row r="27" spans="2:14" ht="19.5" customHeight="1" thickBot="1">
      <c r="B27" s="488"/>
      <c r="C27" s="546" t="s">
        <v>184</v>
      </c>
      <c r="D27" s="523"/>
      <c r="E27" s="523"/>
      <c r="F27" s="523"/>
      <c r="G27" s="523"/>
      <c r="H27" s="218"/>
      <c r="I27" s="238">
        <f>I26+I23+I18</f>
        <v>0</v>
      </c>
      <c r="J27" s="239">
        <v>100</v>
      </c>
      <c r="K27" s="507"/>
      <c r="L27" s="508"/>
      <c r="M27" s="522"/>
      <c r="N27" s="508"/>
    </row>
    <row r="29" ht="12">
      <c r="B29" s="64" t="s">
        <v>99</v>
      </c>
    </row>
    <row r="30" spans="2:12" s="240" customFormat="1" ht="13.5">
      <c r="B30" s="64" t="s">
        <v>185</v>
      </c>
      <c r="J30" s="241"/>
      <c r="L30" s="242"/>
    </row>
    <row r="31" ht="12">
      <c r="B31" s="64" t="s">
        <v>103</v>
      </c>
    </row>
    <row r="32" ht="12">
      <c r="B32" s="64" t="s">
        <v>186</v>
      </c>
    </row>
  </sheetData>
  <mergeCells count="41">
    <mergeCell ref="C24:C26"/>
    <mergeCell ref="D26:G26"/>
    <mergeCell ref="K26:L27"/>
    <mergeCell ref="M26:N27"/>
    <mergeCell ref="C27:G27"/>
    <mergeCell ref="C19:C23"/>
    <mergeCell ref="D19:F19"/>
    <mergeCell ref="M19:N23"/>
    <mergeCell ref="D20:D22"/>
    <mergeCell ref="E20:F20"/>
    <mergeCell ref="E21:F21"/>
    <mergeCell ref="E22:F22"/>
    <mergeCell ref="D23:G23"/>
    <mergeCell ref="K23:L23"/>
    <mergeCell ref="M14:N14"/>
    <mergeCell ref="D15:D17"/>
    <mergeCell ref="E15:F15"/>
    <mergeCell ref="M15:N15"/>
    <mergeCell ref="E16:F16"/>
    <mergeCell ref="E17:G17"/>
    <mergeCell ref="K17:L18"/>
    <mergeCell ref="M17:N18"/>
    <mergeCell ref="D18:G18"/>
    <mergeCell ref="E11:F11"/>
    <mergeCell ref="E12:F12"/>
    <mergeCell ref="E14:G14"/>
    <mergeCell ref="K14:L14"/>
    <mergeCell ref="M3:N4"/>
    <mergeCell ref="B5:B27"/>
    <mergeCell ref="C5:C18"/>
    <mergeCell ref="D5:F5"/>
    <mergeCell ref="M5:N5"/>
    <mergeCell ref="D6:D14"/>
    <mergeCell ref="E6:F6"/>
    <mergeCell ref="E7:F7"/>
    <mergeCell ref="E8:F8"/>
    <mergeCell ref="E9:F9"/>
    <mergeCell ref="B3:F4"/>
    <mergeCell ref="G3:G4"/>
    <mergeCell ref="H3:J3"/>
    <mergeCell ref="K3:L4"/>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dimension ref="A1:P27"/>
  <sheetViews>
    <sheetView workbookViewId="0" topLeftCell="A10">
      <selection activeCell="A1" sqref="A1:IV16384"/>
    </sheetView>
  </sheetViews>
  <sheetFormatPr defaultColWidth="9.00390625" defaultRowHeight="13.5"/>
  <cols>
    <col min="1" max="1" width="2.50390625" style="243" customWidth="1"/>
    <col min="2" max="2" width="3.125" style="243" customWidth="1"/>
    <col min="3" max="3" width="4.75390625" style="243" customWidth="1"/>
    <col min="4" max="4" width="2.50390625" style="243" customWidth="1"/>
    <col min="5" max="5" width="17.00390625" style="243" customWidth="1"/>
    <col min="6" max="11" width="6.625" style="243" customWidth="1"/>
    <col min="12" max="12" width="8.50390625" style="243" customWidth="1"/>
    <col min="13" max="14" width="6.625" style="243" customWidth="1"/>
    <col min="15" max="16384" width="9.00390625" style="243" customWidth="1"/>
  </cols>
  <sheetData>
    <row r="1" ht="14.25">
      <c r="A1" s="24" t="s">
        <v>187</v>
      </c>
    </row>
    <row r="2" ht="14.25">
      <c r="A2" s="24"/>
    </row>
    <row r="3" ht="12.75" thickBot="1">
      <c r="A3" s="244" t="s">
        <v>188</v>
      </c>
    </row>
    <row r="4" spans="2:14" ht="12" customHeight="1">
      <c r="B4" s="562"/>
      <c r="C4" s="563"/>
      <c r="D4" s="563"/>
      <c r="E4" s="563"/>
      <c r="F4" s="568" t="s">
        <v>132</v>
      </c>
      <c r="G4" s="569"/>
      <c r="H4" s="569"/>
      <c r="I4" s="569"/>
      <c r="J4" s="569"/>
      <c r="K4" s="569"/>
      <c r="L4" s="569"/>
      <c r="M4" s="569"/>
      <c r="N4" s="570"/>
    </row>
    <row r="5" spans="2:14" ht="13.5" customHeight="1">
      <c r="B5" s="564"/>
      <c r="C5" s="565"/>
      <c r="D5" s="565"/>
      <c r="E5" s="565"/>
      <c r="F5" s="571" t="s">
        <v>189</v>
      </c>
      <c r="G5" s="572"/>
      <c r="H5" s="572"/>
      <c r="I5" s="573"/>
      <c r="J5" s="574" t="s">
        <v>190</v>
      </c>
      <c r="K5" s="573"/>
      <c r="L5" s="245" t="s">
        <v>191</v>
      </c>
      <c r="M5" s="575" t="s">
        <v>192</v>
      </c>
      <c r="N5" s="577" t="s">
        <v>193</v>
      </c>
    </row>
    <row r="6" spans="2:14" ht="42.75" thickBot="1">
      <c r="B6" s="566"/>
      <c r="C6" s="567"/>
      <c r="D6" s="567"/>
      <c r="E6" s="567"/>
      <c r="F6" s="246" t="s">
        <v>194</v>
      </c>
      <c r="G6" s="247" t="s">
        <v>195</v>
      </c>
      <c r="H6" s="247" t="s">
        <v>196</v>
      </c>
      <c r="I6" s="247" t="s">
        <v>197</v>
      </c>
      <c r="J6" s="247" t="s">
        <v>198</v>
      </c>
      <c r="K6" s="248" t="s">
        <v>199</v>
      </c>
      <c r="L6" s="249" t="s">
        <v>200</v>
      </c>
      <c r="M6" s="576"/>
      <c r="N6" s="578"/>
    </row>
    <row r="7" spans="2:14" ht="19.5" customHeight="1">
      <c r="B7" s="547" t="s">
        <v>201</v>
      </c>
      <c r="C7" s="547" t="s">
        <v>202</v>
      </c>
      <c r="D7" s="550" t="s">
        <v>203</v>
      </c>
      <c r="E7" s="250"/>
      <c r="F7" s="251"/>
      <c r="G7" s="252"/>
      <c r="H7" s="252"/>
      <c r="I7" s="252"/>
      <c r="J7" s="252"/>
      <c r="K7" s="253"/>
      <c r="L7" s="253"/>
      <c r="M7" s="253"/>
      <c r="N7" s="254"/>
    </row>
    <row r="8" spans="2:14" ht="19.5" customHeight="1">
      <c r="B8" s="548"/>
      <c r="C8" s="548"/>
      <c r="D8" s="551"/>
      <c r="E8" s="255"/>
      <c r="F8" s="256"/>
      <c r="G8" s="257"/>
      <c r="H8" s="257"/>
      <c r="I8" s="257"/>
      <c r="J8" s="257"/>
      <c r="K8" s="258"/>
      <c r="L8" s="258"/>
      <c r="M8" s="258"/>
      <c r="N8" s="259"/>
    </row>
    <row r="9" spans="2:14" ht="19.5" customHeight="1" thickBot="1">
      <c r="B9" s="548"/>
      <c r="C9" s="548"/>
      <c r="D9" s="552"/>
      <c r="E9" s="260" t="s">
        <v>204</v>
      </c>
      <c r="F9" s="261">
        <f>SUM(F7:F8)</f>
        <v>0</v>
      </c>
      <c r="G9" s="262">
        <f aca="true" t="shared" si="0" ref="G9:N9">SUM(G7:G8)</f>
        <v>0</v>
      </c>
      <c r="H9" s="262">
        <f t="shared" si="0"/>
        <v>0</v>
      </c>
      <c r="I9" s="262">
        <f t="shared" si="0"/>
        <v>0</v>
      </c>
      <c r="J9" s="262">
        <f t="shared" si="0"/>
        <v>0</v>
      </c>
      <c r="K9" s="262">
        <f t="shared" si="0"/>
        <v>0</v>
      </c>
      <c r="L9" s="262">
        <f t="shared" si="0"/>
        <v>0</v>
      </c>
      <c r="M9" s="262">
        <f t="shared" si="0"/>
        <v>0</v>
      </c>
      <c r="N9" s="263">
        <f t="shared" si="0"/>
        <v>0</v>
      </c>
    </row>
    <row r="10" spans="2:16" ht="19.5" customHeight="1">
      <c r="B10" s="548"/>
      <c r="C10" s="548"/>
      <c r="D10" s="553"/>
      <c r="E10" s="554"/>
      <c r="F10" s="251"/>
      <c r="G10" s="252"/>
      <c r="H10" s="252"/>
      <c r="I10" s="252"/>
      <c r="J10" s="252"/>
      <c r="K10" s="253"/>
      <c r="L10" s="253"/>
      <c r="M10" s="264"/>
      <c r="N10" s="265"/>
      <c r="P10" s="243" t="s">
        <v>205</v>
      </c>
    </row>
    <row r="11" spans="2:14" ht="19.5" customHeight="1">
      <c r="B11" s="548"/>
      <c r="C11" s="548"/>
      <c r="D11" s="266"/>
      <c r="E11" s="267"/>
      <c r="F11" s="268"/>
      <c r="G11" s="269"/>
      <c r="H11" s="269"/>
      <c r="I11" s="269"/>
      <c r="J11" s="269"/>
      <c r="K11" s="270"/>
      <c r="L11" s="270"/>
      <c r="M11" s="271"/>
      <c r="N11" s="272"/>
    </row>
    <row r="12" spans="2:14" ht="19.5" customHeight="1">
      <c r="B12" s="548"/>
      <c r="C12" s="548"/>
      <c r="D12" s="266"/>
      <c r="E12" s="267"/>
      <c r="F12" s="268"/>
      <c r="G12" s="269"/>
      <c r="H12" s="269"/>
      <c r="I12" s="269"/>
      <c r="J12" s="269"/>
      <c r="K12" s="270"/>
      <c r="L12" s="270"/>
      <c r="M12" s="271"/>
      <c r="N12" s="272"/>
    </row>
    <row r="13" spans="2:14" ht="19.5" customHeight="1">
      <c r="B13" s="548"/>
      <c r="C13" s="548"/>
      <c r="D13" s="266"/>
      <c r="E13" s="267"/>
      <c r="F13" s="268"/>
      <c r="G13" s="269"/>
      <c r="H13" s="269"/>
      <c r="I13" s="269"/>
      <c r="J13" s="269"/>
      <c r="K13" s="270"/>
      <c r="L13" s="270"/>
      <c r="M13" s="271"/>
      <c r="N13" s="272"/>
    </row>
    <row r="14" spans="2:14" ht="19.5" customHeight="1">
      <c r="B14" s="548"/>
      <c r="C14" s="548"/>
      <c r="D14" s="273"/>
      <c r="E14" s="274"/>
      <c r="F14" s="256"/>
      <c r="G14" s="257"/>
      <c r="H14" s="257"/>
      <c r="I14" s="257"/>
      <c r="J14" s="257"/>
      <c r="K14" s="258"/>
      <c r="L14" s="258"/>
      <c r="M14" s="275"/>
      <c r="N14" s="276"/>
    </row>
    <row r="15" spans="2:14" ht="19.5" customHeight="1" thickBot="1">
      <c r="B15" s="548"/>
      <c r="C15" s="549"/>
      <c r="D15" s="555" t="s">
        <v>206</v>
      </c>
      <c r="E15" s="556"/>
      <c r="F15" s="277">
        <f>SUM(F10:F14)+F9</f>
        <v>0</v>
      </c>
      <c r="G15" s="278">
        <f aca="true" t="shared" si="1" ref="G15:L15">SUM(G10:G14)+G9</f>
        <v>0</v>
      </c>
      <c r="H15" s="278">
        <f t="shared" si="1"/>
        <v>0</v>
      </c>
      <c r="I15" s="278">
        <f t="shared" si="1"/>
        <v>0</v>
      </c>
      <c r="J15" s="278">
        <f t="shared" si="1"/>
        <v>0</v>
      </c>
      <c r="K15" s="279">
        <f t="shared" si="1"/>
        <v>0</v>
      </c>
      <c r="L15" s="279">
        <f t="shared" si="1"/>
        <v>0</v>
      </c>
      <c r="M15" s="280"/>
      <c r="N15" s="281"/>
    </row>
    <row r="16" spans="2:14" ht="19.5" customHeight="1">
      <c r="B16" s="548"/>
      <c r="C16" s="557" t="s">
        <v>207</v>
      </c>
      <c r="D16" s="282"/>
      <c r="E16" s="283"/>
      <c r="F16" s="251"/>
      <c r="G16" s="253"/>
      <c r="H16" s="253"/>
      <c r="I16" s="253"/>
      <c r="J16" s="253"/>
      <c r="K16" s="252"/>
      <c r="L16" s="252"/>
      <c r="M16" s="264"/>
      <c r="N16" s="265"/>
    </row>
    <row r="17" spans="2:14" ht="19.5" customHeight="1">
      <c r="B17" s="548"/>
      <c r="C17" s="558"/>
      <c r="D17" s="284"/>
      <c r="E17" s="285"/>
      <c r="F17" s="286"/>
      <c r="G17" s="287"/>
      <c r="H17" s="287"/>
      <c r="I17" s="287"/>
      <c r="J17" s="287"/>
      <c r="K17" s="288"/>
      <c r="L17" s="288"/>
      <c r="M17" s="289"/>
      <c r="N17" s="290"/>
    </row>
    <row r="18" spans="2:14" ht="19.5" customHeight="1">
      <c r="B18" s="548"/>
      <c r="C18" s="558"/>
      <c r="D18" s="284"/>
      <c r="E18" s="285"/>
      <c r="F18" s="286"/>
      <c r="G18" s="287"/>
      <c r="H18" s="287"/>
      <c r="I18" s="287"/>
      <c r="J18" s="287"/>
      <c r="K18" s="288"/>
      <c r="L18" s="288"/>
      <c r="M18" s="289"/>
      <c r="N18" s="290"/>
    </row>
    <row r="19" spans="2:14" ht="19.5" customHeight="1">
      <c r="B19" s="548"/>
      <c r="C19" s="558"/>
      <c r="D19" s="266"/>
      <c r="E19" s="267"/>
      <c r="F19" s="268"/>
      <c r="G19" s="270"/>
      <c r="H19" s="270"/>
      <c r="I19" s="270"/>
      <c r="J19" s="270"/>
      <c r="K19" s="269"/>
      <c r="L19" s="269"/>
      <c r="M19" s="271"/>
      <c r="N19" s="272"/>
    </row>
    <row r="20" spans="2:14" ht="19.5" customHeight="1">
      <c r="B20" s="548"/>
      <c r="C20" s="558"/>
      <c r="D20" s="273"/>
      <c r="E20" s="274"/>
      <c r="F20" s="256"/>
      <c r="G20" s="258"/>
      <c r="H20" s="258"/>
      <c r="I20" s="258"/>
      <c r="J20" s="258"/>
      <c r="K20" s="257"/>
      <c r="L20" s="257"/>
      <c r="M20" s="275"/>
      <c r="N20" s="276"/>
    </row>
    <row r="21" spans="2:14" ht="19.5" customHeight="1" thickBot="1">
      <c r="B21" s="548"/>
      <c r="C21" s="559"/>
      <c r="D21" s="555" t="s">
        <v>206</v>
      </c>
      <c r="E21" s="556"/>
      <c r="F21" s="277">
        <f>SUM(F16:F20)</f>
        <v>0</v>
      </c>
      <c r="G21" s="278">
        <f aca="true" t="shared" si="2" ref="G21:L21">SUM(G16:G20)</f>
        <v>0</v>
      </c>
      <c r="H21" s="278">
        <f t="shared" si="2"/>
        <v>0</v>
      </c>
      <c r="I21" s="278">
        <f t="shared" si="2"/>
        <v>0</v>
      </c>
      <c r="J21" s="278">
        <f t="shared" si="2"/>
        <v>0</v>
      </c>
      <c r="K21" s="279">
        <f t="shared" si="2"/>
        <v>0</v>
      </c>
      <c r="L21" s="279">
        <f t="shared" si="2"/>
        <v>0</v>
      </c>
      <c r="M21" s="291"/>
      <c r="N21" s="292"/>
    </row>
    <row r="22" spans="2:14" ht="19.5" customHeight="1" thickBot="1">
      <c r="B22" s="549"/>
      <c r="C22" s="560" t="s">
        <v>208</v>
      </c>
      <c r="D22" s="561"/>
      <c r="E22" s="561"/>
      <c r="F22" s="293">
        <f>F21+F15</f>
        <v>0</v>
      </c>
      <c r="G22" s="294">
        <f aca="true" t="shared" si="3" ref="G22:L22">G21+G15</f>
        <v>0</v>
      </c>
      <c r="H22" s="294">
        <f t="shared" si="3"/>
        <v>0</v>
      </c>
      <c r="I22" s="295">
        <f t="shared" si="3"/>
        <v>0</v>
      </c>
      <c r="J22" s="295">
        <f t="shared" si="3"/>
        <v>0</v>
      </c>
      <c r="K22" s="296">
        <f t="shared" si="3"/>
        <v>0</v>
      </c>
      <c r="L22" s="296">
        <f t="shared" si="3"/>
        <v>0</v>
      </c>
      <c r="M22" s="295">
        <f>M9</f>
        <v>0</v>
      </c>
      <c r="N22" s="176">
        <f>N9</f>
        <v>0</v>
      </c>
    </row>
    <row r="24" s="297" customFormat="1" ht="12">
      <c r="B24" s="64" t="s">
        <v>99</v>
      </c>
    </row>
    <row r="25" s="297" customFormat="1" ht="12">
      <c r="B25" s="64" t="s">
        <v>209</v>
      </c>
    </row>
    <row r="26" s="297" customFormat="1" ht="12">
      <c r="B26" s="64" t="s">
        <v>210</v>
      </c>
    </row>
    <row r="27" s="297" customFormat="1" ht="12">
      <c r="B27" s="64" t="s">
        <v>211</v>
      </c>
    </row>
  </sheetData>
  <mergeCells count="14">
    <mergeCell ref="B4:E6"/>
    <mergeCell ref="F4:N4"/>
    <mergeCell ref="F5:I5"/>
    <mergeCell ref="J5:K5"/>
    <mergeCell ref="M5:M6"/>
    <mergeCell ref="N5:N6"/>
    <mergeCell ref="B7:B22"/>
    <mergeCell ref="C7:C15"/>
    <mergeCell ref="D7:D9"/>
    <mergeCell ref="D10:E10"/>
    <mergeCell ref="D15:E15"/>
    <mergeCell ref="C16:C21"/>
    <mergeCell ref="D21:E21"/>
    <mergeCell ref="C22:E22"/>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F37"/>
  <sheetViews>
    <sheetView workbookViewId="0" topLeftCell="A1">
      <selection activeCell="H12" sqref="H12"/>
    </sheetView>
  </sheetViews>
  <sheetFormatPr defaultColWidth="9.00390625" defaultRowHeight="13.5"/>
  <cols>
    <col min="1" max="3" width="4.25390625" style="0" customWidth="1"/>
    <col min="4" max="4" width="41.25390625" style="0" customWidth="1"/>
  </cols>
  <sheetData>
    <row r="1" s="22" customFormat="1" ht="14.25">
      <c r="A1" s="24" t="s">
        <v>212</v>
      </c>
    </row>
    <row r="2" s="22" customFormat="1" ht="14.25" thickBot="1">
      <c r="A2" s="122" t="s">
        <v>213</v>
      </c>
    </row>
    <row r="3" spans="1:6" ht="18" customHeight="1">
      <c r="A3" s="579" t="s">
        <v>214</v>
      </c>
      <c r="B3" s="582" t="s">
        <v>215</v>
      </c>
      <c r="C3" s="583"/>
      <c r="D3" s="584"/>
      <c r="E3" s="588" t="s">
        <v>2</v>
      </c>
      <c r="F3" s="298" t="s">
        <v>60</v>
      </c>
    </row>
    <row r="4" spans="1:6" ht="18" customHeight="1" thickBot="1">
      <c r="A4" s="580"/>
      <c r="B4" s="585"/>
      <c r="C4" s="586"/>
      <c r="D4" s="587"/>
      <c r="E4" s="589"/>
      <c r="F4" s="159" t="s">
        <v>216</v>
      </c>
    </row>
    <row r="5" spans="1:6" ht="18" customHeight="1">
      <c r="A5" s="580"/>
      <c r="B5" s="590" t="s">
        <v>217</v>
      </c>
      <c r="C5" s="593" t="s">
        <v>218</v>
      </c>
      <c r="D5" s="299"/>
      <c r="E5" s="300" t="s">
        <v>5</v>
      </c>
      <c r="F5" s="301"/>
    </row>
    <row r="6" spans="1:6" ht="18" customHeight="1">
      <c r="A6" s="580"/>
      <c r="B6" s="591"/>
      <c r="C6" s="594"/>
      <c r="D6" s="302"/>
      <c r="E6" s="303" t="s">
        <v>5</v>
      </c>
      <c r="F6" s="304"/>
    </row>
    <row r="7" spans="1:6" ht="18" customHeight="1">
      <c r="A7" s="580"/>
      <c r="B7" s="591"/>
      <c r="C7" s="594"/>
      <c r="D7" s="302"/>
      <c r="E7" s="303" t="s">
        <v>5</v>
      </c>
      <c r="F7" s="304"/>
    </row>
    <row r="8" spans="1:6" ht="18" customHeight="1">
      <c r="A8" s="580"/>
      <c r="B8" s="591"/>
      <c r="C8" s="594"/>
      <c r="D8" s="302"/>
      <c r="E8" s="303" t="s">
        <v>5</v>
      </c>
      <c r="F8" s="304"/>
    </row>
    <row r="9" spans="1:6" ht="18" customHeight="1">
      <c r="A9" s="580"/>
      <c r="B9" s="591"/>
      <c r="C9" s="594"/>
      <c r="D9" s="305"/>
      <c r="E9" s="306" t="s">
        <v>5</v>
      </c>
      <c r="F9" s="307"/>
    </row>
    <row r="10" spans="1:6" ht="18" customHeight="1" thickBot="1">
      <c r="A10" s="580"/>
      <c r="B10" s="591"/>
      <c r="C10" s="595"/>
      <c r="D10" s="308" t="s">
        <v>124</v>
      </c>
      <c r="E10" s="153" t="s">
        <v>5</v>
      </c>
      <c r="F10" s="309">
        <f>SUM(F5:F9)</f>
        <v>0</v>
      </c>
    </row>
    <row r="11" spans="1:6" ht="18" customHeight="1">
      <c r="A11" s="580"/>
      <c r="B11" s="591"/>
      <c r="C11" s="593" t="s">
        <v>219</v>
      </c>
      <c r="D11" s="310"/>
      <c r="E11" s="311"/>
      <c r="F11" s="301"/>
    </row>
    <row r="12" spans="1:6" ht="18" customHeight="1">
      <c r="A12" s="580"/>
      <c r="B12" s="591"/>
      <c r="C12" s="594"/>
      <c r="D12" s="302"/>
      <c r="E12" s="303"/>
      <c r="F12" s="304"/>
    </row>
    <row r="13" spans="1:6" ht="18" customHeight="1">
      <c r="A13" s="580"/>
      <c r="B13" s="591"/>
      <c r="C13" s="594"/>
      <c r="D13" s="302"/>
      <c r="E13" s="303"/>
      <c r="F13" s="304"/>
    </row>
    <row r="14" spans="1:6" ht="18" customHeight="1" thickBot="1">
      <c r="A14" s="580"/>
      <c r="B14" s="592"/>
      <c r="C14" s="595"/>
      <c r="D14" s="312"/>
      <c r="E14" s="313"/>
      <c r="F14" s="314"/>
    </row>
    <row r="15" spans="1:6" ht="18" customHeight="1">
      <c r="A15" s="580"/>
      <c r="B15" s="596" t="s">
        <v>42</v>
      </c>
      <c r="C15" s="599" t="s">
        <v>218</v>
      </c>
      <c r="D15" s="315"/>
      <c r="E15" s="316" t="s">
        <v>5</v>
      </c>
      <c r="F15" s="301"/>
    </row>
    <row r="16" spans="1:6" ht="18" customHeight="1">
      <c r="A16" s="580"/>
      <c r="B16" s="597"/>
      <c r="C16" s="600"/>
      <c r="D16" s="317"/>
      <c r="E16" s="318" t="s">
        <v>5</v>
      </c>
      <c r="F16" s="304"/>
    </row>
    <row r="17" spans="1:6" ht="18" customHeight="1">
      <c r="A17" s="580"/>
      <c r="B17" s="597"/>
      <c r="C17" s="600"/>
      <c r="D17" s="319"/>
      <c r="E17" s="320" t="s">
        <v>5</v>
      </c>
      <c r="F17" s="307"/>
    </row>
    <row r="18" spans="1:6" ht="18" customHeight="1" thickBot="1">
      <c r="A18" s="580"/>
      <c r="B18" s="597"/>
      <c r="C18" s="601"/>
      <c r="D18" s="321" t="s">
        <v>124</v>
      </c>
      <c r="E18" s="322" t="s">
        <v>5</v>
      </c>
      <c r="F18" s="323">
        <f>SUM(F15:F17)</f>
        <v>0</v>
      </c>
    </row>
    <row r="19" spans="1:6" ht="18" customHeight="1">
      <c r="A19" s="580"/>
      <c r="B19" s="597"/>
      <c r="C19" s="599" t="s">
        <v>219</v>
      </c>
      <c r="D19" s="315"/>
      <c r="E19" s="316"/>
      <c r="F19" s="301"/>
    </row>
    <row r="20" spans="1:6" ht="18" customHeight="1">
      <c r="A20" s="580"/>
      <c r="B20" s="597"/>
      <c r="C20" s="600"/>
      <c r="D20" s="317"/>
      <c r="E20" s="318"/>
      <c r="F20" s="304"/>
    </row>
    <row r="21" spans="1:6" ht="18" customHeight="1">
      <c r="A21" s="580"/>
      <c r="B21" s="597"/>
      <c r="C21" s="600"/>
      <c r="D21" s="317"/>
      <c r="E21" s="318"/>
      <c r="F21" s="304"/>
    </row>
    <row r="22" spans="1:6" ht="18" customHeight="1" thickBot="1">
      <c r="A22" s="580"/>
      <c r="B22" s="598"/>
      <c r="C22" s="601"/>
      <c r="D22" s="312"/>
      <c r="E22" s="324"/>
      <c r="F22" s="314"/>
    </row>
    <row r="23" spans="1:6" ht="18" customHeight="1">
      <c r="A23" s="580"/>
      <c r="B23" s="602" t="s">
        <v>43</v>
      </c>
      <c r="C23" s="325"/>
      <c r="D23" s="326"/>
      <c r="E23" s="327" t="s">
        <v>5</v>
      </c>
      <c r="F23" s="328"/>
    </row>
    <row r="24" spans="1:6" ht="18" customHeight="1">
      <c r="A24" s="580"/>
      <c r="B24" s="603"/>
      <c r="C24" s="329"/>
      <c r="D24" s="330"/>
      <c r="E24" s="331" t="s">
        <v>5</v>
      </c>
      <c r="F24" s="332"/>
    </row>
    <row r="25" spans="1:6" ht="18" customHeight="1">
      <c r="A25" s="580"/>
      <c r="B25" s="603"/>
      <c r="C25" s="329"/>
      <c r="D25" s="330"/>
      <c r="E25" s="331" t="s">
        <v>5</v>
      </c>
      <c r="F25" s="332"/>
    </row>
    <row r="26" spans="1:6" ht="18" customHeight="1">
      <c r="A26" s="580"/>
      <c r="B26" s="603"/>
      <c r="C26" s="329"/>
      <c r="D26" s="330"/>
      <c r="E26" s="331" t="s">
        <v>5</v>
      </c>
      <c r="F26" s="332"/>
    </row>
    <row r="27" spans="1:6" ht="18" customHeight="1">
      <c r="A27" s="580"/>
      <c r="B27" s="603"/>
      <c r="C27" s="329"/>
      <c r="D27" s="330"/>
      <c r="E27" s="331" t="s">
        <v>5</v>
      </c>
      <c r="F27" s="332"/>
    </row>
    <row r="28" spans="1:6" ht="18" customHeight="1">
      <c r="A28" s="580"/>
      <c r="B28" s="603"/>
      <c r="C28" s="333"/>
      <c r="D28" s="334"/>
      <c r="E28" s="335" t="s">
        <v>5</v>
      </c>
      <c r="F28" s="336"/>
    </row>
    <row r="29" spans="1:6" ht="18" customHeight="1" thickBot="1">
      <c r="A29" s="581"/>
      <c r="B29" s="604"/>
      <c r="C29" s="337"/>
      <c r="D29" s="308" t="s">
        <v>124</v>
      </c>
      <c r="E29" s="153" t="s">
        <v>5</v>
      </c>
      <c r="F29" s="309">
        <f>SUM(F23:F28)</f>
        <v>0</v>
      </c>
    </row>
    <row r="30" ht="14.25">
      <c r="A30" s="119"/>
    </row>
    <row r="31" s="22" customFormat="1" ht="13.5">
      <c r="A31" s="64" t="s">
        <v>220</v>
      </c>
    </row>
    <row r="32" s="22" customFormat="1" ht="13.5">
      <c r="A32" s="64" t="s">
        <v>99</v>
      </c>
    </row>
    <row r="33" s="22" customFormat="1" ht="13.5">
      <c r="A33" s="64" t="s">
        <v>221</v>
      </c>
    </row>
    <row r="34" s="22" customFormat="1" ht="13.5">
      <c r="A34" s="64" t="s">
        <v>222</v>
      </c>
    </row>
    <row r="35" ht="13.5">
      <c r="A35" s="338"/>
    </row>
    <row r="36" ht="14.25">
      <c r="A36" s="119"/>
    </row>
    <row r="37" ht="14.25">
      <c r="A37" s="119"/>
    </row>
  </sheetData>
  <mergeCells count="10">
    <mergeCell ref="A3:A29"/>
    <mergeCell ref="B3:D4"/>
    <mergeCell ref="E3:E4"/>
    <mergeCell ref="B5:B14"/>
    <mergeCell ref="C5:C10"/>
    <mergeCell ref="C11:C14"/>
    <mergeCell ref="B15:B22"/>
    <mergeCell ref="C15:C18"/>
    <mergeCell ref="C19:C22"/>
    <mergeCell ref="B23:B29"/>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K37"/>
  <sheetViews>
    <sheetView workbookViewId="0" topLeftCell="A4">
      <selection activeCell="H25" sqref="H25"/>
    </sheetView>
  </sheetViews>
  <sheetFormatPr defaultColWidth="9.00390625" defaultRowHeight="13.5"/>
  <cols>
    <col min="1" max="1" width="4.375" style="0" customWidth="1"/>
    <col min="2" max="4" width="4.00390625" style="0" customWidth="1"/>
    <col min="5" max="5" width="13.625" style="0" customWidth="1"/>
    <col min="6" max="9" width="8.00390625" style="0" customWidth="1"/>
    <col min="11" max="11" width="9.875" style="0" customWidth="1"/>
  </cols>
  <sheetData>
    <row r="1" ht="14.25">
      <c r="A1" s="24" t="s">
        <v>223</v>
      </c>
    </row>
    <row r="2" ht="14.25" thickBot="1">
      <c r="A2" s="122" t="s">
        <v>224</v>
      </c>
    </row>
    <row r="3" spans="2:11" ht="14.25" customHeight="1">
      <c r="B3" s="605"/>
      <c r="C3" s="606"/>
      <c r="D3" s="606"/>
      <c r="E3" s="607"/>
      <c r="F3" s="611" t="s">
        <v>225</v>
      </c>
      <c r="G3" s="612"/>
      <c r="H3" s="613" t="s">
        <v>226</v>
      </c>
      <c r="I3" s="613"/>
      <c r="J3" s="614" t="s">
        <v>227</v>
      </c>
      <c r="K3" s="616" t="s">
        <v>228</v>
      </c>
    </row>
    <row r="4" spans="2:11" ht="14.25" customHeight="1" thickBot="1">
      <c r="B4" s="608"/>
      <c r="C4" s="609"/>
      <c r="D4" s="609"/>
      <c r="E4" s="610"/>
      <c r="F4" s="339" t="s">
        <v>229</v>
      </c>
      <c r="G4" s="340" t="s">
        <v>230</v>
      </c>
      <c r="H4" s="341" t="s">
        <v>231</v>
      </c>
      <c r="I4" s="342" t="s">
        <v>232</v>
      </c>
      <c r="J4" s="615"/>
      <c r="K4" s="617"/>
    </row>
    <row r="5" spans="2:11" ht="13.5" customHeight="1">
      <c r="B5" s="618" t="s">
        <v>280</v>
      </c>
      <c r="C5" s="670" t="s">
        <v>278</v>
      </c>
      <c r="D5" s="622" t="s">
        <v>233</v>
      </c>
      <c r="E5" s="343" t="s">
        <v>234</v>
      </c>
      <c r="F5" s="344"/>
      <c r="G5" s="345"/>
      <c r="H5" s="346"/>
      <c r="I5" s="347"/>
      <c r="J5" s="348"/>
      <c r="K5" s="349">
        <f>SUM(F5:J5)</f>
        <v>0</v>
      </c>
    </row>
    <row r="6" spans="2:11" ht="13.5">
      <c r="B6" s="618"/>
      <c r="C6" s="671"/>
      <c r="D6" s="623"/>
      <c r="E6" s="350" t="s">
        <v>235</v>
      </c>
      <c r="F6" s="351"/>
      <c r="G6" s="352"/>
      <c r="H6" s="353"/>
      <c r="I6" s="354"/>
      <c r="J6" s="355"/>
      <c r="K6" s="356">
        <f aca="true" t="shared" si="0" ref="K6:K34">SUM(F6:J6)</f>
        <v>0</v>
      </c>
    </row>
    <row r="7" spans="2:11" ht="13.5">
      <c r="B7" s="618"/>
      <c r="C7" s="671"/>
      <c r="D7" s="623"/>
      <c r="E7" s="350" t="s">
        <v>236</v>
      </c>
      <c r="F7" s="351"/>
      <c r="G7" s="352"/>
      <c r="H7" s="353"/>
      <c r="I7" s="354"/>
      <c r="J7" s="355"/>
      <c r="K7" s="356">
        <f t="shared" si="0"/>
        <v>0</v>
      </c>
    </row>
    <row r="8" spans="2:11" ht="13.5">
      <c r="B8" s="619"/>
      <c r="C8" s="671"/>
      <c r="D8" s="624"/>
      <c r="E8" s="357" t="s">
        <v>237</v>
      </c>
      <c r="F8" s="358"/>
      <c r="G8" s="359"/>
      <c r="H8" s="360"/>
      <c r="I8" s="361"/>
      <c r="J8" s="362"/>
      <c r="K8" s="363">
        <f t="shared" si="0"/>
        <v>0</v>
      </c>
    </row>
    <row r="9" spans="2:11" ht="13.5">
      <c r="B9" s="619"/>
      <c r="C9" s="671"/>
      <c r="D9" s="625" t="s">
        <v>238</v>
      </c>
      <c r="E9" s="626"/>
      <c r="F9" s="364"/>
      <c r="G9" s="365"/>
      <c r="H9" s="366"/>
      <c r="I9" s="367"/>
      <c r="J9" s="368"/>
      <c r="K9" s="369">
        <f>SUM(F9:J9)</f>
        <v>0</v>
      </c>
    </row>
    <row r="10" spans="2:11" ht="13.5">
      <c r="B10" s="619"/>
      <c r="C10" s="671"/>
      <c r="D10" s="627" t="s">
        <v>239</v>
      </c>
      <c r="E10" s="628"/>
      <c r="F10" s="351"/>
      <c r="G10" s="352"/>
      <c r="H10" s="353"/>
      <c r="I10" s="354"/>
      <c r="J10" s="355"/>
      <c r="K10" s="356">
        <f t="shared" si="0"/>
        <v>0</v>
      </c>
    </row>
    <row r="11" spans="2:11" ht="13.5">
      <c r="B11" s="619"/>
      <c r="C11" s="671"/>
      <c r="D11" s="372" t="s">
        <v>240</v>
      </c>
      <c r="E11" s="371"/>
      <c r="F11" s="351"/>
      <c r="G11" s="352"/>
      <c r="H11" s="353"/>
      <c r="I11" s="354"/>
      <c r="J11" s="355"/>
      <c r="K11" s="356">
        <f t="shared" si="0"/>
        <v>0</v>
      </c>
    </row>
    <row r="12" spans="2:11" ht="13.5">
      <c r="B12" s="619"/>
      <c r="C12" s="671"/>
      <c r="D12" s="372" t="s">
        <v>241</v>
      </c>
      <c r="E12" s="371"/>
      <c r="F12" s="351"/>
      <c r="G12" s="352"/>
      <c r="H12" s="353"/>
      <c r="I12" s="354"/>
      <c r="J12" s="355"/>
      <c r="K12" s="356">
        <f t="shared" si="0"/>
        <v>0</v>
      </c>
    </row>
    <row r="13" spans="2:11" ht="13.5">
      <c r="B13" s="619"/>
      <c r="C13" s="671"/>
      <c r="D13" s="372" t="s">
        <v>242</v>
      </c>
      <c r="E13" s="371"/>
      <c r="F13" s="351"/>
      <c r="G13" s="352"/>
      <c r="H13" s="353"/>
      <c r="I13" s="354"/>
      <c r="J13" s="355"/>
      <c r="K13" s="356">
        <f t="shared" si="0"/>
        <v>0</v>
      </c>
    </row>
    <row r="14" spans="2:11" ht="13.5">
      <c r="B14" s="619"/>
      <c r="C14" s="671"/>
      <c r="D14" s="627" t="s">
        <v>243</v>
      </c>
      <c r="E14" s="628"/>
      <c r="F14" s="351"/>
      <c r="G14" s="352"/>
      <c r="H14" s="353"/>
      <c r="I14" s="354"/>
      <c r="J14" s="355"/>
      <c r="K14" s="356">
        <f t="shared" si="0"/>
        <v>0</v>
      </c>
    </row>
    <row r="15" spans="2:11" ht="13.5">
      <c r="B15" s="619"/>
      <c r="C15" s="671"/>
      <c r="D15" s="629" t="s">
        <v>244</v>
      </c>
      <c r="E15" s="628"/>
      <c r="F15" s="351"/>
      <c r="G15" s="352"/>
      <c r="H15" s="353"/>
      <c r="I15" s="354"/>
      <c r="J15" s="355"/>
      <c r="K15" s="356">
        <f t="shared" si="0"/>
        <v>0</v>
      </c>
    </row>
    <row r="16" spans="2:11" ht="13.5">
      <c r="B16" s="619"/>
      <c r="C16" s="671"/>
      <c r="D16" s="627" t="s">
        <v>245</v>
      </c>
      <c r="E16" s="628"/>
      <c r="F16" s="351"/>
      <c r="G16" s="352"/>
      <c r="H16" s="353"/>
      <c r="I16" s="354"/>
      <c r="J16" s="355"/>
      <c r="K16" s="356">
        <f t="shared" si="0"/>
        <v>0</v>
      </c>
    </row>
    <row r="17" spans="2:11" ht="13.5">
      <c r="B17" s="619"/>
      <c r="C17" s="671"/>
      <c r="D17" s="629"/>
      <c r="E17" s="628"/>
      <c r="F17" s="351"/>
      <c r="G17" s="352"/>
      <c r="H17" s="353"/>
      <c r="I17" s="354"/>
      <c r="J17" s="355"/>
      <c r="K17" s="356">
        <f t="shared" si="0"/>
        <v>0</v>
      </c>
    </row>
    <row r="18" spans="2:11" ht="13.5">
      <c r="B18" s="619"/>
      <c r="C18" s="671"/>
      <c r="D18" s="629"/>
      <c r="E18" s="628"/>
      <c r="F18" s="351"/>
      <c r="G18" s="352"/>
      <c r="H18" s="353"/>
      <c r="I18" s="354"/>
      <c r="J18" s="355"/>
      <c r="K18" s="356">
        <f t="shared" si="0"/>
        <v>0</v>
      </c>
    </row>
    <row r="19" spans="2:11" ht="13.5">
      <c r="B19" s="619"/>
      <c r="C19" s="671"/>
      <c r="D19" s="370" t="s">
        <v>246</v>
      </c>
      <c r="E19" s="371"/>
      <c r="F19" s="351"/>
      <c r="G19" s="352"/>
      <c r="H19" s="353"/>
      <c r="I19" s="354"/>
      <c r="J19" s="355"/>
      <c r="K19" s="356">
        <f t="shared" si="0"/>
        <v>0</v>
      </c>
    </row>
    <row r="20" spans="2:11" ht="13.5">
      <c r="B20" s="619"/>
      <c r="C20" s="671"/>
      <c r="D20" s="630" t="s">
        <v>247</v>
      </c>
      <c r="E20" s="631"/>
      <c r="F20" s="358"/>
      <c r="G20" s="359"/>
      <c r="H20" s="360"/>
      <c r="I20" s="361"/>
      <c r="J20" s="362"/>
      <c r="K20" s="363">
        <f t="shared" si="0"/>
        <v>0</v>
      </c>
    </row>
    <row r="21" spans="2:11" ht="14.25" thickBot="1">
      <c r="B21" s="619"/>
      <c r="C21" s="672"/>
      <c r="D21" s="632" t="s">
        <v>206</v>
      </c>
      <c r="E21" s="633"/>
      <c r="F21" s="373">
        <f>SUM(F5:F20)</f>
        <v>0</v>
      </c>
      <c r="G21" s="374">
        <f>SUM(G5:G20)</f>
        <v>0</v>
      </c>
      <c r="H21" s="375">
        <f>SUM(H5:H20)</f>
        <v>0</v>
      </c>
      <c r="I21" s="376">
        <f>SUM(I5:I20)</f>
        <v>0</v>
      </c>
      <c r="J21" s="377">
        <f>SUM(J5:J20)</f>
        <v>0</v>
      </c>
      <c r="K21" s="378">
        <f>SUM(F21:J21)</f>
        <v>0</v>
      </c>
    </row>
    <row r="22" spans="2:11" ht="13.5">
      <c r="B22" s="620"/>
      <c r="C22" s="634" t="s">
        <v>279</v>
      </c>
      <c r="D22" s="637" t="s">
        <v>248</v>
      </c>
      <c r="E22" s="638"/>
      <c r="F22" s="344"/>
      <c r="G22" s="345"/>
      <c r="H22" s="346"/>
      <c r="I22" s="347"/>
      <c r="J22" s="348"/>
      <c r="K22" s="349">
        <f t="shared" si="0"/>
        <v>0</v>
      </c>
    </row>
    <row r="23" spans="2:11" ht="13.5">
      <c r="B23" s="620"/>
      <c r="C23" s="635"/>
      <c r="D23" s="639" t="s">
        <v>249</v>
      </c>
      <c r="E23" s="628"/>
      <c r="F23" s="351"/>
      <c r="G23" s="352"/>
      <c r="H23" s="353"/>
      <c r="I23" s="354"/>
      <c r="J23" s="355"/>
      <c r="K23" s="356">
        <f t="shared" si="0"/>
        <v>0</v>
      </c>
    </row>
    <row r="24" spans="2:11" ht="13.5">
      <c r="B24" s="620"/>
      <c r="C24" s="635"/>
      <c r="D24" s="639" t="s">
        <v>250</v>
      </c>
      <c r="E24" s="628"/>
      <c r="F24" s="351"/>
      <c r="G24" s="352"/>
      <c r="H24" s="353"/>
      <c r="I24" s="354"/>
      <c r="J24" s="355"/>
      <c r="K24" s="356">
        <f t="shared" si="0"/>
        <v>0</v>
      </c>
    </row>
    <row r="25" spans="2:11" ht="13.5">
      <c r="B25" s="620"/>
      <c r="C25" s="635"/>
      <c r="D25" s="639" t="s">
        <v>251</v>
      </c>
      <c r="E25" s="628"/>
      <c r="F25" s="351"/>
      <c r="G25" s="352"/>
      <c r="H25" s="353"/>
      <c r="I25" s="354"/>
      <c r="J25" s="355"/>
      <c r="K25" s="356">
        <f t="shared" si="0"/>
        <v>0</v>
      </c>
    </row>
    <row r="26" spans="2:11" ht="13.5">
      <c r="B26" s="620"/>
      <c r="C26" s="635"/>
      <c r="D26" s="639" t="s">
        <v>252</v>
      </c>
      <c r="E26" s="628"/>
      <c r="F26" s="351"/>
      <c r="G26" s="352"/>
      <c r="H26" s="353"/>
      <c r="I26" s="354"/>
      <c r="J26" s="355"/>
      <c r="K26" s="356">
        <f t="shared" si="0"/>
        <v>0</v>
      </c>
    </row>
    <row r="27" spans="2:11" ht="13.5">
      <c r="B27" s="620"/>
      <c r="C27" s="635"/>
      <c r="D27" s="639"/>
      <c r="E27" s="628"/>
      <c r="F27" s="351"/>
      <c r="G27" s="352"/>
      <c r="H27" s="353"/>
      <c r="I27" s="354"/>
      <c r="J27" s="355"/>
      <c r="K27" s="356">
        <f t="shared" si="0"/>
        <v>0</v>
      </c>
    </row>
    <row r="28" spans="2:11" ht="13.5">
      <c r="B28" s="620"/>
      <c r="C28" s="635"/>
      <c r="D28" s="640"/>
      <c r="E28" s="641"/>
      <c r="F28" s="379"/>
      <c r="G28" s="380"/>
      <c r="H28" s="381"/>
      <c r="I28" s="382"/>
      <c r="J28" s="383"/>
      <c r="K28" s="384">
        <f t="shared" si="0"/>
        <v>0</v>
      </c>
    </row>
    <row r="29" spans="2:11" ht="13.5">
      <c r="B29" s="620"/>
      <c r="C29" s="635"/>
      <c r="D29" s="642" t="s">
        <v>253</v>
      </c>
      <c r="E29" s="385" t="s">
        <v>177</v>
      </c>
      <c r="F29" s="364"/>
      <c r="G29" s="365"/>
      <c r="H29" s="366"/>
      <c r="I29" s="367"/>
      <c r="J29" s="368"/>
      <c r="K29" s="369">
        <f t="shared" si="0"/>
        <v>0</v>
      </c>
    </row>
    <row r="30" spans="2:11" ht="13.5">
      <c r="B30" s="620"/>
      <c r="C30" s="635"/>
      <c r="D30" s="643"/>
      <c r="E30" s="386" t="s">
        <v>254</v>
      </c>
      <c r="F30" s="351"/>
      <c r="G30" s="352"/>
      <c r="H30" s="353"/>
      <c r="I30" s="354"/>
      <c r="J30" s="355"/>
      <c r="K30" s="356">
        <f t="shared" si="0"/>
        <v>0</v>
      </c>
    </row>
    <row r="31" spans="2:11" ht="13.5">
      <c r="B31" s="620"/>
      <c r="C31" s="635"/>
      <c r="D31" s="643"/>
      <c r="E31" s="386" t="s">
        <v>255</v>
      </c>
      <c r="F31" s="351"/>
      <c r="G31" s="352"/>
      <c r="H31" s="353"/>
      <c r="I31" s="354"/>
      <c r="J31" s="355"/>
      <c r="K31" s="356">
        <f t="shared" si="0"/>
        <v>0</v>
      </c>
    </row>
    <row r="32" spans="2:11" ht="13.5">
      <c r="B32" s="620"/>
      <c r="C32" s="635"/>
      <c r="D32" s="644"/>
      <c r="E32" s="87"/>
      <c r="F32" s="358"/>
      <c r="G32" s="359"/>
      <c r="H32" s="360"/>
      <c r="I32" s="361"/>
      <c r="J32" s="362"/>
      <c r="K32" s="363">
        <f t="shared" si="0"/>
        <v>0</v>
      </c>
    </row>
    <row r="33" spans="2:11" ht="14.25" thickBot="1">
      <c r="B33" s="620"/>
      <c r="C33" s="636"/>
      <c r="D33" s="645" t="s">
        <v>206</v>
      </c>
      <c r="E33" s="646"/>
      <c r="F33" s="373">
        <f>SUM(F22:F32)</f>
        <v>0</v>
      </c>
      <c r="G33" s="374">
        <f>SUM(G22:G32)</f>
        <v>0</v>
      </c>
      <c r="H33" s="375">
        <f>SUM(H22:H32)</f>
        <v>0</v>
      </c>
      <c r="I33" s="376">
        <f>SUM(I22:I32)</f>
        <v>0</v>
      </c>
      <c r="J33" s="377">
        <f>SUM(J22:J32)</f>
        <v>0</v>
      </c>
      <c r="K33" s="378">
        <f t="shared" si="0"/>
        <v>0</v>
      </c>
    </row>
    <row r="34" spans="2:11" ht="14.25" thickBot="1">
      <c r="B34" s="621"/>
      <c r="C34" s="647" t="s">
        <v>208</v>
      </c>
      <c r="D34" s="648"/>
      <c r="E34" s="649"/>
      <c r="F34" s="387">
        <f>F21+F33</f>
        <v>0</v>
      </c>
      <c r="G34" s="388">
        <f>G21+G33</f>
        <v>0</v>
      </c>
      <c r="H34" s="389">
        <f>H21+H33</f>
        <v>0</v>
      </c>
      <c r="I34" s="390">
        <f>I21+I33</f>
        <v>0</v>
      </c>
      <c r="J34" s="391">
        <f>J21+J33</f>
        <v>0</v>
      </c>
      <c r="K34" s="392">
        <f t="shared" si="0"/>
        <v>0</v>
      </c>
    </row>
    <row r="36" ht="13.5">
      <c r="B36" s="64" t="s">
        <v>99</v>
      </c>
    </row>
    <row r="37" ht="13.5">
      <c r="B37" s="64" t="s">
        <v>256</v>
      </c>
    </row>
  </sheetData>
  <mergeCells count="28">
    <mergeCell ref="D28:E28"/>
    <mergeCell ref="D29:D32"/>
    <mergeCell ref="D33:E33"/>
    <mergeCell ref="C34:E34"/>
    <mergeCell ref="D18:E18"/>
    <mergeCell ref="D20:E20"/>
    <mergeCell ref="D21:E21"/>
    <mergeCell ref="C22:C33"/>
    <mergeCell ref="D22:E22"/>
    <mergeCell ref="D23:E23"/>
    <mergeCell ref="D24:E24"/>
    <mergeCell ref="D25:E25"/>
    <mergeCell ref="D26:E26"/>
    <mergeCell ref="D27:E27"/>
    <mergeCell ref="K3:K4"/>
    <mergeCell ref="B5:B34"/>
    <mergeCell ref="C5:C21"/>
    <mergeCell ref="D5:D8"/>
    <mergeCell ref="D9:E9"/>
    <mergeCell ref="D10:E10"/>
    <mergeCell ref="D14:E14"/>
    <mergeCell ref="D15:E15"/>
    <mergeCell ref="D16:E16"/>
    <mergeCell ref="D17:E17"/>
    <mergeCell ref="B3:E4"/>
    <mergeCell ref="F3:G3"/>
    <mergeCell ref="H3:I3"/>
    <mergeCell ref="J3:J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dell1</dc:creator>
  <cp:keywords/>
  <dc:description/>
  <cp:lastModifiedBy> 環境省</cp:lastModifiedBy>
  <cp:lastPrinted>2004-12-22T07:56:06Z</cp:lastPrinted>
  <dcterms:created xsi:type="dcterms:W3CDTF">2003-05-12T02:21:40Z</dcterms:created>
  <dcterms:modified xsi:type="dcterms:W3CDTF">2004-12-22T07:56:48Z</dcterms:modified>
  <cp:category/>
  <cp:version/>
  <cp:contentType/>
  <cp:contentStatus/>
</cp:coreProperties>
</file>