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50" tabRatio="784" activeTab="0"/>
  </bookViews>
  <sheets>
    <sheet name="１．事業の規模" sheetId="1" r:id="rId1"/>
    <sheet name="２．取りまとめ表" sheetId="2" r:id="rId2"/>
    <sheet name="3-①温室効果ガス" sheetId="3" r:id="rId3"/>
    <sheet name="3-②受託した産廃の処理量" sheetId="4" r:id="rId4"/>
    <sheet name="3-③廃棄物" sheetId="5" r:id="rId5"/>
    <sheet name="3-④総排水量等" sheetId="6" r:id="rId6"/>
    <sheet name="3-⑤化学物質" sheetId="7" r:id="rId7"/>
    <sheet name="3-⑥エネルギー" sheetId="8" r:id="rId8"/>
    <sheet name="3-⑦・⑧物質使用量" sheetId="9" r:id="rId9"/>
  </sheets>
  <definedNames>
    <definedName name="OLE_LINK3" localSheetId="6">'3-⑤化学物質'!$A$11</definedName>
    <definedName name="OLE_LINK6" localSheetId="5">'3-④総排水量等'!$A$15</definedName>
    <definedName name="_xlnm.Print_Area" localSheetId="3">'3-②受託した産廃の処理量'!$A$1:$G$63</definedName>
  </definedNames>
  <calcPr fullCalcOnLoad="1"/>
</workbook>
</file>

<file path=xl/sharedStrings.xml><?xml version="1.0" encoding="utf-8"?>
<sst xmlns="http://schemas.openxmlformats.org/spreadsheetml/2006/main" count="432" uniqueCount="300">
  <si>
    <t>灯油</t>
  </si>
  <si>
    <t>都市ガス</t>
  </si>
  <si>
    <t>その他</t>
  </si>
  <si>
    <t>エネルギー消費</t>
  </si>
  <si>
    <t>割合</t>
  </si>
  <si>
    <t>二酸化炭素合計</t>
  </si>
  <si>
    <t>廃油</t>
  </si>
  <si>
    <t>廃プラスチック</t>
  </si>
  <si>
    <t>液化天然ガス(LNG)</t>
  </si>
  <si>
    <t>単位</t>
  </si>
  <si>
    <t>ｔ</t>
  </si>
  <si>
    <r>
      <t>ｍ</t>
    </r>
    <r>
      <rPr>
        <vertAlign val="superscript"/>
        <sz val="10"/>
        <rFont val="ＭＳ Ｐゴシック"/>
        <family val="3"/>
      </rPr>
      <t>3</t>
    </r>
  </si>
  <si>
    <t>ガソリン</t>
  </si>
  <si>
    <t>(MJ/l)</t>
  </si>
  <si>
    <t>消費量
（A)</t>
  </si>
  <si>
    <t>排出係数
（B)</t>
  </si>
  <si>
    <t>単位発熱量
（C)</t>
  </si>
  <si>
    <t>液化石油ガス(LPG)</t>
  </si>
  <si>
    <t>特別管理</t>
  </si>
  <si>
    <t>(MJ/kWh)</t>
  </si>
  <si>
    <t>１．事業の規模</t>
  </si>
  <si>
    <t>活動規模</t>
  </si>
  <si>
    <t>単位</t>
  </si>
  <si>
    <t>年</t>
  </si>
  <si>
    <t>売上高</t>
  </si>
  <si>
    <t>百万円</t>
  </si>
  <si>
    <t>従業員</t>
  </si>
  <si>
    <t>人</t>
  </si>
  <si>
    <t>床面積</t>
  </si>
  <si>
    <r>
      <t>ｍ</t>
    </r>
    <r>
      <rPr>
        <vertAlign val="superscript"/>
        <sz val="10"/>
        <rFont val="ＭＳ Ｐゴシック"/>
        <family val="3"/>
      </rPr>
      <t>3</t>
    </r>
  </si>
  <si>
    <t>(　　             )</t>
  </si>
  <si>
    <t>(      )</t>
  </si>
  <si>
    <t>( 　　            )</t>
  </si>
  <si>
    <t>(  　　           )</t>
  </si>
  <si>
    <t>２．環境への負荷の状況（取りまとめ表）</t>
  </si>
  <si>
    <t>MJ</t>
  </si>
  <si>
    <t>化石燃料</t>
  </si>
  <si>
    <t>新エネルギー</t>
  </si>
  <si>
    <t>その他</t>
  </si>
  <si>
    <t>上水</t>
  </si>
  <si>
    <t>工業用水</t>
  </si>
  <si>
    <t>地下水</t>
  </si>
  <si>
    <r>
      <t>kg-CO</t>
    </r>
    <r>
      <rPr>
        <vertAlign val="subscript"/>
        <sz val="10"/>
        <rFont val="ＭＳ Ｐゴシック"/>
        <family val="3"/>
      </rPr>
      <t>2</t>
    </r>
  </si>
  <si>
    <t>最終処分量</t>
  </si>
  <si>
    <t>公共用水域</t>
  </si>
  <si>
    <t>下水道</t>
  </si>
  <si>
    <t>単位発熱量</t>
  </si>
  <si>
    <t>（B)</t>
  </si>
  <si>
    <t>(A)</t>
  </si>
  <si>
    <t>エネルギー量(MJ)</t>
  </si>
  <si>
    <t>(A×B)</t>
  </si>
  <si>
    <t>割合</t>
  </si>
  <si>
    <t>(%)</t>
  </si>
  <si>
    <t>総エネルギー投入量</t>
  </si>
  <si>
    <t>(MJ/kg)</t>
  </si>
  <si>
    <t>灯油</t>
  </si>
  <si>
    <t>A重油</t>
  </si>
  <si>
    <t>都市ガス</t>
  </si>
  <si>
    <r>
      <t>(MJ/Nm</t>
    </r>
    <r>
      <rPr>
        <vertAlign val="superscript"/>
        <sz val="10"/>
        <rFont val="ＭＳ Ｐゴシック"/>
        <family val="3"/>
      </rPr>
      <t>3</t>
    </r>
    <r>
      <rPr>
        <sz val="10"/>
        <rFont val="ＭＳ Ｐゴシック"/>
        <family val="3"/>
      </rPr>
      <t>)</t>
    </r>
  </si>
  <si>
    <t>液化天然ガス(LNG)</t>
  </si>
  <si>
    <t>液化石油ガス(LPG)</t>
  </si>
  <si>
    <t>ガソリン</t>
  </si>
  <si>
    <t>軽油</t>
  </si>
  <si>
    <t>太陽光</t>
  </si>
  <si>
    <t>太陽熱</t>
  </si>
  <si>
    <t>風力</t>
  </si>
  <si>
    <t>水力</t>
  </si>
  <si>
    <t>燃料電池</t>
  </si>
  <si>
    <t>廃棄物</t>
  </si>
  <si>
    <t>熱供給（蒸気）</t>
  </si>
  <si>
    <r>
      <t>Nm</t>
    </r>
    <r>
      <rPr>
        <vertAlign val="superscript"/>
        <sz val="10"/>
        <rFont val="ＭＳ Ｐゴシック"/>
        <family val="3"/>
      </rPr>
      <t>3</t>
    </r>
  </si>
  <si>
    <r>
      <t>　　　　　　　　　　　　　　　　　　　　　　　　　　　　　　　　　　　　</t>
    </r>
    <r>
      <rPr>
        <sz val="9"/>
        <rFont val="ＭＳ Ｐゴシック"/>
        <family val="3"/>
      </rPr>
      <t>年（　　　　　年　　　月　～　　　　　年　　　月）</t>
    </r>
  </si>
  <si>
    <t>割合（％）</t>
  </si>
  <si>
    <t>資源の種類</t>
  </si>
  <si>
    <t>循環資源</t>
  </si>
  <si>
    <t>○事業者内部で循環的に利用（再使用、再生利用、熱回収）している物質は対象外となります。</t>
  </si>
  <si>
    <r>
      <t>　　　　　　　　　　　　　　　　　　　</t>
    </r>
    <r>
      <rPr>
        <sz val="9"/>
        <rFont val="ＭＳ Ｐゴシック"/>
        <family val="3"/>
      </rPr>
      <t>年（　　　　　年　　　月　～　　　　　年　　　月）</t>
    </r>
  </si>
  <si>
    <r>
      <t>実績(ｍ</t>
    </r>
    <r>
      <rPr>
        <vertAlign val="superscript"/>
        <sz val="10"/>
        <rFont val="ＭＳ Ｐゴシック"/>
        <family val="3"/>
      </rPr>
      <t>3</t>
    </r>
    <r>
      <rPr>
        <sz val="10"/>
        <rFont val="ＭＳ Ｐゴシック"/>
        <family val="3"/>
      </rPr>
      <t>)</t>
    </r>
  </si>
  <si>
    <t xml:space="preserve">海水、河川水 </t>
  </si>
  <si>
    <t>雨水</t>
  </si>
  <si>
    <r>
      <t>Nm</t>
    </r>
    <r>
      <rPr>
        <vertAlign val="superscript"/>
        <sz val="10"/>
        <rFont val="ＭＳ Ｐゴシック"/>
        <family val="3"/>
      </rPr>
      <t>3</t>
    </r>
  </si>
  <si>
    <r>
      <t>総排水量</t>
    </r>
    <r>
      <rPr>
        <b/>
        <sz val="9"/>
        <rFont val="ＭＳ Ｐゴシック"/>
        <family val="3"/>
      </rPr>
      <t>(m</t>
    </r>
    <r>
      <rPr>
        <b/>
        <vertAlign val="superscript"/>
        <sz val="9"/>
        <rFont val="ＭＳ Ｐゴシック"/>
        <family val="3"/>
      </rPr>
      <t>3</t>
    </r>
    <r>
      <rPr>
        <b/>
        <sz val="9"/>
        <rFont val="ＭＳ Ｐゴシック"/>
        <family val="3"/>
      </rPr>
      <t>)</t>
    </r>
  </si>
  <si>
    <t>河川</t>
  </si>
  <si>
    <t>湖沼</t>
  </si>
  <si>
    <t>海域</t>
  </si>
  <si>
    <t>各種水路</t>
  </si>
  <si>
    <t>○再利用、処理等を行っていない雨水の排水については、対象外となります。</t>
  </si>
  <si>
    <r>
      <t>ｍ</t>
    </r>
    <r>
      <rPr>
        <vertAlign val="superscript"/>
        <sz val="10"/>
        <rFont val="ＭＳ Ｐゴシック"/>
        <family val="3"/>
      </rPr>
      <t>2</t>
    </r>
  </si>
  <si>
    <r>
      <t>排出量
（kg-CO</t>
    </r>
    <r>
      <rPr>
        <vertAlign val="subscript"/>
        <sz val="10"/>
        <rFont val="ＭＳ Ｐゴシック"/>
        <family val="3"/>
      </rPr>
      <t>2</t>
    </r>
    <r>
      <rPr>
        <sz val="10"/>
        <rFont val="ＭＳ Ｐゴシック"/>
        <family val="3"/>
      </rPr>
      <t>）
（A×B）or
（A×B×C)</t>
    </r>
  </si>
  <si>
    <t>MJ</t>
  </si>
  <si>
    <t>○網掛けの項目が「取りまとめ表」にある項目になっています。</t>
  </si>
  <si>
    <r>
      <t>ｍ</t>
    </r>
    <r>
      <rPr>
        <b/>
        <vertAlign val="superscript"/>
        <sz val="10"/>
        <rFont val="ＭＳ Ｐゴシック"/>
        <family val="3"/>
      </rPr>
      <t>3</t>
    </r>
  </si>
  <si>
    <t>購入電力</t>
  </si>
  <si>
    <t>(                               )</t>
  </si>
  <si>
    <t>一般廃棄物</t>
  </si>
  <si>
    <t>（　　　　　　　　　）</t>
  </si>
  <si>
    <t>t</t>
  </si>
  <si>
    <t>産業廃棄物</t>
  </si>
  <si>
    <t>①　温室効果ガス排出量</t>
  </si>
  <si>
    <t>環境への負荷</t>
  </si>
  <si>
    <t>kg</t>
  </si>
  <si>
    <t>資源使用量</t>
  </si>
  <si>
    <t>循環資源使用量</t>
  </si>
  <si>
    <t>利用された物質量</t>
  </si>
  <si>
    <t>水の利用量</t>
  </si>
  <si>
    <t>購入電力（新エネルギーを除く）</t>
  </si>
  <si>
    <t>t</t>
  </si>
  <si>
    <t>二酸化炭素</t>
  </si>
  <si>
    <t>○各指標の値については次頁以降の集計結果を記入してください。</t>
  </si>
  <si>
    <t>３．指標毎の取りまとめ</t>
  </si>
  <si>
    <t>化石燃料　小計</t>
  </si>
  <si>
    <t>化石燃料</t>
  </si>
  <si>
    <t>熱供給（蒸気）</t>
  </si>
  <si>
    <t>①　温室効果ガス排出量（必須項目である二酸化炭素排出量のみ掲載）</t>
  </si>
  <si>
    <t>A重油</t>
  </si>
  <si>
    <t>その他　小計</t>
  </si>
  <si>
    <t>エネルギー消費　計</t>
  </si>
  <si>
    <t>二酸化炭素排出量</t>
  </si>
  <si>
    <t>産廃</t>
  </si>
  <si>
    <t>廃棄物焼却処理　計</t>
  </si>
  <si>
    <t>その他　計</t>
  </si>
  <si>
    <t>※（注）</t>
  </si>
  <si>
    <t>(kg-CO2/kWh)</t>
  </si>
  <si>
    <t>(kg-CO2/MJ)</t>
  </si>
  <si>
    <t>(MJ/Nm3)</t>
  </si>
  <si>
    <t>(kg-CO2/MJ)</t>
  </si>
  <si>
    <t>(kg-CO2/t)</t>
  </si>
  <si>
    <t>○網掛けの項目は「環境への負荷の状況（取りまとめ表）」に記載された項目になっています。</t>
  </si>
  <si>
    <t>○「産廃」については、自らが焼却または製品及び燃料として使用した場合に限ります。</t>
  </si>
  <si>
    <t>（注）購入電力の排出係数については、国が公表する電気事業者毎の排出係数を用いて算定してください。</t>
  </si>
  <si>
    <t>　　　※平成19年度の電気事業者別二酸化炭素排出係数：</t>
  </si>
  <si>
    <t>　　　　　　http://www.env.go.jp/press/press.php?serial=10574</t>
  </si>
  <si>
    <t>○上記に該当しない項目で多量に投入しているエネルギーがある場合には、「温室効果ガス排出量算定・報て</t>
  </si>
  <si>
    <t>　告マニュアルver2.4」（環境省／経済産業省）を参照して、排出量を算出しください。</t>
  </si>
  <si>
    <t>○「メタン」「一酸化二窒素」「ハイドロフルオロカーボン類」「パーフルオロカーボン類」「六フッ化硫黄」</t>
  </si>
  <si>
    <t>　については、「温室効果ガス排出量算定・報告マニュアルver2.4」（環境省／経済産業省）」を参照し、</t>
  </si>
  <si>
    <t>　各々の事業者にあった集計表を作成してください。</t>
  </si>
  <si>
    <t>　　　※温室効果ガス排出量算定・報告マニュアル：</t>
  </si>
  <si>
    <t>　　　　　http://www.env.go.jp/earth/ghg-santeikohyo/manual/index.html</t>
  </si>
  <si>
    <t>　　　　　　　　　　　　　　　　　　項目　　　　　　　　　　　　　　　　　　　　　　　　　　　　　内訳</t>
  </si>
  <si>
    <r>
      <t>　　　　　　　　　　　　　　　　　　　　　　　　　</t>
    </r>
    <r>
      <rPr>
        <sz val="9"/>
        <rFont val="ＭＳ Ｐゴシック"/>
        <family val="3"/>
      </rPr>
      <t>年（　　　　　年　　　月　～　　　　　年　　　月）</t>
    </r>
  </si>
  <si>
    <t>排出量（ｔ）</t>
  </si>
  <si>
    <t>最終処分量（t）</t>
  </si>
  <si>
    <t>一般廃棄物</t>
  </si>
  <si>
    <t>一般廃棄物合計</t>
  </si>
  <si>
    <t>産業廃棄物合計</t>
  </si>
  <si>
    <t>産業廃棄物</t>
  </si>
  <si>
    <t>特別管理</t>
  </si>
  <si>
    <t>廃棄物排出量</t>
  </si>
  <si>
    <t>　（　　　　　　　　）</t>
  </si>
  <si>
    <t>　（　　　　　　　　　）</t>
  </si>
  <si>
    <t>公共用水域　計</t>
  </si>
  <si>
    <t>総排水量合計</t>
  </si>
  <si>
    <r>
      <t>水使用量</t>
    </r>
    <r>
      <rPr>
        <b/>
        <sz val="9"/>
        <rFont val="ＭＳ Ｐゴシック"/>
        <family val="3"/>
      </rPr>
      <t>(m</t>
    </r>
    <r>
      <rPr>
        <b/>
        <vertAlign val="superscript"/>
        <sz val="9"/>
        <rFont val="ＭＳ Ｐゴシック"/>
        <family val="3"/>
      </rPr>
      <t>3</t>
    </r>
    <r>
      <rPr>
        <b/>
        <sz val="9"/>
        <rFont val="ＭＳ Ｐゴシック"/>
        <family val="3"/>
      </rPr>
      <t>)</t>
    </r>
  </si>
  <si>
    <t>水使用量合計</t>
  </si>
  <si>
    <t>　として把握してください。</t>
  </si>
  <si>
    <t>化学物質使用量</t>
  </si>
  <si>
    <t>化学物質の種類</t>
  </si>
  <si>
    <t>実績</t>
  </si>
  <si>
    <t>備考（保管量等）</t>
  </si>
  <si>
    <t>kg</t>
  </si>
  <si>
    <t>○把握する化学物質は、原則としてPRTR制度対象物質とします。</t>
  </si>
  <si>
    <t>○使用量は、年間購入量から期末の保管量を差し引いた量が使用量となりますが、把握が難しい場合は購</t>
  </si>
  <si>
    <t>　入量でもかまいません。把握が可能な場合は、備考欄に保管量を記載してください。</t>
  </si>
  <si>
    <t>○対象となる化学物質使用量の把握方法は、化学物質を含む製品について、容器に記載された成分表をも</t>
  </si>
  <si>
    <t>　とに対象となる化学物質の製品中に含まれる量を把握します。成分表が記載されていないまたは情報が</t>
  </si>
  <si>
    <t>　量を把握します。把握した化学物質含有量に製品の年間使用量を掛けると、化学物質の年間使用量が算</t>
  </si>
  <si>
    <t>　出できます。</t>
  </si>
  <si>
    <r>
      <t>　　　　　　　　　　　　　　　　　　　　　　　　　　　　　　　　　</t>
    </r>
    <r>
      <rPr>
        <sz val="9"/>
        <rFont val="ＭＳ Ｐゴシック"/>
        <family val="3"/>
      </rPr>
      <t>年（　　　　　年　　　月　～　　　　　年　　　月）</t>
    </r>
  </si>
  <si>
    <t>使用量・　　　消費量</t>
  </si>
  <si>
    <t>購入電力（新エネルギー除く）</t>
  </si>
  <si>
    <t>化石燃料　計</t>
  </si>
  <si>
    <t>新エネルギー　計</t>
  </si>
  <si>
    <t>その他　計</t>
  </si>
  <si>
    <t>　物質使用量（ｔ）</t>
  </si>
  <si>
    <t>実績（ｔ）</t>
  </si>
  <si>
    <t>資源使用量　計</t>
  </si>
  <si>
    <t>循環資源使用量　計</t>
  </si>
  <si>
    <t>物質使用量合計</t>
  </si>
  <si>
    <t>割合（％）</t>
  </si>
  <si>
    <t>○まずは主要な物質から把握してください。物質使用量は、重量（単位はt）で把握してください。</t>
  </si>
  <si>
    <t>水</t>
  </si>
  <si>
    <t>利用された物質量合計</t>
  </si>
  <si>
    <t>水の利用量合計</t>
  </si>
  <si>
    <r>
      <t>ｍ</t>
    </r>
    <r>
      <rPr>
        <vertAlign val="superscript"/>
        <sz val="10"/>
        <rFont val="ＭＳ Ｐゴシック"/>
        <family val="3"/>
      </rPr>
      <t>3</t>
    </r>
  </si>
  <si>
    <t>ｔ</t>
  </si>
  <si>
    <t>○サイト外からの物質使用量とは別に、サイト内で事業者が自ら実施する循環的利用型の物質量（水資源</t>
  </si>
  <si>
    <t>　含む）等を記載します。</t>
  </si>
  <si>
    <t>エネルギー使用量合計</t>
  </si>
  <si>
    <t>別表１　環境への負荷の自己チェックシート</t>
  </si>
  <si>
    <r>
      <t>m</t>
    </r>
    <r>
      <rPr>
        <vertAlign val="superscript"/>
        <sz val="10"/>
        <rFont val="ＭＳ Ｐゴシック"/>
        <family val="3"/>
      </rPr>
      <t>3</t>
    </r>
  </si>
  <si>
    <r>
      <t>ｍ</t>
    </r>
    <r>
      <rPr>
        <vertAlign val="superscript"/>
        <sz val="10"/>
        <rFont val="ＭＳ Ｐゴシック"/>
        <family val="3"/>
      </rPr>
      <t>3</t>
    </r>
  </si>
  <si>
    <t>処理量</t>
  </si>
  <si>
    <t>t</t>
  </si>
  <si>
    <t>②　受託した産業廃棄物の</t>
  </si>
  <si>
    <t>　　行っている物質量等</t>
  </si>
  <si>
    <t>　　処理量</t>
  </si>
  <si>
    <t>　　廃棄物最終処分量</t>
  </si>
  <si>
    <t>収集運搬量</t>
  </si>
  <si>
    <t>中間処理用</t>
  </si>
  <si>
    <t>　　うち再資源化等量</t>
  </si>
  <si>
    <t>最終処分量</t>
  </si>
  <si>
    <t>中間処理後の産廃の処分量</t>
  </si>
  <si>
    <t>④－１　総排水量</t>
  </si>
  <si>
    <t>④－２　水使用量</t>
  </si>
  <si>
    <t>⑤　化学物質使用量</t>
  </si>
  <si>
    <t>⑥　エネルギー使用量</t>
  </si>
  <si>
    <t>⑦　物質使用量</t>
  </si>
  <si>
    <t>⑧　サイト内で循環的利用を</t>
  </si>
  <si>
    <t>○①温室効果ガス排出量（二酸化炭素）、②受託した産業廃棄物の処理量、③廃棄物排出量、④－１総排水量、</t>
  </si>
  <si>
    <t>　⑤化学物質使用量は必須項目です。なお、総排水量の把握が困難な場合には、④－２水使用量が把握必須項目となります。</t>
  </si>
  <si>
    <t>③　廃棄物排出量及び廃棄物最終処分量</t>
  </si>
  <si>
    <t>④　総排水量及び水使用量</t>
  </si>
  <si>
    <t>④-1　総排水量</t>
  </si>
  <si>
    <t>④-2　水使用量</t>
  </si>
  <si>
    <t>⑤　化学物質使用量</t>
  </si>
  <si>
    <t>⑥　エネルギー使用量（MJ）</t>
  </si>
  <si>
    <t>⑧　サイト内で循環的利用を行っている物質量等</t>
  </si>
  <si>
    <t>○網掛けの項目は「環境への負荷の状況（取りまとめ表）」に記載された項目になっています。</t>
  </si>
  <si>
    <t>○表頭の排出量については、処理方法等の実状に合わせて括弧内に内訳を記入してください。</t>
  </si>
  <si>
    <t>　例：循環資源（リサイクル）量、中間処理量等</t>
  </si>
  <si>
    <t>○一般廃棄物の欄には、事業者自らが排出事業者となる一般廃棄物（事務所等から排出される紙ごみ等）</t>
  </si>
  <si>
    <t>　を記入してください。</t>
  </si>
  <si>
    <t>○産業廃棄物の欄には、事業者自らが排出事業者となる産業廃棄物を記入してください。</t>
  </si>
  <si>
    <t>○「別表１　②　受託した産業廃棄物の処理量」の記入上の注意事項で「イ」及び「エ」に該当する事業</t>
  </si>
  <si>
    <t>　者が本表の排出量及び最終処分量を算出する場合は、「別表１　②　受託した産業廃棄物の処理量」の「中</t>
  </si>
  <si>
    <t>　間処理後の産業廃棄物」に記入した再資源化等量及び最終処分量を含めて算出してください。</t>
  </si>
  <si>
    <t>○表側の空欄には、排出される廃棄物の種類を記入してください。</t>
  </si>
  <si>
    <t>処理方法等</t>
  </si>
  <si>
    <t>廃棄物等種類</t>
  </si>
  <si>
    <t>収集運搬量合計</t>
  </si>
  <si>
    <t>再資源化等量小計</t>
  </si>
  <si>
    <t>中間処理合計</t>
  </si>
  <si>
    <t>最終処分</t>
  </si>
  <si>
    <t>最終処分量合計</t>
  </si>
  <si>
    <t>　　中間処理後処分量合計</t>
  </si>
  <si>
    <t>②　受託した産業廃棄物の処理量</t>
  </si>
  <si>
    <t>処理量（t）</t>
  </si>
  <si>
    <t>（ⅰ）収集運搬</t>
  </si>
  <si>
    <t>（ⅱ）中間処理</t>
  </si>
  <si>
    <t>うち
再資源化等</t>
  </si>
  <si>
    <t>（ⅲ）最終処分</t>
  </si>
  <si>
    <t>（ⅳ）中間処理後の産業廃棄物</t>
  </si>
  <si>
    <t>再資源化等</t>
  </si>
  <si>
    <r>
      <t>　　　　　　　　　　　　　　　　　　　　　</t>
    </r>
    <r>
      <rPr>
        <sz val="9"/>
        <rFont val="ＭＳ Ｐゴシック"/>
        <family val="3"/>
      </rPr>
      <t>年（　　　　　年　　　月　～　　　　　年　　　月）</t>
    </r>
  </si>
  <si>
    <t>処分方法等</t>
  </si>
  <si>
    <t>（注）「別表１　②　受託した産業廃棄物の処理量」の記入上の注意事項</t>
  </si>
  <si>
    <t>　　自社の処理事業の範囲に合ったア～キについて、その注意事項を確認の上、記入してください。</t>
  </si>
  <si>
    <t>カ．処理事業が「中間処理及び最終処分」の場合</t>
  </si>
  <si>
    <t>○網掛けの項目が「取りまとめ表」にある項目になっています。</t>
  </si>
  <si>
    <t>ア．処理事業が「収集運搬のみ」の場合</t>
  </si>
  <si>
    <t>・「（ⅰ）収集運搬」の欄に必要事項を記入してください。</t>
  </si>
  <si>
    <t>イ．処理事業が「中間処理のみ」の場合</t>
  </si>
  <si>
    <t>・「（ⅱ）中間処理」と「（ⅳ）中間処理後の産業廃棄物」の欄に必要事項を記入してください。</t>
  </si>
  <si>
    <t>・「（ⅳ）中間処理後の産業廃棄物」の欄に記載した量は、「別表１　③　廃棄物排出量及び廃棄物</t>
  </si>
  <si>
    <t>　最終処分量」にも記載します。この場合、受託した産業廃棄物のうちで再生利用したものと自</t>
  </si>
  <si>
    <t>　社から排出した産業廃棄物のうち再生利用したものを区別して記載することが望まれます。</t>
  </si>
  <si>
    <t>・「（ⅳ）中間処理後の産業廃棄物」の「最終処分」の記入は、その処分が「委託」であることを</t>
  </si>
  <si>
    <t>　同欄内に必ず明記してください。</t>
  </si>
  <si>
    <t>ウ．処理事業が「最終処分のみ」の場合</t>
  </si>
  <si>
    <t>・「（ⅲ）最終処分」の欄に必要事項を記入してください。</t>
  </si>
  <si>
    <t>エ．処理事業が「収集運搬と中間処理」の場合</t>
  </si>
  <si>
    <t>・「（ⅰ）収集運搬」、「（ⅱ）中間処理」及び「（ⅳ）中間処理後の産業廃棄物」の欄に必要事項を</t>
  </si>
  <si>
    <t>　記入してください。</t>
  </si>
  <si>
    <t>・「（iv）中間処理後の産業廃棄物」の「最終処分」の記入は、その処分が「委託」であることを</t>
  </si>
  <si>
    <t>オ．処理事業が「収集運搬と最終処分」の場合</t>
  </si>
  <si>
    <t>・「（ⅰ）収集運搬」と「（ⅲ）最終処分」の欄に必要事項を記入してください。</t>
  </si>
  <si>
    <t>・「（ⅱ）中間処理」、「（ⅲ）最終処分」及び「（ⅳ）中間処理後の産業廃棄物」の欄に必要事項を</t>
  </si>
  <si>
    <t>・「（ⅲ）最終処分」には外部から受託した量（他社で中間処理されたもので受け入れた量）を記</t>
  </si>
  <si>
    <t>　入してください。</t>
  </si>
  <si>
    <t>・「（ⅳ）中間処理後の産業廃棄物」の「最終処分」には自社で中間処理したもので最終処分に回</t>
  </si>
  <si>
    <t>　したものを記入してください。</t>
  </si>
  <si>
    <t>キ．処理事業が「収集運搬と中間処理及び最終処分」の場合</t>
  </si>
  <si>
    <t>・「（ⅰ）収集運搬」、「（ⅱ）中間処理」、「（ⅲ）最終処分」及び「（ⅳ）中間処理後の産業廃棄物」</t>
  </si>
  <si>
    <t>　の欄に必要事項を記入してください。</t>
  </si>
  <si>
    <t>&lt;記入例&gt;</t>
  </si>
  <si>
    <t>　れる化学物質の使用量を把握します。主な化学物質を含む製品としては、汚泥処理や排水処理で用いる</t>
  </si>
  <si>
    <t>　中和剤、凝集剤等です。</t>
  </si>
  <si>
    <t>　不十分な場合は、製造元や卸売業者、小売業者にMSDSを請求し、それをもとに製品中の化学物質含有</t>
  </si>
  <si>
    <t>○エネルギー量は、燃料使用量・消費量に単位発熱量を乗じて（燃料使用量・消費量×単位発熱量）求めてください。</t>
  </si>
  <si>
    <t>○上記に該当しない項目で多量に投入しているエネルギーがある場合には、単位発熱量を調べて、空欄を設けて記入してください。</t>
  </si>
  <si>
    <t>○中間処理、再生利用等の過程で化学物質を含む製品を扱う産業廃棄物処理業者においては、製品に含ま</t>
  </si>
  <si>
    <r>
      <t>○LPGの消費量を気体（m</t>
    </r>
    <r>
      <rPr>
        <vertAlign val="superscript"/>
        <sz val="9"/>
        <rFont val="ＭＳ ゴシック"/>
        <family val="3"/>
      </rPr>
      <t>3</t>
    </r>
    <r>
      <rPr>
        <sz val="9"/>
        <rFont val="ＭＳ ゴシック"/>
        <family val="3"/>
      </rPr>
      <t>）として把握している場合については　１m</t>
    </r>
    <r>
      <rPr>
        <vertAlign val="superscript"/>
        <sz val="9"/>
        <rFont val="ＭＳ ゴシック"/>
        <family val="3"/>
      </rPr>
      <t>3</t>
    </r>
    <r>
      <rPr>
        <sz val="9"/>
        <rFont val="ＭＳ ゴシック"/>
        <family val="3"/>
      </rPr>
      <t>＝2.07kgとして換算してください。</t>
    </r>
  </si>
  <si>
    <r>
      <t>○LPGの消費量を気体（m</t>
    </r>
    <r>
      <rPr>
        <vertAlign val="superscript"/>
        <sz val="9"/>
        <rFont val="ＭＳ ゴシック"/>
        <family val="3"/>
      </rPr>
      <t>3</t>
    </r>
    <r>
      <rPr>
        <sz val="9"/>
        <rFont val="ＭＳ ゴシック"/>
        <family val="3"/>
      </rPr>
      <t>）として把握している場合については「１m</t>
    </r>
    <r>
      <rPr>
        <vertAlign val="superscript"/>
        <sz val="9"/>
        <rFont val="ＭＳ ゴシック"/>
        <family val="3"/>
      </rPr>
      <t>3</t>
    </r>
    <r>
      <rPr>
        <sz val="9"/>
        <rFont val="ＭＳ ゴシック"/>
        <family val="3"/>
      </rPr>
      <t>＝2.07kg」として換算してください。</t>
    </r>
  </si>
  <si>
    <t>循環的利用物質量</t>
  </si>
  <si>
    <t>軽油</t>
  </si>
  <si>
    <t>水の再生使用量</t>
  </si>
  <si>
    <t>雨水の利用量</t>
  </si>
  <si>
    <t>年（　　　　　年　　　月　～　　　　　年　　　月）</t>
  </si>
  <si>
    <r>
      <t>実績(ｍ</t>
    </r>
    <r>
      <rPr>
        <vertAlign val="superscript"/>
        <sz val="10"/>
        <rFont val="ＭＳ Ｐゴシック"/>
        <family val="3"/>
      </rPr>
      <t>3</t>
    </r>
    <r>
      <rPr>
        <sz val="10"/>
        <rFont val="ＭＳ Ｐゴシック"/>
        <family val="3"/>
      </rPr>
      <t>)</t>
    </r>
  </si>
  <si>
    <r>
      <t>kg-CO</t>
    </r>
    <r>
      <rPr>
        <vertAlign val="subscript"/>
        <sz val="10"/>
        <rFont val="ＭＳ Ｐゴシック"/>
        <family val="3"/>
      </rPr>
      <t>2</t>
    </r>
  </si>
  <si>
    <t>○サイト内で循環的に利用している分は、ここに計上せず⑧サイト内で循環的利用を行っている物質量等</t>
  </si>
  <si>
    <r>
      <t>③　廃棄物排出量</t>
    </r>
    <r>
      <rPr>
        <sz val="10"/>
        <rFont val="ＭＳ Ｐゴシック"/>
        <family val="3"/>
      </rPr>
      <t>及び</t>
    </r>
  </si>
  <si>
    <t>kWh</t>
  </si>
  <si>
    <t>L</t>
  </si>
  <si>
    <t>kg</t>
  </si>
  <si>
    <t>L</t>
  </si>
  <si>
    <t>kWh</t>
  </si>
  <si>
    <t>(MJ/kg)</t>
  </si>
  <si>
    <t>中間処理後の産廃の再資源化等量</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</si>
</sst>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_);[Red]\(0.0\)"/>
    <numFmt numFmtId="179" formatCode="0_);[Red]\(0\)"/>
    <numFmt numFmtId="180" formatCode="0_ "/>
    <numFmt numFmtId="181" formatCode="&quot;Yes&quot;;&quot;Yes&quot;;&quot;No&quot;"/>
    <numFmt numFmtId="182" formatCode="&quot;True&quot;;&quot;True&quot;;&quot;False&quot;"/>
    <numFmt numFmtId="183" formatCode="&quot;On&quot;;&quot;On&quot;;&quot;Off&quot;"/>
    <numFmt numFmtId="184" formatCode="[$€-2]\ #,##0.00_);[Red]\([$€-2]\ #,##0.00\)"/>
  </numFmts>
  <fonts count="59">
    <font>
      <sz val="11"/>
      <name val="ＭＳ Ｐゴシック"/>
      <family val="3"/>
    </font>
    <font>
      <sz val="11"/>
      <color indexed="8"/>
      <name val="ＭＳ Ｐゴシック"/>
      <family val="3"/>
    </font>
    <font>
      <sz val="6"/>
      <name val="ＭＳ Ｐゴシック"/>
      <family val="3"/>
    </font>
    <font>
      <sz val="10"/>
      <name val="ＭＳ Ｐゴシック"/>
      <family val="3"/>
    </font>
    <font>
      <vertAlign val="superscript"/>
      <sz val="10"/>
      <name val="ＭＳ Ｐゴシック"/>
      <family val="3"/>
    </font>
    <font>
      <b/>
      <sz val="10"/>
      <name val="ＭＳ Ｐゴシック"/>
      <family val="3"/>
    </font>
    <font>
      <b/>
      <sz val="9"/>
      <name val="ＭＳ Ｐゴシック"/>
      <family val="3"/>
    </font>
    <font>
      <sz val="9"/>
      <name val="ＭＳ Ｐゴシック"/>
      <family val="3"/>
    </font>
    <font>
      <sz val="10"/>
      <color indexed="12"/>
      <name val="ＭＳ Ｐゴシック"/>
      <family val="3"/>
    </font>
    <font>
      <sz val="9"/>
      <color indexed="12"/>
      <name val="ＭＳ Ｐゴシック"/>
      <family val="3"/>
    </font>
    <font>
      <vertAlign val="subscript"/>
      <sz val="10"/>
      <name val="ＭＳ Ｐゴシック"/>
      <family val="3"/>
    </font>
    <font>
      <b/>
      <vertAlign val="superscript"/>
      <sz val="9"/>
      <name val="ＭＳ Ｐゴシック"/>
      <family val="3"/>
    </font>
    <font>
      <sz val="12"/>
      <name val="ＭＳ 明朝"/>
      <family val="1"/>
    </font>
    <font>
      <b/>
      <sz val="14"/>
      <name val="ＭＳ 明朝"/>
      <family val="1"/>
    </font>
    <font>
      <sz val="12"/>
      <name val="丸ｺﾞｼｯｸ"/>
      <family val="3"/>
    </font>
    <font>
      <sz val="10.5"/>
      <name val="ＭＳ ゴシック"/>
      <family val="3"/>
    </font>
    <font>
      <sz val="10"/>
      <name val="ＭＳ 明朝"/>
      <family val="1"/>
    </font>
    <font>
      <sz val="9"/>
      <name val="ＭＳ ゴシック"/>
      <family val="3"/>
    </font>
    <font>
      <vertAlign val="superscript"/>
      <sz val="9"/>
      <name val="ＭＳ ゴシック"/>
      <family val="3"/>
    </font>
    <font>
      <b/>
      <vertAlign val="superscript"/>
      <sz val="10"/>
      <name val="ＭＳ Ｐゴシック"/>
      <family val="3"/>
    </font>
    <font>
      <b/>
      <sz val="11"/>
      <name val="ＭＳ Ｐゴシック"/>
      <family val="3"/>
    </font>
    <font>
      <sz val="10.5"/>
      <name val="ＭＳ Ｐゴシック"/>
      <family val="3"/>
    </font>
    <font>
      <b/>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2"/>
      <color indexed="8"/>
      <name val="ＭＳ 明朝"/>
      <family val="1"/>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FF00"/>
        <bgColor indexed="64"/>
      </patternFill>
    </fill>
    <fill>
      <patternFill patternType="solid">
        <fgColor indexed="11"/>
        <bgColor indexed="64"/>
      </patternFill>
    </fill>
    <fill>
      <patternFill patternType="solid">
        <fgColor indexed="9"/>
        <bgColor indexed="64"/>
      </patternFill>
    </fill>
  </fills>
  <borders count="2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medium"/>
    </border>
    <border>
      <left/>
      <right style="medium"/>
      <top/>
      <bottom style="medium"/>
    </border>
    <border>
      <left/>
      <right style="thin"/>
      <top/>
      <bottom style="thin"/>
    </border>
    <border>
      <left/>
      <right style="medium"/>
      <top/>
      <bottom style="thin"/>
    </border>
    <border>
      <left/>
      <right style="thin"/>
      <top/>
      <bottom style="medium"/>
    </border>
    <border>
      <left style="medium"/>
      <right style="medium"/>
      <top/>
      <bottom/>
    </border>
    <border>
      <left/>
      <right style="thin"/>
      <top/>
      <bottom/>
    </border>
    <border>
      <left/>
      <right style="medium"/>
      <top/>
      <bottom/>
    </border>
    <border>
      <left style="medium"/>
      <right style="medium"/>
      <top style="medium"/>
      <bottom style="thin"/>
    </border>
    <border>
      <left/>
      <right style="thin"/>
      <top style="medium"/>
      <bottom style="thin"/>
    </border>
    <border>
      <left/>
      <right style="medium"/>
      <top style="medium"/>
      <bottom style="thin"/>
    </border>
    <border>
      <left/>
      <right style="thin"/>
      <top style="thin"/>
      <bottom style="medium"/>
    </border>
    <border>
      <left/>
      <right style="medium"/>
      <top style="thin"/>
      <bottom style="medium"/>
    </border>
    <border>
      <left/>
      <right style="thin"/>
      <top style="thin"/>
      <bottom style="thin"/>
    </border>
    <border>
      <left/>
      <right style="medium"/>
      <top style="thin"/>
      <bottom style="thin"/>
    </border>
    <border>
      <left/>
      <right style="thin"/>
      <top style="medium"/>
      <bottom style="medium"/>
    </border>
    <border>
      <left/>
      <right style="medium"/>
      <top style="medium"/>
      <bottom style="medium"/>
    </border>
    <border>
      <left/>
      <right style="medium"/>
      <top style="hair"/>
      <bottom style="thin"/>
    </border>
    <border>
      <left style="medium"/>
      <right style="thin"/>
      <top style="medium"/>
      <bottom style="hair"/>
    </border>
    <border>
      <left style="medium"/>
      <right style="thin"/>
      <top style="hair"/>
      <bottom style="hair"/>
    </border>
    <border>
      <left style="medium"/>
      <right style="thin"/>
      <top style="hair"/>
      <bottom style="thin"/>
    </border>
    <border>
      <left style="medium"/>
      <right style="thin"/>
      <top style="thin"/>
      <bottom style="hair"/>
    </border>
    <border>
      <left style="medium"/>
      <right style="thin"/>
      <top style="hair"/>
      <bottom/>
    </border>
    <border>
      <left/>
      <right style="medium"/>
      <top style="medium"/>
      <bottom/>
    </border>
    <border>
      <left style="medium"/>
      <right style="medium"/>
      <top style="thin"/>
      <bottom style="thin"/>
    </border>
    <border>
      <left style="medium"/>
      <right style="medium"/>
      <top style="medium"/>
      <bottom style="medium"/>
    </border>
    <border>
      <left/>
      <right/>
      <top style="medium"/>
      <bottom/>
    </border>
    <border>
      <left/>
      <right/>
      <top style="thin"/>
      <bottom style="thin"/>
    </border>
    <border>
      <left/>
      <right/>
      <top/>
      <bottom style="medium"/>
    </border>
    <border>
      <left/>
      <right/>
      <top/>
      <bottom style="thin"/>
    </border>
    <border>
      <left style="thin"/>
      <right style="thin"/>
      <top style="medium"/>
      <bottom/>
    </border>
    <border>
      <left style="thin"/>
      <right style="thin"/>
      <top style="thin"/>
      <bottom style="thin"/>
    </border>
    <border>
      <left style="thin"/>
      <right style="thin"/>
      <top/>
      <bottom style="medium"/>
    </border>
    <border>
      <left style="thin"/>
      <right style="thin"/>
      <top/>
      <bottom/>
    </border>
    <border>
      <left style="thin"/>
      <right style="thin"/>
      <top/>
      <bottom style="thin"/>
    </border>
    <border>
      <left style="medium"/>
      <right/>
      <top/>
      <bottom/>
    </border>
    <border>
      <left style="medium"/>
      <right/>
      <top style="medium"/>
      <bottom/>
    </border>
    <border>
      <left style="medium"/>
      <right/>
      <top/>
      <bottom style="medium"/>
    </border>
    <border>
      <left style="medium"/>
      <right style="medium"/>
      <top style="medium"/>
      <bottom/>
    </border>
    <border>
      <left style="medium"/>
      <right/>
      <top style="medium"/>
      <bottom style="medium"/>
    </border>
    <border>
      <left/>
      <right/>
      <top style="medium"/>
      <bottom style="medium"/>
    </border>
    <border>
      <left style="medium"/>
      <right/>
      <top style="hair"/>
      <bottom style="thin"/>
    </border>
    <border>
      <left/>
      <right/>
      <top style="hair"/>
      <bottom style="thin"/>
    </border>
    <border>
      <left/>
      <right style="thick"/>
      <top style="medium"/>
      <bottom style="hair"/>
    </border>
    <border>
      <left/>
      <right style="thick"/>
      <top style="hair"/>
      <bottom style="hair"/>
    </border>
    <border>
      <left/>
      <right style="thick"/>
      <top style="hair"/>
      <bottom style="thin"/>
    </border>
    <border>
      <left/>
      <right style="thick"/>
      <top style="thin"/>
      <bottom style="hair"/>
    </border>
    <border>
      <left/>
      <right style="thick"/>
      <top style="hair"/>
      <bottom/>
    </border>
    <border>
      <left/>
      <right style="medium"/>
      <top style="medium"/>
      <bottom style="hair"/>
    </border>
    <border>
      <left/>
      <right style="medium"/>
      <top style="hair"/>
      <bottom style="hair"/>
    </border>
    <border>
      <left/>
      <right style="medium"/>
      <top style="thin"/>
      <bottom style="hair"/>
    </border>
    <border>
      <left/>
      <right style="medium"/>
      <top style="hair"/>
      <bottom/>
    </border>
    <border>
      <left style="medium"/>
      <right style="thin"/>
      <top/>
      <bottom style="medium"/>
    </border>
    <border>
      <left/>
      <right style="thick"/>
      <top/>
      <bottom style="medium"/>
    </border>
    <border>
      <left style="medium">
        <color indexed="8"/>
      </left>
      <right style="medium"/>
      <top style="medium"/>
      <bottom style="medium"/>
    </border>
    <border>
      <left style="thin"/>
      <right style="medium"/>
      <top style="medium"/>
      <bottom style="medium"/>
    </border>
    <border>
      <left style="medium"/>
      <right style="thin"/>
      <top style="medium"/>
      <bottom style="medium"/>
    </border>
    <border>
      <left style="medium"/>
      <right style="thin"/>
      <top style="medium"/>
      <bottom/>
    </border>
    <border>
      <left style="medium"/>
      <right style="thin"/>
      <top style="thin"/>
      <bottom style="thin"/>
    </border>
    <border>
      <left/>
      <right style="thin"/>
      <top/>
      <bottom style="double"/>
    </border>
    <border>
      <left/>
      <right style="medium"/>
      <top/>
      <bottom style="double"/>
    </border>
    <border>
      <left/>
      <right/>
      <top/>
      <bottom style="double"/>
    </border>
    <border>
      <left style="medium"/>
      <right style="medium"/>
      <top style="hair"/>
      <bottom style="hair"/>
    </border>
    <border>
      <left/>
      <right style="thin"/>
      <top style="hair"/>
      <bottom style="hair"/>
    </border>
    <border>
      <left/>
      <right/>
      <top style="hair"/>
      <bottom style="hair"/>
    </border>
    <border>
      <left style="thin"/>
      <right/>
      <top style="hair"/>
      <bottom style="thin"/>
    </border>
    <border>
      <left style="medium"/>
      <right style="medium"/>
      <top style="hair"/>
      <bottom style="thin"/>
    </border>
    <border>
      <left/>
      <right style="thin"/>
      <top style="hair"/>
      <bottom style="thin"/>
    </border>
    <border>
      <left style="medium"/>
      <right style="medium"/>
      <top/>
      <bottom style="double"/>
    </border>
    <border diagonalDown="1">
      <left/>
      <right style="thin"/>
      <top/>
      <bottom style="double"/>
      <diagonal style="thin"/>
    </border>
    <border>
      <left style="thin"/>
      <right style="medium"/>
      <top style="thin"/>
      <bottom style="double"/>
    </border>
    <border>
      <left style="medium"/>
      <right style="medium"/>
      <top style="double"/>
      <bottom style="hair"/>
    </border>
    <border>
      <left/>
      <right style="thin"/>
      <top style="double"/>
      <bottom style="hair"/>
    </border>
    <border>
      <left/>
      <right style="medium"/>
      <top style="double"/>
      <bottom style="hair"/>
    </border>
    <border>
      <left/>
      <right/>
      <top style="double"/>
      <bottom style="hair"/>
    </border>
    <border>
      <left style="medium"/>
      <right style="medium"/>
      <top style="hair"/>
      <bottom/>
    </border>
    <border>
      <left/>
      <right style="thin"/>
      <top style="hair"/>
      <bottom/>
    </border>
    <border>
      <left/>
      <right/>
      <top style="hair"/>
      <bottom/>
    </border>
    <border>
      <left style="thin"/>
      <right style="medium"/>
      <top/>
      <bottom style="double"/>
    </border>
    <border>
      <left style="thin"/>
      <right/>
      <top/>
      <bottom style="hair"/>
    </border>
    <border>
      <left style="medium"/>
      <right style="medium"/>
      <top/>
      <bottom style="hair"/>
    </border>
    <border>
      <left/>
      <right style="thin"/>
      <top/>
      <bottom style="hair"/>
    </border>
    <border>
      <left/>
      <right style="medium"/>
      <top/>
      <bottom style="hair"/>
    </border>
    <border>
      <left/>
      <right style="medium">
        <color indexed="8"/>
      </right>
      <top style="hair"/>
      <bottom style="thin"/>
    </border>
    <border>
      <left style="thin"/>
      <right/>
      <top style="thin"/>
      <bottom style="medium"/>
    </border>
    <border>
      <left style="medium"/>
      <right style="medium"/>
      <top style="thin"/>
      <bottom style="medium"/>
    </border>
    <border diagonalDown="1">
      <left/>
      <right style="thin"/>
      <top/>
      <bottom/>
      <diagonal style="thin"/>
    </border>
    <border>
      <left style="medium"/>
      <right style="medium"/>
      <top/>
      <bottom style="medium"/>
    </border>
    <border diagonalDown="1">
      <left/>
      <right style="thin"/>
      <top style="medium"/>
      <bottom style="medium"/>
      <diagonal style="thin"/>
    </border>
    <border>
      <left style="thin"/>
      <right/>
      <top style="double"/>
      <bottom style="hair"/>
    </border>
    <border>
      <left style="thin"/>
      <right/>
      <top style="hair"/>
      <bottom style="hair"/>
    </border>
    <border>
      <left style="thin"/>
      <right/>
      <top style="hair"/>
      <bottom/>
    </border>
    <border>
      <left style="medium"/>
      <right/>
      <top style="medium"/>
      <bottom style="thin"/>
    </border>
    <border>
      <left/>
      <right style="medium">
        <color indexed="8"/>
      </right>
      <top style="medium"/>
      <bottom style="medium"/>
    </border>
    <border>
      <left style="thin"/>
      <right style="thin"/>
      <top style="medium"/>
      <bottom style="medium"/>
    </border>
    <border>
      <left/>
      <right style="thin"/>
      <top style="medium"/>
      <bottom/>
    </border>
    <border>
      <left style="medium"/>
      <right/>
      <top style="thin"/>
      <bottom style="thin"/>
    </border>
    <border>
      <left style="medium"/>
      <right/>
      <top style="thin"/>
      <bottom style="medium"/>
    </border>
    <border>
      <left style="medium">
        <color indexed="8"/>
      </left>
      <right style="medium">
        <color indexed="8"/>
      </right>
      <top/>
      <bottom style="hair">
        <color indexed="8"/>
      </bottom>
    </border>
    <border>
      <left/>
      <right style="medium"/>
      <top/>
      <bottom style="hair">
        <color indexed="8"/>
      </bottom>
    </border>
    <border>
      <left/>
      <right/>
      <top/>
      <bottom style="hair">
        <color indexed="8"/>
      </bottom>
    </border>
    <border diagonalDown="1">
      <left style="thin"/>
      <right style="medium"/>
      <top/>
      <bottom style="hair">
        <color indexed="8"/>
      </bottom>
      <diagonal style="thin"/>
    </border>
    <border>
      <left style="medium">
        <color indexed="8"/>
      </left>
      <right style="medium">
        <color indexed="8"/>
      </right>
      <top style="hair">
        <color indexed="8"/>
      </top>
      <bottom style="hair">
        <color indexed="8"/>
      </bottom>
    </border>
    <border>
      <left/>
      <right style="medium"/>
      <top style="hair">
        <color indexed="8"/>
      </top>
      <bottom style="hair">
        <color indexed="8"/>
      </bottom>
    </border>
    <border>
      <left/>
      <right/>
      <top style="hair">
        <color indexed="8"/>
      </top>
      <bottom style="hair">
        <color indexed="8"/>
      </bottom>
    </border>
    <border diagonalDown="1">
      <left style="thin"/>
      <right style="medium"/>
      <top style="hair">
        <color indexed="8"/>
      </top>
      <bottom style="hair">
        <color indexed="8"/>
      </bottom>
      <diagonal style="thin"/>
    </border>
    <border diagonalDown="1">
      <left style="thin"/>
      <right style="medium"/>
      <top style="hair">
        <color indexed="8"/>
      </top>
      <bottom/>
      <diagonal style="thin"/>
    </border>
    <border>
      <left style="medium">
        <color indexed="8"/>
      </left>
      <right style="medium">
        <color indexed="8"/>
      </right>
      <top style="hair">
        <color indexed="8"/>
      </top>
      <bottom/>
    </border>
    <border>
      <left/>
      <right style="medium"/>
      <top style="hair">
        <color indexed="8"/>
      </top>
      <bottom/>
    </border>
    <border>
      <left/>
      <right/>
      <top style="hair">
        <color indexed="8"/>
      </top>
      <bottom/>
    </border>
    <border>
      <left style="medium">
        <color indexed="8"/>
      </left>
      <right style="medium">
        <color indexed="8"/>
      </right>
      <top style="thin">
        <color indexed="8"/>
      </top>
      <bottom/>
    </border>
    <border>
      <left/>
      <right style="medium"/>
      <top style="thin">
        <color indexed="8"/>
      </top>
      <bottom/>
    </border>
    <border>
      <left/>
      <right/>
      <top style="thin">
        <color indexed="8"/>
      </top>
      <bottom/>
    </border>
    <border>
      <left style="thin"/>
      <right style="medium"/>
      <top style="thin">
        <color indexed="8"/>
      </top>
      <bottom/>
    </border>
    <border>
      <left/>
      <right/>
      <top style="thin"/>
      <bottom style="medium"/>
    </border>
    <border>
      <left style="thin"/>
      <right style="medium"/>
      <top style="thin"/>
      <bottom style="medium"/>
    </border>
    <border diagonalDown="1">
      <left/>
      <right style="medium"/>
      <top/>
      <bottom style="medium"/>
      <diagonal style="thin"/>
    </border>
    <border>
      <left style="thin"/>
      <right style="medium"/>
      <top/>
      <bottom style="medium"/>
    </border>
    <border>
      <left style="thin"/>
      <right style="thin"/>
      <top/>
      <bottom style="hair"/>
    </border>
    <border>
      <left style="thin"/>
      <right style="thin"/>
      <top style="hair"/>
      <bottom style="hair"/>
    </border>
    <border>
      <left style="thin"/>
      <right style="thin"/>
      <top style="thin"/>
      <bottom style="medium"/>
    </border>
    <border>
      <left style="thin"/>
      <right style="thin"/>
      <top style="medium"/>
      <bottom style="hair"/>
    </border>
    <border>
      <left style="thin"/>
      <right style="thin"/>
      <top style="hair"/>
      <bottom style="thin"/>
    </border>
    <border>
      <left style="medium"/>
      <right style="medium"/>
      <top/>
      <bottom style="thin"/>
    </border>
    <border>
      <left style="thin"/>
      <right style="medium"/>
      <top style="hair"/>
      <bottom style="thin">
        <color indexed="8"/>
      </bottom>
    </border>
    <border>
      <left style="thin"/>
      <right/>
      <top style="medium"/>
      <bottom style="hair"/>
    </border>
    <border>
      <left>
        <color indexed="63"/>
      </left>
      <right style="medium"/>
      <top style="thick"/>
      <bottom style="double"/>
    </border>
    <border>
      <left>
        <color indexed="63"/>
      </left>
      <right style="thick"/>
      <top style="thick"/>
      <bottom style="double"/>
    </border>
    <border>
      <left style="thin"/>
      <right style="medium"/>
      <top style="hair"/>
      <bottom style="hair"/>
    </border>
    <border>
      <left style="medium"/>
      <right/>
      <top style="hair"/>
      <bottom style="hair"/>
    </border>
    <border>
      <left style="thin"/>
      <right style="medium"/>
      <top style="hair"/>
      <bottom style="thin"/>
    </border>
    <border diagonalDown="1">
      <left style="medium"/>
      <right style="thin"/>
      <top/>
      <bottom/>
      <diagonal style="thin"/>
    </border>
    <border>
      <left style="thin"/>
      <right/>
      <top/>
      <bottom/>
    </border>
    <border>
      <left style="thin"/>
      <right style="medium"/>
      <top/>
      <bottom/>
    </border>
    <border>
      <left style="medium"/>
      <right style="medium"/>
      <top style="medium"/>
      <bottom style="hair"/>
    </border>
    <border>
      <left style="thin"/>
      <right style="medium"/>
      <top style="medium"/>
      <bottom style="hair"/>
    </border>
    <border>
      <left style="medium"/>
      <right/>
      <top style="medium"/>
      <bottom style="hair"/>
    </border>
    <border>
      <left style="medium"/>
      <right style="medium"/>
      <top style="hair"/>
      <bottom style="medium"/>
    </border>
    <border>
      <left style="medium"/>
      <right style="thin"/>
      <top style="hair"/>
      <bottom style="medium"/>
    </border>
    <border>
      <left style="thin"/>
      <right/>
      <top style="hair"/>
      <bottom style="medium"/>
    </border>
    <border>
      <left style="thin"/>
      <right style="medium"/>
      <top style="hair"/>
      <bottom style="medium"/>
    </border>
    <border>
      <left style="medium"/>
      <right/>
      <top style="hair"/>
      <bottom style="medium"/>
    </border>
    <border>
      <left/>
      <right style="medium"/>
      <top style="hair"/>
      <bottom style="medium"/>
    </border>
    <border>
      <left style="thin"/>
      <right/>
      <top style="medium"/>
      <bottom style="medium"/>
    </border>
    <border diagonalDown="1">
      <left style="medium"/>
      <right style="thin"/>
      <top style="medium"/>
      <bottom style="medium"/>
      <diagonal style="thin"/>
    </border>
    <border diagonalDown="1">
      <left style="medium"/>
      <right style="thin"/>
      <top/>
      <bottom style="medium"/>
      <diagonal style="thin"/>
    </border>
    <border>
      <left style="thin"/>
      <right/>
      <top/>
      <bottom style="medium"/>
    </border>
    <border>
      <left>
        <color indexed="63"/>
      </left>
      <right style="thick"/>
      <top>
        <color indexed="63"/>
      </top>
      <bottom>
        <color indexed="63"/>
      </bottom>
    </border>
    <border>
      <left style="medium"/>
      <right style="thick"/>
      <top style="hair"/>
      <bottom style="hair"/>
    </border>
    <border>
      <left style="medium"/>
      <right style="thick"/>
      <top style="hair"/>
      <bottom>
        <color indexed="63"/>
      </bottom>
    </border>
    <border>
      <left style="medium"/>
      <right style="thick"/>
      <top style="double"/>
      <bottom style="thick"/>
    </border>
    <border>
      <left style="medium"/>
      <right style="thick"/>
      <top>
        <color indexed="63"/>
      </top>
      <bottom style="hair"/>
    </border>
    <border>
      <left style="medium"/>
      <right style="thick"/>
      <top style="medium"/>
      <bottom style="hair"/>
    </border>
    <border>
      <left style="medium"/>
      <right style="thick"/>
      <top style="thin"/>
      <bottom style="double"/>
    </border>
    <border>
      <left>
        <color indexed="63"/>
      </left>
      <right style="thick"/>
      <top style="double"/>
      <bottom style="thick"/>
    </border>
    <border diagonalDown="1">
      <left style="thin"/>
      <right style="medium"/>
      <top style="thin"/>
      <bottom style="medium"/>
      <diagonal style="thin"/>
    </border>
    <border>
      <left style="thin"/>
      <right style="medium"/>
      <top/>
      <bottom style="hair"/>
    </border>
    <border>
      <left/>
      <right/>
      <top style="medium"/>
      <bottom style="thin"/>
    </border>
    <border>
      <left style="thin"/>
      <right style="thin"/>
      <top style="medium"/>
      <bottom style="thin"/>
    </border>
    <border>
      <left style="medium"/>
      <right/>
      <top>
        <color indexed="63"/>
      </top>
      <bottom style="thin"/>
    </border>
    <border>
      <left style="medium"/>
      <right/>
      <top style="thin"/>
      <bottom/>
    </border>
    <border>
      <left/>
      <right/>
      <top style="thin"/>
      <bottom/>
    </border>
    <border>
      <left style="thin"/>
      <right style="medium"/>
      <top style="medium"/>
      <bottom/>
    </border>
    <border diagonalDown="1">
      <left/>
      <right/>
      <top/>
      <bottom/>
      <diagonal style="thin"/>
    </border>
    <border diagonalDown="1">
      <left/>
      <right style="medium"/>
      <top/>
      <bottom/>
      <diagonal style="thin"/>
    </border>
    <border diagonalDown="1">
      <left/>
      <right/>
      <top/>
      <bottom style="medium"/>
      <diagonal style="thin"/>
    </border>
    <border diagonalDown="1">
      <left style="medium"/>
      <right/>
      <top/>
      <bottom style="medium"/>
      <diagonal style="thin"/>
    </border>
    <border diagonalDown="1">
      <left/>
      <right/>
      <top style="medium"/>
      <bottom/>
      <diagonal style="thin"/>
    </border>
    <border diagonalDown="1">
      <left/>
      <right style="medium"/>
      <top style="medium"/>
      <bottom/>
      <diagonal style="thin"/>
    </border>
    <border diagonalDown="1">
      <left style="medium"/>
      <right/>
      <top/>
      <bottom/>
      <diagonal style="thin"/>
    </border>
    <border diagonalDown="1">
      <left style="medium"/>
      <right/>
      <top style="thin"/>
      <bottom style="medium"/>
      <diagonal style="thin"/>
    </border>
    <border diagonalDown="1">
      <left/>
      <right style="medium"/>
      <top style="thin"/>
      <bottom style="medium"/>
      <diagonal style="thin"/>
    </border>
    <border>
      <left/>
      <right/>
      <top style="medium"/>
      <bottom style="hair"/>
    </border>
    <border>
      <left/>
      <right style="thin"/>
      <top style="medium"/>
      <bottom style="hair"/>
    </border>
    <border>
      <left/>
      <right/>
      <top style="hair"/>
      <bottom style="medium"/>
    </border>
    <border>
      <left/>
      <right style="thin"/>
      <top style="hair"/>
      <bottom style="medium"/>
    </border>
    <border diagonalDown="1">
      <left style="medium"/>
      <right/>
      <top style="medium"/>
      <bottom style="medium"/>
      <diagonal style="thin"/>
    </border>
    <border diagonalDown="1">
      <left/>
      <right style="medium"/>
      <top style="medium"/>
      <bottom style="medium"/>
      <diagonal style="thin"/>
    </border>
    <border>
      <left style="medium"/>
      <right/>
      <top style="thin"/>
      <bottom style="double"/>
    </border>
    <border>
      <left>
        <color indexed="63"/>
      </left>
      <right style="medium"/>
      <top style="thin"/>
      <bottom style="double"/>
    </border>
    <border>
      <left style="thick"/>
      <right>
        <color indexed="63"/>
      </right>
      <top style="double"/>
      <bottom style="thick"/>
    </border>
    <border>
      <left>
        <color indexed="63"/>
      </left>
      <right>
        <color indexed="63"/>
      </right>
      <top style="double"/>
      <bottom style="thick"/>
    </border>
    <border>
      <left>
        <color indexed="63"/>
      </left>
      <right style="medium"/>
      <top style="double"/>
      <bottom style="thick"/>
    </border>
    <border>
      <left style="thick"/>
      <right style="medium"/>
      <top>
        <color indexed="63"/>
      </top>
      <bottom>
        <color indexed="63"/>
      </bottom>
    </border>
    <border>
      <left style="thick"/>
      <right style="medium"/>
      <top>
        <color indexed="63"/>
      </top>
      <bottom style="double"/>
    </border>
    <border>
      <left style="thick"/>
      <right>
        <color indexed="63"/>
      </right>
      <top style="thick"/>
      <bottom style="double"/>
    </border>
    <border>
      <left>
        <color indexed="63"/>
      </left>
      <right>
        <color indexed="63"/>
      </right>
      <top style="thick"/>
      <bottom style="double"/>
    </border>
    <border diagonalDown="1">
      <left>
        <color indexed="63"/>
      </left>
      <right style="medium"/>
      <top>
        <color indexed="63"/>
      </top>
      <bottom style="double"/>
      <diagonal style="thin"/>
    </border>
    <border>
      <left style="thick"/>
      <right>
        <color indexed="63"/>
      </right>
      <top>
        <color indexed="63"/>
      </top>
      <bottom>
        <color indexed="63"/>
      </bottom>
    </border>
    <border>
      <left style="thick"/>
      <right>
        <color indexed="63"/>
      </right>
      <top>
        <color indexed="63"/>
      </top>
      <bottom style="double"/>
    </border>
    <border>
      <left style="medium"/>
      <right/>
      <top/>
      <bottom style="double"/>
    </border>
    <border>
      <left style="medium"/>
      <right/>
      <top style="medium"/>
      <bottom style="double"/>
    </border>
    <border>
      <left/>
      <right style="medium"/>
      <top style="medium"/>
      <bottom style="double"/>
    </border>
    <border>
      <left/>
      <right style="thick"/>
      <top style="medium"/>
      <bottom/>
    </border>
    <border diagonalDown="1">
      <left style="medium"/>
      <right/>
      <top style="medium"/>
      <bottom/>
      <diagonal style="thin"/>
    </border>
    <border>
      <left style="medium"/>
      <right style="thin"/>
      <top style="thin"/>
      <bottom/>
    </border>
    <border>
      <left style="medium"/>
      <right style="thin"/>
      <top/>
      <bottom/>
    </border>
    <border>
      <left style="medium"/>
      <right style="thin"/>
      <top/>
      <bottom style="thin"/>
    </border>
    <border>
      <left style="medium"/>
      <right/>
      <top style="hair"/>
      <bottom/>
    </border>
    <border>
      <left style="medium"/>
      <right style="medium"/>
      <top/>
      <bottom style="medium">
        <color indexed="8"/>
      </bottom>
    </border>
    <border>
      <left/>
      <right style="medium">
        <color indexed="8"/>
      </right>
      <top style="thin"/>
      <bottom style="medium"/>
    </border>
    <border>
      <left/>
      <right style="medium">
        <color indexed="8"/>
      </right>
      <top/>
      <bottom style="medium"/>
    </border>
    <border>
      <left style="medium">
        <color indexed="8"/>
      </left>
      <right/>
      <top style="medium"/>
      <bottom/>
    </border>
    <border>
      <left/>
      <right style="medium">
        <color indexed="8"/>
      </right>
      <top style="medium"/>
      <bottom/>
    </border>
    <border>
      <left style="medium"/>
      <right style="thin"/>
      <top style="double"/>
      <bottom/>
    </border>
    <border>
      <left/>
      <right style="medium">
        <color indexed="8"/>
      </right>
      <top style="thin"/>
      <bottom style="double"/>
    </border>
    <border>
      <left style="medium"/>
      <right style="thin"/>
      <top/>
      <bottom style="double">
        <color indexed="8"/>
      </bottom>
    </border>
    <border diagonalDown="1">
      <left style="medium"/>
      <right/>
      <top/>
      <bottom style="thin"/>
      <diagonal style="thin"/>
    </border>
    <border diagonalDown="1">
      <left/>
      <right style="medium">
        <color indexed="8"/>
      </right>
      <top/>
      <bottom style="thin"/>
      <diagonal style="thin"/>
    </border>
    <border>
      <left style="medium"/>
      <right style="thin"/>
      <top style="double">
        <color indexed="8"/>
      </top>
      <bottom/>
    </border>
    <border>
      <left style="medium"/>
      <right style="thin"/>
      <top/>
      <bottom style="medium">
        <color indexed="8"/>
      </bottom>
    </border>
    <border diagonalDown="1">
      <left style="medium"/>
      <right/>
      <top style="thin"/>
      <bottom style="hair"/>
      <diagonal style="thin"/>
    </border>
    <border diagonalDown="1">
      <left/>
      <right style="medium">
        <color indexed="8"/>
      </right>
      <top style="thin"/>
      <bottom style="hair"/>
      <diagonal style="thin"/>
    </border>
    <border diagonalDown="1">
      <left/>
      <right style="medium">
        <color indexed="8"/>
      </right>
      <top style="thin"/>
      <bottom style="medium"/>
      <diagonal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58" fillId="32" borderId="0" applyNumberFormat="0" applyBorder="0" applyAlignment="0" applyProtection="0"/>
  </cellStyleXfs>
  <cellXfs count="667">
    <xf numFmtId="0" fontId="0" fillId="0" borderId="0" xfId="0" applyAlignment="1">
      <alignment/>
    </xf>
    <xf numFmtId="177" fontId="3" fillId="0" borderId="0" xfId="0" applyNumberFormat="1" applyFont="1" applyAlignment="1">
      <alignment/>
    </xf>
    <xf numFmtId="0" fontId="3" fillId="0" borderId="0" xfId="0" applyNumberFormat="1" applyFont="1" applyAlignment="1">
      <alignment/>
    </xf>
    <xf numFmtId="0" fontId="3" fillId="0" borderId="0" xfId="0" applyNumberFormat="1" applyFont="1" applyAlignment="1">
      <alignment horizontal="center"/>
    </xf>
    <xf numFmtId="0" fontId="3" fillId="0" borderId="0" xfId="0" applyNumberFormat="1" applyFont="1" applyAlignment="1">
      <alignment horizontal="right"/>
    </xf>
    <xf numFmtId="0" fontId="7" fillId="0" borderId="0" xfId="0" applyNumberFormat="1" applyFont="1" applyAlignment="1">
      <alignment horizontal="left"/>
    </xf>
    <xf numFmtId="178" fontId="3" fillId="0" borderId="0" xfId="0" applyNumberFormat="1" applyFont="1" applyAlignment="1">
      <alignment/>
    </xf>
    <xf numFmtId="0" fontId="3" fillId="0" borderId="0" xfId="0" applyNumberFormat="1" applyFont="1" applyAlignment="1">
      <alignment horizontal="center" vertical="center"/>
    </xf>
    <xf numFmtId="0" fontId="3" fillId="0" borderId="10" xfId="0" applyFont="1" applyBorder="1" applyAlignment="1">
      <alignment horizontal="center" vertical="center" wrapText="1"/>
    </xf>
    <xf numFmtId="0" fontId="12" fillId="0" borderId="0" xfId="0" applyFont="1" applyAlignment="1">
      <alignment horizontal="justify"/>
    </xf>
    <xf numFmtId="0" fontId="14" fillId="0" borderId="0" xfId="0" applyFont="1" applyAlignment="1">
      <alignment horizontal="justify"/>
    </xf>
    <xf numFmtId="0" fontId="3" fillId="0" borderId="11" xfId="0" applyFont="1" applyBorder="1" applyAlignment="1">
      <alignment horizontal="center"/>
    </xf>
    <xf numFmtId="0" fontId="0" fillId="0" borderId="0" xfId="0" applyNumberFormat="1" applyAlignment="1">
      <alignment/>
    </xf>
    <xf numFmtId="0" fontId="13" fillId="0" borderId="0" xfId="0" applyFont="1" applyAlignment="1">
      <alignment vertical="top"/>
    </xf>
    <xf numFmtId="0" fontId="15" fillId="0" borderId="0" xfId="0" applyNumberFormat="1" applyFont="1" applyAlignment="1">
      <alignment vertical="top"/>
    </xf>
    <xf numFmtId="0" fontId="0" fillId="0" borderId="0" xfId="0" applyNumberFormat="1" applyAlignment="1">
      <alignment vertical="top"/>
    </xf>
    <xf numFmtId="0" fontId="0" fillId="0" borderId="0" xfId="0" applyAlignment="1">
      <alignment vertical="top"/>
    </xf>
    <xf numFmtId="0" fontId="12" fillId="0" borderId="0" xfId="0" applyFont="1" applyAlignment="1">
      <alignment vertical="top"/>
    </xf>
    <xf numFmtId="0" fontId="3" fillId="0" borderId="0" xfId="0" applyFont="1" applyAlignment="1">
      <alignment vertical="top"/>
    </xf>
    <xf numFmtId="0" fontId="0" fillId="0" borderId="0" xfId="0" applyAlignment="1">
      <alignment horizontal="center" vertical="top"/>
    </xf>
    <xf numFmtId="0" fontId="3" fillId="0" borderId="12" xfId="0" applyFont="1" applyBorder="1" applyAlignment="1">
      <alignment horizontal="center" vertical="top"/>
    </xf>
    <xf numFmtId="0" fontId="3" fillId="0" borderId="13" xfId="0" applyFont="1" applyBorder="1" applyAlignment="1">
      <alignment horizontal="center" vertical="top"/>
    </xf>
    <xf numFmtId="0" fontId="3" fillId="0" borderId="14" xfId="0" applyFont="1" applyBorder="1" applyAlignment="1">
      <alignment horizontal="center" vertical="top"/>
    </xf>
    <xf numFmtId="0" fontId="3" fillId="0" borderId="11" xfId="0" applyFont="1" applyBorder="1" applyAlignment="1">
      <alignment horizontal="center" vertical="top"/>
    </xf>
    <xf numFmtId="0" fontId="3" fillId="0" borderId="15" xfId="0" applyFont="1" applyBorder="1" applyAlignment="1">
      <alignment horizontal="center" vertical="top"/>
    </xf>
    <xf numFmtId="0" fontId="3" fillId="0" borderId="16" xfId="0" applyFont="1" applyBorder="1" applyAlignment="1">
      <alignment horizontal="center" vertical="top"/>
    </xf>
    <xf numFmtId="0" fontId="3" fillId="0" borderId="17" xfId="0" applyFont="1" applyBorder="1" applyAlignment="1">
      <alignment horizontal="center" vertical="top"/>
    </xf>
    <xf numFmtId="0" fontId="3" fillId="0" borderId="18" xfId="0" applyFont="1" applyBorder="1" applyAlignment="1">
      <alignment horizontal="center" vertical="top"/>
    </xf>
    <xf numFmtId="0" fontId="3" fillId="0" borderId="19" xfId="0" applyFont="1" applyBorder="1" applyAlignment="1">
      <alignment horizontal="center" vertical="top"/>
    </xf>
    <xf numFmtId="0" fontId="3" fillId="0" borderId="20" xfId="0" applyFont="1" applyBorder="1" applyAlignment="1">
      <alignment horizontal="center" vertical="top"/>
    </xf>
    <xf numFmtId="0" fontId="3" fillId="0" borderId="21" xfId="0" applyFont="1" applyBorder="1" applyAlignment="1">
      <alignment horizontal="center" vertical="top"/>
    </xf>
    <xf numFmtId="0" fontId="3" fillId="0" borderId="22" xfId="0" applyFont="1" applyBorder="1" applyAlignment="1">
      <alignment horizontal="center" vertical="top"/>
    </xf>
    <xf numFmtId="0" fontId="3" fillId="0" borderId="23" xfId="0" applyFont="1" applyBorder="1" applyAlignment="1">
      <alignment horizontal="center" vertical="top"/>
    </xf>
    <xf numFmtId="0" fontId="3" fillId="0" borderId="24" xfId="0" applyFont="1" applyBorder="1" applyAlignment="1">
      <alignment horizontal="center" vertical="top"/>
    </xf>
    <xf numFmtId="0" fontId="3" fillId="0" borderId="25" xfId="0" applyFont="1" applyBorder="1" applyAlignment="1">
      <alignment horizontal="right" vertical="top"/>
    </xf>
    <xf numFmtId="0" fontId="3" fillId="0" borderId="26" xfId="0" applyFont="1" applyBorder="1" applyAlignment="1">
      <alignment horizontal="right" vertical="top"/>
    </xf>
    <xf numFmtId="0" fontId="16" fillId="0" borderId="0" xfId="0" applyFont="1" applyAlignment="1">
      <alignment horizontal="left"/>
    </xf>
    <xf numFmtId="0" fontId="16" fillId="0" borderId="0" xfId="0" applyFont="1" applyAlignment="1">
      <alignment vertical="top"/>
    </xf>
    <xf numFmtId="0" fontId="7" fillId="0" borderId="27" xfId="0" applyNumberFormat="1" applyFont="1" applyFill="1" applyBorder="1" applyAlignment="1">
      <alignment horizontal="left"/>
    </xf>
    <xf numFmtId="177" fontId="3" fillId="0" borderId="0" xfId="0" applyNumberFormat="1" applyFont="1" applyAlignment="1">
      <alignment vertical="top"/>
    </xf>
    <xf numFmtId="0" fontId="3" fillId="0" borderId="17" xfId="0" applyFont="1" applyBorder="1" applyAlignment="1">
      <alignment horizontal="center"/>
    </xf>
    <xf numFmtId="0" fontId="3" fillId="0" borderId="28" xfId="0" applyFont="1" applyBorder="1" applyAlignment="1">
      <alignment vertical="center" wrapText="1"/>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32" xfId="0" applyFont="1" applyBorder="1" applyAlignment="1">
      <alignment vertical="center" wrapText="1"/>
    </xf>
    <xf numFmtId="0" fontId="3" fillId="0" borderId="33" xfId="0" applyFont="1" applyBorder="1" applyAlignment="1">
      <alignment horizontal="center"/>
    </xf>
    <xf numFmtId="0" fontId="17" fillId="0" borderId="0" xfId="0" applyFont="1" applyAlignment="1">
      <alignment vertical="top"/>
    </xf>
    <xf numFmtId="0" fontId="0" fillId="0" borderId="0" xfId="0" applyAlignment="1">
      <alignment/>
    </xf>
    <xf numFmtId="0" fontId="17" fillId="0" borderId="0" xfId="0" applyNumberFormat="1" applyFont="1" applyAlignment="1">
      <alignment vertical="top"/>
    </xf>
    <xf numFmtId="0" fontId="3" fillId="0" borderId="11" xfId="0" applyFont="1" applyBorder="1" applyAlignment="1">
      <alignment horizontal="justify" wrapText="1"/>
    </xf>
    <xf numFmtId="0" fontId="3" fillId="0" borderId="11" xfId="0" applyFont="1" applyBorder="1" applyAlignment="1">
      <alignment horizontal="right"/>
    </xf>
    <xf numFmtId="0" fontId="3" fillId="0" borderId="17" xfId="0" applyFont="1" applyBorder="1" applyAlignment="1">
      <alignment horizontal="justify" wrapText="1"/>
    </xf>
    <xf numFmtId="0" fontId="3" fillId="0" borderId="17" xfId="0" applyFont="1" applyBorder="1" applyAlignment="1">
      <alignment horizontal="right"/>
    </xf>
    <xf numFmtId="0" fontId="3" fillId="0" borderId="34" xfId="0" applyFont="1" applyBorder="1" applyAlignment="1">
      <alignment horizontal="justify" wrapText="1"/>
    </xf>
    <xf numFmtId="0" fontId="3" fillId="0" borderId="24" xfId="0" applyFont="1" applyBorder="1" applyAlignment="1">
      <alignment horizontal="center"/>
    </xf>
    <xf numFmtId="0" fontId="3" fillId="0" borderId="24" xfId="0" applyFont="1" applyBorder="1" applyAlignment="1">
      <alignment horizontal="right"/>
    </xf>
    <xf numFmtId="0" fontId="3" fillId="0" borderId="35" xfId="0" applyFont="1" applyBorder="1" applyAlignment="1">
      <alignment horizontal="center" vertical="top"/>
    </xf>
    <xf numFmtId="0" fontId="3" fillId="0" borderId="33" xfId="0" applyFont="1" applyBorder="1" applyAlignment="1">
      <alignment horizontal="justify" wrapText="1"/>
    </xf>
    <xf numFmtId="0" fontId="3" fillId="0" borderId="33" xfId="0" applyFont="1" applyBorder="1" applyAlignment="1">
      <alignment horizontal="right"/>
    </xf>
    <xf numFmtId="0" fontId="3" fillId="0" borderId="36" xfId="0" applyFont="1" applyBorder="1" applyAlignment="1">
      <alignment horizontal="right"/>
    </xf>
    <xf numFmtId="0" fontId="3" fillId="0" borderId="37" xfId="0" applyFont="1" applyBorder="1" applyAlignment="1">
      <alignment horizontal="right"/>
    </xf>
    <xf numFmtId="0" fontId="3" fillId="0" borderId="38" xfId="0" applyFont="1" applyBorder="1" applyAlignment="1">
      <alignment horizontal="right"/>
    </xf>
    <xf numFmtId="0" fontId="3" fillId="0" borderId="0" xfId="0" applyFont="1" applyBorder="1" applyAlignment="1">
      <alignment horizontal="right"/>
    </xf>
    <xf numFmtId="0" fontId="3" fillId="0" borderId="39" xfId="0" applyFont="1" applyBorder="1" applyAlignment="1">
      <alignment horizontal="center" vertical="top"/>
    </xf>
    <xf numFmtId="0" fontId="3" fillId="0" borderId="0" xfId="0" applyFont="1" applyBorder="1" applyAlignment="1">
      <alignment horizontal="center" vertical="top"/>
    </xf>
    <xf numFmtId="0" fontId="3" fillId="0" borderId="40" xfId="0" applyFont="1" applyBorder="1" applyAlignment="1">
      <alignment horizontal="right" wrapText="1"/>
    </xf>
    <xf numFmtId="0" fontId="3" fillId="0" borderId="41" xfId="0" applyFont="1" applyBorder="1" applyAlignment="1">
      <alignment horizontal="right" wrapText="1"/>
    </xf>
    <xf numFmtId="0" fontId="3" fillId="0" borderId="42" xfId="0" applyFont="1" applyBorder="1" applyAlignment="1">
      <alignment horizontal="right" wrapText="1"/>
    </xf>
    <xf numFmtId="0" fontId="3" fillId="0" borderId="43" xfId="0" applyFont="1" applyBorder="1" applyAlignment="1">
      <alignment horizontal="right" wrapText="1"/>
    </xf>
    <xf numFmtId="0" fontId="3" fillId="0" borderId="44" xfId="0" applyFont="1" applyBorder="1" applyAlignment="1">
      <alignment horizontal="center" vertical="top"/>
    </xf>
    <xf numFmtId="0" fontId="3" fillId="0" borderId="42" xfId="0" applyFont="1" applyBorder="1" applyAlignment="1">
      <alignment horizontal="center" vertical="top"/>
    </xf>
    <xf numFmtId="0" fontId="3" fillId="0" borderId="45" xfId="0" applyFont="1" applyBorder="1" applyAlignment="1">
      <alignment vertical="top"/>
    </xf>
    <xf numFmtId="0" fontId="3" fillId="0" borderId="46" xfId="0" applyFont="1" applyBorder="1" applyAlignment="1">
      <alignment vertical="top"/>
    </xf>
    <xf numFmtId="0" fontId="3" fillId="0" borderId="47" xfId="0" applyFont="1" applyBorder="1" applyAlignment="1">
      <alignment vertical="top"/>
    </xf>
    <xf numFmtId="0" fontId="3" fillId="0" borderId="48" xfId="0" applyFont="1" applyBorder="1" applyAlignment="1">
      <alignment vertical="top"/>
    </xf>
    <xf numFmtId="0" fontId="21" fillId="0" borderId="0" xfId="0" applyFont="1" applyAlignment="1">
      <alignment horizontal="center" vertical="top"/>
    </xf>
    <xf numFmtId="0" fontId="16" fillId="0" borderId="21" xfId="0" applyFont="1" applyBorder="1" applyAlignment="1">
      <alignment horizontal="center" vertical="top"/>
    </xf>
    <xf numFmtId="0" fontId="16" fillId="0" borderId="22" xfId="0" applyFont="1" applyBorder="1" applyAlignment="1">
      <alignment horizontal="center" vertical="top"/>
    </xf>
    <xf numFmtId="0" fontId="17" fillId="0" borderId="0" xfId="0" applyFont="1" applyAlignment="1">
      <alignment horizontal="center" vertical="top"/>
    </xf>
    <xf numFmtId="0" fontId="8" fillId="0" borderId="49" xfId="0" applyNumberFormat="1" applyFont="1" applyFill="1" applyBorder="1" applyAlignment="1">
      <alignment horizontal="right"/>
    </xf>
    <xf numFmtId="0" fontId="9" fillId="0" borderId="26" xfId="0" applyNumberFormat="1" applyFont="1" applyFill="1" applyBorder="1" applyAlignment="1">
      <alignment horizontal="left"/>
    </xf>
    <xf numFmtId="0" fontId="8" fillId="0" borderId="50" xfId="0" applyNumberFormat="1" applyFont="1" applyFill="1" applyBorder="1" applyAlignment="1">
      <alignment horizontal="right"/>
    </xf>
    <xf numFmtId="0" fontId="3" fillId="0" borderId="51" xfId="0" applyNumberFormat="1" applyFont="1" applyFill="1" applyBorder="1" applyAlignment="1">
      <alignment horizontal="right" vertical="center" wrapText="1"/>
    </xf>
    <xf numFmtId="177" fontId="3" fillId="0" borderId="52" xfId="0" applyNumberFormat="1" applyFont="1" applyFill="1" applyBorder="1" applyAlignment="1">
      <alignment horizontal="right"/>
    </xf>
    <xf numFmtId="177" fontId="3" fillId="0" borderId="27" xfId="0" applyNumberFormat="1" applyFont="1" applyFill="1" applyBorder="1" applyAlignment="1">
      <alignment horizontal="left"/>
    </xf>
    <xf numFmtId="0" fontId="5" fillId="0" borderId="35" xfId="0" applyNumberFormat="1" applyFont="1" applyFill="1" applyBorder="1" applyAlignment="1">
      <alignment horizontal="center"/>
    </xf>
    <xf numFmtId="0" fontId="17" fillId="0" borderId="0" xfId="0" applyNumberFormat="1" applyFont="1" applyAlignment="1">
      <alignment horizontal="left"/>
    </xf>
    <xf numFmtId="0" fontId="17" fillId="0" borderId="0" xfId="0" applyNumberFormat="1" applyFont="1" applyAlignment="1">
      <alignment/>
    </xf>
    <xf numFmtId="0" fontId="17" fillId="0" borderId="0" xfId="0" applyNumberFormat="1" applyFont="1" applyAlignment="1">
      <alignment horizontal="center"/>
    </xf>
    <xf numFmtId="178" fontId="17" fillId="0" borderId="0" xfId="0" applyNumberFormat="1" applyFont="1" applyAlignment="1">
      <alignment/>
    </xf>
    <xf numFmtId="0" fontId="17" fillId="0" borderId="0" xfId="0" applyNumberFormat="1" applyFont="1" applyAlignment="1">
      <alignment horizontal="right"/>
    </xf>
    <xf numFmtId="178" fontId="17" fillId="0" borderId="0" xfId="0" applyNumberFormat="1" applyFont="1" applyAlignment="1">
      <alignment vertical="top"/>
    </xf>
    <xf numFmtId="0" fontId="3" fillId="0" borderId="53" xfId="0" applyFont="1" applyBorder="1" applyAlignment="1">
      <alignment vertical="center" wrapText="1"/>
    </xf>
    <xf numFmtId="0" fontId="3" fillId="0" borderId="54" xfId="0" applyFont="1" applyBorder="1" applyAlignment="1">
      <alignment vertical="center" wrapText="1"/>
    </xf>
    <xf numFmtId="0" fontId="3" fillId="0" borderId="55" xfId="0" applyFont="1" applyBorder="1" applyAlignment="1">
      <alignment vertical="center" wrapText="1"/>
    </xf>
    <xf numFmtId="0" fontId="3" fillId="0" borderId="56" xfId="0" applyFont="1" applyBorder="1" applyAlignment="1">
      <alignment vertical="center" wrapText="1"/>
    </xf>
    <xf numFmtId="0" fontId="3" fillId="0" borderId="57" xfId="0" applyFont="1" applyBorder="1" applyAlignment="1">
      <alignment vertical="center" wrapText="1"/>
    </xf>
    <xf numFmtId="0" fontId="3" fillId="0" borderId="22" xfId="0" applyFont="1" applyBorder="1" applyAlignment="1">
      <alignment horizontal="center" vertical="center" wrapText="1"/>
    </xf>
    <xf numFmtId="0" fontId="3" fillId="0" borderId="58" xfId="0" applyFont="1" applyBorder="1" applyAlignment="1">
      <alignment vertical="center" wrapText="1"/>
    </xf>
    <xf numFmtId="0" fontId="3" fillId="0" borderId="59" xfId="0" applyFont="1" applyBorder="1" applyAlignment="1">
      <alignment vertical="center" wrapText="1"/>
    </xf>
    <xf numFmtId="0" fontId="3" fillId="0" borderId="27" xfId="0" applyFont="1" applyBorder="1" applyAlignment="1">
      <alignment vertical="center" wrapText="1"/>
    </xf>
    <xf numFmtId="0" fontId="3" fillId="0" borderId="60" xfId="0" applyFont="1" applyBorder="1" applyAlignment="1">
      <alignment vertical="center" wrapText="1"/>
    </xf>
    <xf numFmtId="0" fontId="3" fillId="0" borderId="61" xfId="0" applyFont="1" applyBorder="1" applyAlignment="1">
      <alignment vertical="center" wrapText="1"/>
    </xf>
    <xf numFmtId="0" fontId="3" fillId="33" borderId="62" xfId="0" applyFont="1" applyFill="1" applyBorder="1" applyAlignment="1">
      <alignment vertical="center" wrapText="1"/>
    </xf>
    <xf numFmtId="0" fontId="3" fillId="33" borderId="11" xfId="0" applyFont="1" applyFill="1" applyBorder="1" applyAlignment="1">
      <alignment vertical="center" wrapText="1"/>
    </xf>
    <xf numFmtId="0" fontId="3" fillId="33" borderId="63" xfId="0" applyFont="1" applyFill="1" applyBorder="1" applyAlignment="1">
      <alignment vertical="center" wrapText="1"/>
    </xf>
    <xf numFmtId="0" fontId="3" fillId="0" borderId="49" xfId="0" applyFont="1" applyBorder="1" applyAlignment="1">
      <alignment horizontal="center" vertical="center"/>
    </xf>
    <xf numFmtId="0" fontId="3" fillId="0" borderId="64" xfId="0" applyFont="1" applyBorder="1" applyAlignment="1">
      <alignment horizontal="center" vertical="center"/>
    </xf>
    <xf numFmtId="0" fontId="3" fillId="0" borderId="50" xfId="0" applyFont="1" applyBorder="1" applyAlignment="1">
      <alignment horizontal="center" vertical="center"/>
    </xf>
    <xf numFmtId="0" fontId="3" fillId="0" borderId="65" xfId="0" applyFont="1" applyBorder="1" applyAlignment="1">
      <alignment horizontal="center" vertical="center"/>
    </xf>
    <xf numFmtId="0" fontId="0" fillId="0" borderId="0" xfId="0" applyAlignment="1">
      <alignment horizontal="center" vertical="center"/>
    </xf>
    <xf numFmtId="177" fontId="0" fillId="0" borderId="0" xfId="0" applyNumberFormat="1" applyFont="1" applyAlignment="1">
      <alignment horizontal="center" vertical="center"/>
    </xf>
    <xf numFmtId="177" fontId="3" fillId="0" borderId="20" xfId="0" applyNumberFormat="1" applyFont="1" applyBorder="1" applyAlignment="1">
      <alignment horizontal="center" vertical="center"/>
    </xf>
    <xf numFmtId="177" fontId="3" fillId="0" borderId="24" xfId="0" applyNumberFormat="1" applyFont="1" applyBorder="1" applyAlignment="1">
      <alignment horizontal="center" vertical="center"/>
    </xf>
    <xf numFmtId="177" fontId="0" fillId="0" borderId="66" xfId="0" applyNumberFormat="1" applyFont="1" applyBorder="1" applyAlignment="1">
      <alignment horizontal="center" vertical="center"/>
    </xf>
    <xf numFmtId="177" fontId="0" fillId="0" borderId="25" xfId="0" applyNumberFormat="1" applyFont="1" applyBorder="1" applyAlignment="1">
      <alignment horizontal="center" vertical="center"/>
    </xf>
    <xf numFmtId="177" fontId="0" fillId="0" borderId="20" xfId="0" applyNumberFormat="1" applyFont="1" applyBorder="1" applyAlignment="1">
      <alignment horizontal="center" vertical="center"/>
    </xf>
    <xf numFmtId="177" fontId="3" fillId="0" borderId="20" xfId="0" applyNumberFormat="1" applyFont="1" applyBorder="1" applyAlignment="1">
      <alignment/>
    </xf>
    <xf numFmtId="177" fontId="3" fillId="0" borderId="24" xfId="0" applyNumberFormat="1" applyFont="1" applyBorder="1" applyAlignment="1">
      <alignment/>
    </xf>
    <xf numFmtId="177" fontId="3" fillId="0" borderId="22" xfId="0" applyNumberFormat="1" applyFont="1" applyBorder="1" applyAlignment="1">
      <alignment horizontal="center" vertical="center"/>
    </xf>
    <xf numFmtId="177" fontId="3" fillId="0" borderId="22" xfId="0" applyNumberFormat="1" applyFont="1" applyBorder="1" applyAlignment="1">
      <alignment/>
    </xf>
    <xf numFmtId="177" fontId="3" fillId="0" borderId="67" xfId="0" applyNumberFormat="1" applyFont="1" applyBorder="1" applyAlignment="1">
      <alignment horizontal="center" vertical="center"/>
    </xf>
    <xf numFmtId="177" fontId="3" fillId="0" borderId="68" xfId="0" applyNumberFormat="1" applyFont="1" applyBorder="1" applyAlignment="1">
      <alignment horizontal="center" vertical="center"/>
    </xf>
    <xf numFmtId="177" fontId="3" fillId="0" borderId="10" xfId="0" applyNumberFormat="1" applyFont="1" applyBorder="1" applyAlignment="1">
      <alignment horizontal="center" vertical="center"/>
    </xf>
    <xf numFmtId="0" fontId="3" fillId="0" borderId="0" xfId="0" applyFont="1" applyAlignment="1">
      <alignment horizontal="center" vertical="center"/>
    </xf>
    <xf numFmtId="0" fontId="3" fillId="0" borderId="69" xfId="0" applyFont="1" applyBorder="1" applyAlignment="1">
      <alignment horizontal="center" vertical="center"/>
    </xf>
    <xf numFmtId="0" fontId="3" fillId="34" borderId="69" xfId="0" applyFont="1" applyFill="1" applyBorder="1" applyAlignment="1">
      <alignment horizontal="center" vertical="center"/>
    </xf>
    <xf numFmtId="176" fontId="3" fillId="0" borderId="70" xfId="0" applyNumberFormat="1" applyFont="1" applyBorder="1" applyAlignment="1">
      <alignment horizontal="center" vertical="center"/>
    </xf>
    <xf numFmtId="0" fontId="3" fillId="0" borderId="71" xfId="0" applyFont="1" applyBorder="1" applyAlignment="1">
      <alignment horizontal="center" vertical="center" wrapText="1"/>
    </xf>
    <xf numFmtId="0" fontId="3" fillId="0" borderId="72" xfId="0" applyFont="1" applyBorder="1" applyAlignment="1">
      <alignment horizontal="center" vertical="center"/>
    </xf>
    <xf numFmtId="0" fontId="3" fillId="0" borderId="73" xfId="0" applyFont="1" applyBorder="1" applyAlignment="1">
      <alignment horizontal="center" vertical="center"/>
    </xf>
    <xf numFmtId="176" fontId="3" fillId="0" borderId="59" xfId="0" applyNumberFormat="1" applyFont="1" applyBorder="1" applyAlignment="1">
      <alignment horizontal="center" vertical="center"/>
    </xf>
    <xf numFmtId="0" fontId="3" fillId="0" borderId="74" xfId="0" applyFont="1" applyBorder="1" applyAlignment="1">
      <alignment horizontal="center" vertical="center"/>
    </xf>
    <xf numFmtId="0" fontId="3" fillId="0" borderId="72" xfId="0" applyFont="1" applyBorder="1" applyAlignment="1">
      <alignment horizontal="center" vertical="center" wrapText="1"/>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176" fontId="3" fillId="0" borderId="27" xfId="0" applyNumberFormat="1" applyFont="1" applyBorder="1" applyAlignment="1">
      <alignment horizontal="center" vertical="center"/>
    </xf>
    <xf numFmtId="0" fontId="3" fillId="0" borderId="52" xfId="0" applyFont="1" applyBorder="1" applyAlignment="1">
      <alignment horizontal="center" vertical="center"/>
    </xf>
    <xf numFmtId="0" fontId="5" fillId="0" borderId="71" xfId="0" applyFont="1" applyBorder="1" applyAlignment="1">
      <alignment horizontal="center" vertical="center"/>
    </xf>
    <xf numFmtId="0" fontId="5" fillId="0" borderId="78" xfId="0" applyFont="1" applyBorder="1" applyAlignment="1">
      <alignment horizontal="center" vertical="center"/>
    </xf>
    <xf numFmtId="0" fontId="3" fillId="0" borderId="79" xfId="0" applyFont="1" applyBorder="1" applyAlignment="1">
      <alignment horizontal="center" vertical="center"/>
    </xf>
    <xf numFmtId="176" fontId="3" fillId="0" borderId="80" xfId="0" applyNumberFormat="1"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176" fontId="3" fillId="0" borderId="83" xfId="0" applyNumberFormat="1"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176" fontId="3" fillId="0" borderId="61" xfId="0" applyNumberFormat="1" applyFont="1" applyBorder="1" applyAlignment="1">
      <alignment horizontal="center" vertical="center"/>
    </xf>
    <xf numFmtId="0" fontId="3" fillId="0" borderId="87" xfId="0" applyFont="1" applyBorder="1" applyAlignment="1">
      <alignment horizontal="center" vertical="center"/>
    </xf>
    <xf numFmtId="0" fontId="6" fillId="0" borderId="71" xfId="0" applyFont="1" applyBorder="1" applyAlignment="1">
      <alignment horizontal="center" vertical="center"/>
    </xf>
    <xf numFmtId="0" fontId="6" fillId="0" borderId="78" xfId="0" applyFont="1" applyBorder="1" applyAlignment="1">
      <alignment horizontal="center" vertical="center"/>
    </xf>
    <xf numFmtId="176" fontId="3" fillId="0" borderId="88" xfId="0" applyNumberFormat="1" applyFont="1" applyBorder="1" applyAlignment="1">
      <alignment horizontal="center" vertical="center"/>
    </xf>
    <xf numFmtId="0" fontId="3" fillId="0" borderId="89" xfId="0" applyFont="1" applyBorder="1" applyAlignment="1">
      <alignment horizontal="center" vertical="center" wrapText="1"/>
    </xf>
    <xf numFmtId="0" fontId="3" fillId="0" borderId="90" xfId="0" applyFont="1" applyBorder="1" applyAlignment="1">
      <alignment horizontal="center" vertical="center" wrapText="1"/>
    </xf>
    <xf numFmtId="0" fontId="3" fillId="0" borderId="91" xfId="0" applyFont="1" applyBorder="1" applyAlignment="1">
      <alignment horizontal="center" vertical="center"/>
    </xf>
    <xf numFmtId="176" fontId="3" fillId="0" borderId="92" xfId="0" applyNumberFormat="1" applyFont="1" applyBorder="1" applyAlignment="1">
      <alignment horizontal="center" vertical="center"/>
    </xf>
    <xf numFmtId="0" fontId="3" fillId="0" borderId="75"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51" xfId="0" applyFont="1" applyBorder="1" applyAlignment="1">
      <alignment horizontal="center" vertical="center"/>
    </xf>
    <xf numFmtId="0" fontId="3" fillId="0" borderId="93"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3" fillId="0" borderId="96" xfId="0" applyFont="1" applyBorder="1" applyAlignment="1">
      <alignment horizontal="center" vertical="center"/>
    </xf>
    <xf numFmtId="176" fontId="3" fillId="0" borderId="17" xfId="0" applyNumberFormat="1" applyFont="1" applyBorder="1" applyAlignment="1">
      <alignment horizontal="center" vertical="center"/>
    </xf>
    <xf numFmtId="0" fontId="5" fillId="0" borderId="97" xfId="0" applyFont="1" applyBorder="1" applyAlignment="1">
      <alignment horizontal="center" vertical="center"/>
    </xf>
    <xf numFmtId="0" fontId="3" fillId="0" borderId="98" xfId="0" applyFont="1" applyBorder="1" applyAlignment="1">
      <alignment horizontal="center" vertical="center"/>
    </xf>
    <xf numFmtId="0" fontId="3" fillId="0" borderId="26" xfId="0" applyFont="1" applyBorder="1" applyAlignment="1">
      <alignment horizontal="center" vertical="center"/>
    </xf>
    <xf numFmtId="0" fontId="12" fillId="0" borderId="0" xfId="0" applyFont="1" applyAlignment="1">
      <alignment horizontal="center" vertical="center"/>
    </xf>
    <xf numFmtId="0" fontId="3" fillId="0" borderId="99" xfId="0" applyFont="1" applyBorder="1" applyAlignment="1">
      <alignment horizontal="left" vertical="center"/>
    </xf>
    <xf numFmtId="0" fontId="3" fillId="0" borderId="100" xfId="0" applyFont="1" applyBorder="1" applyAlignment="1">
      <alignment horizontal="left" vertical="center"/>
    </xf>
    <xf numFmtId="0" fontId="3" fillId="0" borderId="101" xfId="0" applyFont="1" applyBorder="1" applyAlignment="1">
      <alignment horizontal="left" vertical="center"/>
    </xf>
    <xf numFmtId="0" fontId="3" fillId="0" borderId="75" xfId="0" applyFont="1" applyBorder="1" applyAlignment="1">
      <alignment horizontal="left" vertical="center"/>
    </xf>
    <xf numFmtId="0" fontId="3" fillId="0" borderId="100" xfId="0" applyFont="1" applyBorder="1" applyAlignment="1">
      <alignment horizontal="left"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0" fillId="0" borderId="104" xfId="0" applyFont="1" applyBorder="1" applyAlignment="1">
      <alignment horizontal="center" vertical="center"/>
    </xf>
    <xf numFmtId="177" fontId="3" fillId="33" borderId="19" xfId="0" applyNumberFormat="1" applyFont="1" applyFill="1" applyBorder="1" applyAlignment="1">
      <alignment/>
    </xf>
    <xf numFmtId="177" fontId="3" fillId="33" borderId="23" xfId="0" applyNumberFormat="1" applyFont="1" applyFill="1" applyBorder="1" applyAlignment="1">
      <alignment/>
    </xf>
    <xf numFmtId="177" fontId="3" fillId="33" borderId="21" xfId="0" applyNumberFormat="1" applyFont="1" applyFill="1" applyBorder="1" applyAlignment="1">
      <alignment/>
    </xf>
    <xf numFmtId="0" fontId="3" fillId="33" borderId="16" xfId="0" applyFont="1" applyFill="1" applyBorder="1" applyAlignment="1">
      <alignment horizontal="center" vertical="center"/>
    </xf>
    <xf numFmtId="0" fontId="3" fillId="0" borderId="25" xfId="0" applyFont="1" applyFill="1" applyBorder="1" applyAlignment="1">
      <alignment horizontal="center" vertical="center"/>
    </xf>
    <xf numFmtId="0" fontId="5" fillId="0" borderId="105" xfId="0" applyFont="1" applyBorder="1" applyAlignment="1">
      <alignment horizontal="center" vertical="center" wrapText="1"/>
    </xf>
    <xf numFmtId="0" fontId="3" fillId="0" borderId="33" xfId="0" applyFont="1" applyBorder="1" applyAlignment="1">
      <alignment horizontal="center" vertical="center" wrapText="1"/>
    </xf>
    <xf numFmtId="0" fontId="5" fillId="0" borderId="78" xfId="0" applyFont="1" applyBorder="1" applyAlignment="1">
      <alignment horizontal="center" vertical="center" wrapText="1"/>
    </xf>
    <xf numFmtId="0" fontId="3" fillId="0" borderId="70" xfId="0" applyFont="1" applyBorder="1" applyAlignment="1">
      <alignment horizontal="left" vertical="center" wrapText="1"/>
    </xf>
    <xf numFmtId="0" fontId="3" fillId="0" borderId="59" xfId="0" applyFont="1" applyBorder="1" applyAlignment="1">
      <alignment horizontal="left" vertical="center"/>
    </xf>
    <xf numFmtId="0" fontId="3" fillId="0" borderId="27" xfId="0" applyFont="1" applyBorder="1" applyAlignment="1">
      <alignment horizontal="left" vertical="center"/>
    </xf>
    <xf numFmtId="0" fontId="3" fillId="0" borderId="83" xfId="0" applyFont="1" applyBorder="1" applyAlignment="1">
      <alignment horizontal="left" vertical="center"/>
    </xf>
    <xf numFmtId="0" fontId="3" fillId="0" borderId="61" xfId="0" applyFont="1" applyBorder="1" applyAlignment="1">
      <alignment horizontal="left" vertical="center"/>
    </xf>
    <xf numFmtId="0" fontId="3" fillId="0" borderId="35"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06" xfId="0" applyFont="1" applyBorder="1" applyAlignment="1">
      <alignment horizontal="center" vertical="center"/>
    </xf>
    <xf numFmtId="0" fontId="3" fillId="0" borderId="34"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07" xfId="0" applyFont="1" applyBorder="1" applyAlignment="1">
      <alignment horizontal="center" vertical="center"/>
    </xf>
    <xf numFmtId="0" fontId="3" fillId="0" borderId="95"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08" xfId="0" applyFont="1" applyBorder="1" applyAlignment="1">
      <alignment horizontal="justify" vertical="center"/>
    </xf>
    <xf numFmtId="0" fontId="3" fillId="0" borderId="109" xfId="0" applyFont="1" applyBorder="1" applyAlignment="1">
      <alignment horizontal="center" vertical="center"/>
    </xf>
    <xf numFmtId="0" fontId="3" fillId="0" borderId="110" xfId="0" applyFont="1" applyBorder="1" applyAlignment="1">
      <alignment horizontal="right" vertical="center"/>
    </xf>
    <xf numFmtId="0" fontId="3" fillId="0" borderId="111" xfId="0" applyFont="1" applyBorder="1" applyAlignment="1">
      <alignment horizontal="right" vertical="center"/>
    </xf>
    <xf numFmtId="0" fontId="0" fillId="0" borderId="0" xfId="0" applyAlignment="1">
      <alignment vertical="center"/>
    </xf>
    <xf numFmtId="0" fontId="3" fillId="0" borderId="112" xfId="0" applyFont="1" applyBorder="1" applyAlignment="1">
      <alignment horizontal="justify" vertical="center"/>
    </xf>
    <xf numFmtId="0" fontId="3" fillId="0" borderId="113" xfId="0" applyFont="1" applyBorder="1" applyAlignment="1">
      <alignment horizontal="center" vertical="center"/>
    </xf>
    <xf numFmtId="0" fontId="3" fillId="0" borderId="114" xfId="0" applyFont="1" applyBorder="1" applyAlignment="1">
      <alignment horizontal="right" vertical="center"/>
    </xf>
    <xf numFmtId="0" fontId="3" fillId="0" borderId="115" xfId="0" applyFont="1" applyBorder="1" applyAlignment="1">
      <alignment horizontal="right" vertical="center"/>
    </xf>
    <xf numFmtId="0" fontId="3" fillId="0" borderId="116" xfId="0" applyFont="1" applyBorder="1" applyAlignment="1">
      <alignment horizontal="right" vertical="center"/>
    </xf>
    <xf numFmtId="0" fontId="3" fillId="0" borderId="117" xfId="0" applyFont="1" applyBorder="1" applyAlignment="1">
      <alignment horizontal="justify" vertical="center"/>
    </xf>
    <xf numFmtId="0" fontId="3" fillId="0" borderId="118" xfId="0" applyFont="1" applyBorder="1" applyAlignment="1">
      <alignment horizontal="center" vertical="center"/>
    </xf>
    <xf numFmtId="0" fontId="3" fillId="0" borderId="119" xfId="0" applyFont="1" applyBorder="1" applyAlignment="1">
      <alignment horizontal="right" vertical="center"/>
    </xf>
    <xf numFmtId="0" fontId="6" fillId="0" borderId="120" xfId="0" applyFont="1" applyBorder="1" applyAlignment="1">
      <alignment horizontal="center" vertical="center"/>
    </xf>
    <xf numFmtId="0" fontId="3" fillId="0" borderId="121" xfId="0" applyFont="1" applyBorder="1" applyAlignment="1">
      <alignment horizontal="center" vertical="center"/>
    </xf>
    <xf numFmtId="0" fontId="3" fillId="33" borderId="122" xfId="0" applyFont="1" applyFill="1" applyBorder="1" applyAlignment="1">
      <alignment horizontal="right" vertical="center"/>
    </xf>
    <xf numFmtId="176" fontId="3" fillId="0" borderId="123" xfId="0" applyNumberFormat="1" applyFont="1" applyBorder="1" applyAlignment="1">
      <alignment horizontal="right" vertical="center"/>
    </xf>
    <xf numFmtId="0" fontId="3" fillId="33" borderId="124" xfId="0" applyFont="1" applyFill="1" applyBorder="1" applyAlignment="1">
      <alignment horizontal="right" vertical="center"/>
    </xf>
    <xf numFmtId="176" fontId="3" fillId="0" borderId="125" xfId="0" applyNumberFormat="1" applyFont="1" applyBorder="1" applyAlignment="1">
      <alignment horizontal="right" vertical="center"/>
    </xf>
    <xf numFmtId="0" fontId="5" fillId="0" borderId="126" xfId="0" applyFont="1" applyBorder="1" applyAlignment="1">
      <alignment horizontal="center" vertical="center"/>
    </xf>
    <xf numFmtId="0" fontId="3" fillId="0" borderId="38" xfId="0" applyFont="1" applyFill="1" applyBorder="1" applyAlignment="1">
      <alignment horizontal="right" vertical="center"/>
    </xf>
    <xf numFmtId="0" fontId="3" fillId="0" borderId="127" xfId="0" applyFont="1" applyBorder="1" applyAlignment="1">
      <alignment horizontal="right" vertical="center"/>
    </xf>
    <xf numFmtId="0" fontId="12" fillId="0" borderId="0" xfId="0" applyFont="1" applyAlignment="1">
      <alignment horizontal="justify" vertical="center"/>
    </xf>
    <xf numFmtId="180" fontId="17" fillId="0" borderId="0" xfId="0" applyNumberFormat="1" applyFont="1" applyAlignment="1">
      <alignment vertical="center"/>
    </xf>
    <xf numFmtId="0" fontId="12" fillId="0" borderId="0" xfId="0" applyFont="1" applyAlignment="1">
      <alignment vertical="center"/>
    </xf>
    <xf numFmtId="0" fontId="16" fillId="0" borderId="0" xfId="0" applyFont="1" applyAlignment="1">
      <alignment vertical="center"/>
    </xf>
    <xf numFmtId="0" fontId="3" fillId="0" borderId="15" xfId="0" applyFont="1" applyBorder="1" applyAlignment="1">
      <alignment horizontal="center" vertical="center"/>
    </xf>
    <xf numFmtId="0" fontId="3" fillId="33" borderId="16" xfId="0" applyFont="1" applyFill="1" applyBorder="1" applyAlignment="1">
      <alignment horizontal="right" vertical="center"/>
    </xf>
    <xf numFmtId="0" fontId="3" fillId="33" borderId="73" xfId="0" applyFont="1" applyFill="1" applyBorder="1" applyAlignment="1">
      <alignment horizontal="right" vertical="center"/>
    </xf>
    <xf numFmtId="0" fontId="3" fillId="0" borderId="73" xfId="0" applyFont="1" applyBorder="1" applyAlignment="1">
      <alignment horizontal="right" vertical="center"/>
    </xf>
    <xf numFmtId="0" fontId="3" fillId="0" borderId="16" xfId="0" applyFont="1" applyBorder="1" applyAlignment="1">
      <alignment horizontal="right" vertical="center"/>
    </xf>
    <xf numFmtId="0" fontId="5" fillId="0" borderId="35" xfId="0" applyFont="1" applyBorder="1" applyAlignment="1">
      <alignment horizontal="center" vertical="center"/>
    </xf>
    <xf numFmtId="0" fontId="3" fillId="0" borderId="66" xfId="0" applyFont="1" applyFill="1" applyBorder="1" applyAlignment="1">
      <alignment horizontal="right" vertical="center"/>
    </xf>
    <xf numFmtId="0" fontId="3" fillId="0" borderId="65" xfId="0" applyFont="1" applyBorder="1" applyAlignment="1">
      <alignment horizontal="right" vertical="center"/>
    </xf>
    <xf numFmtId="0" fontId="5"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Alignment="1">
      <alignment vertical="center"/>
    </xf>
    <xf numFmtId="0" fontId="3" fillId="0" borderId="128" xfId="0" applyFont="1" applyBorder="1" applyAlignment="1">
      <alignment horizontal="right" vertical="center"/>
    </xf>
    <xf numFmtId="0" fontId="3" fillId="0" borderId="129" xfId="0" applyFont="1" applyBorder="1" applyAlignment="1">
      <alignment horizontal="right" vertical="center"/>
    </xf>
    <xf numFmtId="0" fontId="3" fillId="34" borderId="130" xfId="0" applyFont="1" applyFill="1" applyBorder="1" applyAlignment="1">
      <alignment horizontal="right" vertical="center"/>
    </xf>
    <xf numFmtId="0" fontId="3" fillId="0" borderId="131" xfId="0" applyFont="1" applyBorder="1" applyAlignment="1">
      <alignment horizontal="right" vertical="center"/>
    </xf>
    <xf numFmtId="0" fontId="3" fillId="34" borderId="130" xfId="0" applyFont="1" applyFill="1" applyBorder="1" applyAlignment="1">
      <alignment horizontal="right" vertical="center" wrapText="1"/>
    </xf>
    <xf numFmtId="0" fontId="22" fillId="0" borderId="0" xfId="0" applyFont="1" applyAlignment="1">
      <alignment/>
    </xf>
    <xf numFmtId="0" fontId="3" fillId="0" borderId="132" xfId="0" applyFont="1" applyBorder="1" applyAlignment="1">
      <alignment horizontal="center" vertical="center"/>
    </xf>
    <xf numFmtId="0" fontId="3" fillId="0" borderId="18" xfId="0" applyFont="1" applyFill="1" applyBorder="1" applyAlignment="1">
      <alignment horizontal="center" vertical="top"/>
    </xf>
    <xf numFmtId="0" fontId="3" fillId="0" borderId="95" xfId="0" applyFont="1" applyFill="1" applyBorder="1" applyAlignment="1">
      <alignment horizontal="center" vertical="top"/>
    </xf>
    <xf numFmtId="0" fontId="3" fillId="0" borderId="34" xfId="0" applyFont="1" applyFill="1" applyBorder="1" applyAlignment="1">
      <alignment horizontal="center" vertical="top"/>
    </xf>
    <xf numFmtId="0" fontId="3" fillId="0" borderId="133" xfId="0" applyFont="1" applyFill="1" applyBorder="1" applyAlignment="1">
      <alignment horizontal="center" vertical="top"/>
    </xf>
    <xf numFmtId="0" fontId="3" fillId="0" borderId="15" xfId="0" applyFont="1" applyFill="1" applyBorder="1" applyAlignment="1">
      <alignment horizontal="center" vertical="top"/>
    </xf>
    <xf numFmtId="176" fontId="3" fillId="0" borderId="134" xfId="0" applyNumberFormat="1" applyFont="1" applyFill="1" applyBorder="1" applyAlignment="1">
      <alignment horizontal="right" vertical="center"/>
    </xf>
    <xf numFmtId="176" fontId="3" fillId="0" borderId="17" xfId="0" applyNumberFormat="1" applyFont="1" applyFill="1" applyBorder="1" applyAlignment="1">
      <alignment horizontal="right" vertical="center"/>
    </xf>
    <xf numFmtId="176" fontId="3" fillId="0" borderId="59" xfId="0" applyNumberFormat="1" applyFont="1" applyFill="1" applyBorder="1" applyAlignment="1">
      <alignment horizontal="right" vertical="center"/>
    </xf>
    <xf numFmtId="0" fontId="12" fillId="0" borderId="89" xfId="0" applyFont="1" applyFill="1" applyBorder="1" applyAlignment="1">
      <alignment horizontal="justify" vertical="center" textRotation="255" wrapText="1"/>
    </xf>
    <xf numFmtId="0" fontId="3" fillId="0" borderId="128" xfId="0" applyFont="1" applyFill="1" applyBorder="1" applyAlignment="1">
      <alignment horizontal="center" vertical="center" textRotation="255" wrapText="1"/>
    </xf>
    <xf numFmtId="0" fontId="12" fillId="0" borderId="100" xfId="0" applyFont="1" applyFill="1" applyBorder="1" applyAlignment="1">
      <alignment horizontal="justify" vertical="center" wrapText="1"/>
    </xf>
    <xf numFmtId="0" fontId="3" fillId="0" borderId="129" xfId="0" applyFont="1" applyFill="1" applyBorder="1" applyAlignment="1">
      <alignment horizontal="center" vertical="center" wrapText="1"/>
    </xf>
    <xf numFmtId="0" fontId="20" fillId="0" borderId="94" xfId="0" applyFont="1" applyFill="1" applyBorder="1" applyAlignment="1">
      <alignment horizontal="center" vertical="center"/>
    </xf>
    <xf numFmtId="0" fontId="3" fillId="0" borderId="130" xfId="0" applyFont="1" applyFill="1" applyBorder="1" applyAlignment="1">
      <alignment horizontal="center" vertical="center"/>
    </xf>
    <xf numFmtId="0" fontId="16" fillId="0" borderId="135" xfId="0" applyFont="1" applyFill="1" applyBorder="1" applyAlignment="1">
      <alignment horizontal="justify" vertical="center"/>
    </xf>
    <xf numFmtId="0" fontId="16" fillId="0" borderId="100" xfId="0" applyFont="1" applyFill="1" applyBorder="1" applyAlignment="1">
      <alignment horizontal="justify" vertical="center"/>
    </xf>
    <xf numFmtId="0" fontId="3" fillId="0" borderId="15" xfId="0" applyFont="1" applyBorder="1" applyAlignment="1">
      <alignment vertical="top"/>
    </xf>
    <xf numFmtId="0" fontId="3" fillId="0" borderId="97" xfId="0" applyFont="1" applyBorder="1" applyAlignment="1">
      <alignment vertical="top"/>
    </xf>
    <xf numFmtId="0" fontId="3" fillId="0" borderId="97" xfId="0" applyFont="1" applyFill="1" applyBorder="1" applyAlignment="1">
      <alignment horizontal="center" vertical="top"/>
    </xf>
    <xf numFmtId="0" fontId="0" fillId="0" borderId="0" xfId="60" applyAlignment="1">
      <alignment horizontal="center" vertical="center"/>
      <protection/>
    </xf>
    <xf numFmtId="0" fontId="3" fillId="0" borderId="136" xfId="60" applyFont="1" applyBorder="1" applyAlignment="1">
      <alignment horizontal="center" vertical="center" wrapText="1"/>
      <protection/>
    </xf>
    <xf numFmtId="0" fontId="3" fillId="0" borderId="137" xfId="60" applyFont="1" applyBorder="1" applyAlignment="1">
      <alignment horizontal="center" vertical="center" wrapText="1"/>
      <protection/>
    </xf>
    <xf numFmtId="177" fontId="7" fillId="0" borderId="0" xfId="0" applyNumberFormat="1" applyFont="1" applyAlignment="1">
      <alignment/>
    </xf>
    <xf numFmtId="0" fontId="17" fillId="0" borderId="0" xfId="0" applyFont="1" applyAlignment="1">
      <alignment vertical="center"/>
    </xf>
    <xf numFmtId="0" fontId="3" fillId="0" borderId="72" xfId="0" applyNumberFormat="1" applyFont="1" applyFill="1" applyBorder="1" applyAlignment="1">
      <alignment horizontal="center" vertical="center"/>
    </xf>
    <xf numFmtId="0" fontId="3" fillId="0" borderId="29" xfId="0" applyNumberFormat="1" applyFont="1" applyFill="1" applyBorder="1" applyAlignment="1">
      <alignment vertical="center"/>
    </xf>
    <xf numFmtId="0" fontId="3" fillId="0" borderId="100" xfId="0" applyNumberFormat="1" applyFont="1" applyFill="1" applyBorder="1" applyAlignment="1">
      <alignment vertical="center"/>
    </xf>
    <xf numFmtId="177" fontId="3" fillId="0" borderId="138" xfId="0" applyNumberFormat="1" applyFont="1" applyFill="1" applyBorder="1" applyAlignment="1">
      <alignment vertical="center"/>
    </xf>
    <xf numFmtId="0" fontId="3" fillId="0" borderId="139" xfId="0" applyNumberFormat="1" applyFont="1" applyFill="1" applyBorder="1" applyAlignment="1">
      <alignment horizontal="right" vertical="center"/>
    </xf>
    <xf numFmtId="0" fontId="7" fillId="0" borderId="59" xfId="0" applyNumberFormat="1" applyFont="1" applyFill="1" applyBorder="1" applyAlignment="1">
      <alignment horizontal="left" vertical="center"/>
    </xf>
    <xf numFmtId="0" fontId="3" fillId="0" borderId="74" xfId="0" applyNumberFormat="1" applyFont="1" applyFill="1" applyBorder="1" applyAlignment="1">
      <alignment horizontal="right" vertical="center"/>
    </xf>
    <xf numFmtId="177" fontId="3" fillId="0" borderId="58" xfId="0" applyNumberFormat="1" applyFont="1" applyFill="1" applyBorder="1" applyAlignment="1">
      <alignment horizontal="left" vertical="center"/>
    </xf>
    <xf numFmtId="177" fontId="3" fillId="0" borderId="59" xfId="0" applyNumberFormat="1" applyFont="1" applyFill="1" applyBorder="1" applyAlignment="1">
      <alignment horizontal="left" vertical="center"/>
    </xf>
    <xf numFmtId="0" fontId="3" fillId="0" borderId="139" xfId="0" applyNumberFormat="1" applyFont="1" applyFill="1" applyBorder="1" applyAlignment="1">
      <alignment horizontal="left" vertical="center"/>
    </xf>
    <xf numFmtId="0" fontId="3" fillId="0" borderId="74" xfId="0" applyNumberFormat="1" applyFont="1" applyFill="1" applyBorder="1" applyAlignment="1">
      <alignment horizontal="left" vertical="center"/>
    </xf>
    <xf numFmtId="0" fontId="3" fillId="0" borderId="76" xfId="0" applyNumberFormat="1" applyFont="1" applyFill="1" applyBorder="1" applyAlignment="1">
      <alignment horizontal="center" vertical="center"/>
    </xf>
    <xf numFmtId="0" fontId="3" fillId="0" borderId="30" xfId="0" applyNumberFormat="1" applyFont="1" applyFill="1" applyBorder="1" applyAlignment="1">
      <alignment vertical="center"/>
    </xf>
    <xf numFmtId="0" fontId="3" fillId="0" borderId="75" xfId="0" applyNumberFormat="1" applyFont="1" applyFill="1" applyBorder="1" applyAlignment="1">
      <alignment vertical="center"/>
    </xf>
    <xf numFmtId="177" fontId="3" fillId="0" borderId="140" xfId="0" applyNumberFormat="1" applyFont="1" applyFill="1" applyBorder="1" applyAlignment="1">
      <alignment vertical="center"/>
    </xf>
    <xf numFmtId="0" fontId="3" fillId="0" borderId="141" xfId="0" applyNumberFormat="1" applyFont="1" applyFill="1" applyBorder="1" applyAlignment="1">
      <alignment vertical="center"/>
    </xf>
    <xf numFmtId="0" fontId="3" fillId="0" borderId="142" xfId="0" applyNumberFormat="1" applyFont="1" applyFill="1" applyBorder="1" applyAlignment="1">
      <alignment vertical="center"/>
    </xf>
    <xf numFmtId="177" fontId="3" fillId="0" borderId="143" xfId="0" applyNumberFormat="1" applyFont="1" applyFill="1" applyBorder="1" applyAlignment="1">
      <alignment vertical="center"/>
    </xf>
    <xf numFmtId="0" fontId="3" fillId="0" borderId="144" xfId="0" applyNumberFormat="1" applyFont="1" applyFill="1" applyBorder="1" applyAlignment="1">
      <alignment horizontal="center" vertical="center"/>
    </xf>
    <xf numFmtId="0" fontId="3" fillId="0" borderId="28" xfId="0" applyNumberFormat="1" applyFont="1" applyFill="1" applyBorder="1" applyAlignment="1">
      <alignment vertical="center"/>
    </xf>
    <xf numFmtId="0" fontId="3" fillId="0" borderId="135" xfId="0" applyNumberFormat="1" applyFont="1" applyFill="1" applyBorder="1" applyAlignment="1">
      <alignment vertical="center"/>
    </xf>
    <xf numFmtId="177" fontId="3" fillId="0" borderId="145" xfId="0" applyNumberFormat="1" applyFont="1" applyFill="1" applyBorder="1" applyAlignment="1">
      <alignment vertical="center"/>
    </xf>
    <xf numFmtId="0" fontId="3" fillId="0" borderId="146" xfId="0" applyNumberFormat="1" applyFont="1" applyFill="1" applyBorder="1" applyAlignment="1">
      <alignment horizontal="right" vertical="center"/>
    </xf>
    <xf numFmtId="0" fontId="7" fillId="0" borderId="58" xfId="0" applyNumberFormat="1" applyFont="1" applyFill="1" applyBorder="1" applyAlignment="1">
      <alignment horizontal="left" vertical="center"/>
    </xf>
    <xf numFmtId="177" fontId="3" fillId="0" borderId="146" xfId="0" applyNumberFormat="1" applyFont="1" applyFill="1" applyBorder="1" applyAlignment="1">
      <alignment horizontal="center" vertical="center"/>
    </xf>
    <xf numFmtId="177" fontId="3" fillId="0" borderId="58" xfId="0" applyNumberFormat="1" applyFont="1" applyFill="1" applyBorder="1" applyAlignment="1">
      <alignment horizontal="center" vertical="center"/>
    </xf>
    <xf numFmtId="0" fontId="3" fillId="0" borderId="51" xfId="0" applyNumberFormat="1" applyFont="1" applyFill="1" applyBorder="1" applyAlignment="1">
      <alignment horizontal="right" vertical="center"/>
    </xf>
    <xf numFmtId="0" fontId="7" fillId="0" borderId="27" xfId="0" applyNumberFormat="1" applyFont="1" applyFill="1" applyBorder="1" applyAlignment="1">
      <alignment horizontal="left" vertical="center"/>
    </xf>
    <xf numFmtId="177" fontId="3" fillId="0" borderId="51" xfId="0" applyNumberFormat="1" applyFont="1" applyFill="1" applyBorder="1" applyAlignment="1">
      <alignment horizontal="center" vertical="center"/>
    </xf>
    <xf numFmtId="177" fontId="3" fillId="0" borderId="27" xfId="0" applyNumberFormat="1" applyFont="1" applyFill="1" applyBorder="1" applyAlignment="1">
      <alignment horizontal="center" vertical="center"/>
    </xf>
    <xf numFmtId="0" fontId="3" fillId="0" borderId="147" xfId="0" applyNumberFormat="1" applyFont="1" applyFill="1" applyBorder="1" applyAlignment="1">
      <alignment horizontal="center" vertical="center"/>
    </xf>
    <xf numFmtId="0" fontId="3" fillId="0" borderId="148" xfId="0" applyNumberFormat="1" applyFont="1" applyFill="1" applyBorder="1" applyAlignment="1">
      <alignment vertical="center"/>
    </xf>
    <xf numFmtId="0" fontId="3" fillId="0" borderId="149" xfId="0" applyNumberFormat="1" applyFont="1" applyFill="1" applyBorder="1" applyAlignment="1">
      <alignment vertical="center"/>
    </xf>
    <xf numFmtId="177" fontId="3" fillId="0" borderId="150" xfId="0" applyNumberFormat="1" applyFont="1" applyFill="1" applyBorder="1" applyAlignment="1">
      <alignment vertical="center"/>
    </xf>
    <xf numFmtId="0" fontId="3" fillId="0" borderId="151" xfId="0" applyNumberFormat="1" applyFont="1" applyFill="1" applyBorder="1" applyAlignment="1">
      <alignment horizontal="right" vertical="center"/>
    </xf>
    <xf numFmtId="0" fontId="7" fillId="0" borderId="152" xfId="0" applyNumberFormat="1" applyFont="1" applyFill="1" applyBorder="1" applyAlignment="1">
      <alignment horizontal="left" vertical="center"/>
    </xf>
    <xf numFmtId="0" fontId="3" fillId="0" borderId="35" xfId="0" applyNumberFormat="1" applyFont="1" applyFill="1" applyBorder="1" applyAlignment="1">
      <alignment horizontal="center" vertical="center"/>
    </xf>
    <xf numFmtId="0" fontId="3" fillId="0" borderId="66" xfId="0" applyNumberFormat="1" applyFont="1" applyFill="1" applyBorder="1" applyAlignment="1">
      <alignment vertical="center"/>
    </xf>
    <xf numFmtId="0" fontId="3" fillId="0" borderId="153" xfId="0" applyNumberFormat="1" applyFont="1" applyFill="1" applyBorder="1" applyAlignment="1">
      <alignment vertical="center"/>
    </xf>
    <xf numFmtId="177" fontId="3" fillId="0" borderId="65" xfId="0" applyNumberFormat="1" applyFont="1" applyFill="1" applyBorder="1" applyAlignment="1">
      <alignment vertical="center"/>
    </xf>
    <xf numFmtId="0" fontId="3" fillId="0" borderId="154" xfId="0" applyNumberFormat="1" applyFont="1" applyFill="1" applyBorder="1" applyAlignment="1">
      <alignment vertical="center"/>
    </xf>
    <xf numFmtId="0" fontId="3" fillId="34" borderId="50" xfId="0" applyNumberFormat="1" applyFont="1" applyFill="1" applyBorder="1" applyAlignment="1">
      <alignment vertical="center"/>
    </xf>
    <xf numFmtId="179" fontId="3" fillId="0" borderId="65" xfId="0" applyNumberFormat="1" applyFont="1" applyFill="1" applyBorder="1" applyAlignment="1">
      <alignment vertical="center"/>
    </xf>
    <xf numFmtId="0" fontId="3" fillId="0" borderId="155" xfId="0" applyNumberFormat="1" applyFont="1" applyFill="1" applyBorder="1" applyAlignment="1">
      <alignment vertical="center"/>
    </xf>
    <xf numFmtId="0" fontId="3" fillId="0" borderId="156" xfId="0" applyNumberFormat="1" applyFont="1" applyFill="1" applyBorder="1" applyAlignment="1">
      <alignment vertical="center"/>
    </xf>
    <xf numFmtId="177" fontId="3" fillId="0" borderId="127" xfId="0" applyNumberFormat="1" applyFont="1" applyFill="1" applyBorder="1" applyAlignment="1">
      <alignment vertical="center"/>
    </xf>
    <xf numFmtId="0" fontId="3" fillId="0" borderId="49" xfId="0" applyNumberFormat="1" applyFont="1" applyFill="1" applyBorder="1" applyAlignment="1">
      <alignment horizontal="right" vertical="center"/>
    </xf>
    <xf numFmtId="0" fontId="7" fillId="0" borderId="26" xfId="0" applyNumberFormat="1" applyFont="1" applyFill="1" applyBorder="1" applyAlignment="1">
      <alignment horizontal="left" vertical="center"/>
    </xf>
    <xf numFmtId="0" fontId="3" fillId="0" borderId="0" xfId="0" applyFont="1" applyBorder="1" applyAlignment="1">
      <alignment vertical="top"/>
    </xf>
    <xf numFmtId="0" fontId="3" fillId="0" borderId="0" xfId="0" applyFont="1" applyFill="1" applyBorder="1" applyAlignment="1">
      <alignment horizontal="center" vertical="top"/>
    </xf>
    <xf numFmtId="0" fontId="3" fillId="0" borderId="0" xfId="0" applyFont="1" applyBorder="1" applyAlignment="1">
      <alignment horizontal="center" vertical="center" wrapText="1"/>
    </xf>
    <xf numFmtId="0" fontId="3" fillId="0" borderId="0" xfId="0" applyFont="1" applyBorder="1" applyAlignment="1">
      <alignment horizontal="center" vertical="center" textRotation="255"/>
    </xf>
    <xf numFmtId="0" fontId="3" fillId="0" borderId="0" xfId="0" applyFont="1" applyFill="1" applyBorder="1" applyAlignment="1">
      <alignment vertical="center" wrapText="1"/>
    </xf>
    <xf numFmtId="0" fontId="5" fillId="0" borderId="0" xfId="0" applyFont="1" applyBorder="1" applyAlignment="1">
      <alignment horizontal="center" vertical="center" textRotation="255" wrapText="1"/>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16" fillId="0" borderId="0" xfId="0" applyFont="1" applyAlignment="1">
      <alignment/>
    </xf>
    <xf numFmtId="177" fontId="16" fillId="0" borderId="0" xfId="0" applyNumberFormat="1" applyFont="1" applyAlignment="1">
      <alignment/>
    </xf>
    <xf numFmtId="0" fontId="16" fillId="0" borderId="0" xfId="0" applyNumberFormat="1" applyFont="1" applyAlignment="1">
      <alignment/>
    </xf>
    <xf numFmtId="0" fontId="7" fillId="0" borderId="0" xfId="0" applyFont="1" applyAlignment="1">
      <alignment vertical="center"/>
    </xf>
    <xf numFmtId="0" fontId="3" fillId="0" borderId="60" xfId="0" applyFont="1" applyBorder="1" applyAlignment="1">
      <alignment vertical="center"/>
    </xf>
    <xf numFmtId="0" fontId="3" fillId="0" borderId="59" xfId="0" applyFont="1" applyBorder="1" applyAlignment="1">
      <alignment vertical="center"/>
    </xf>
    <xf numFmtId="0" fontId="3" fillId="0" borderId="27" xfId="0" applyFont="1" applyBorder="1" applyAlignment="1">
      <alignment horizontal="center" vertical="center"/>
    </xf>
    <xf numFmtId="0" fontId="20" fillId="0" borderId="0" xfId="0" applyFont="1" applyBorder="1" applyAlignment="1">
      <alignment horizontal="center" vertical="center"/>
    </xf>
    <xf numFmtId="0" fontId="3" fillId="0" borderId="17" xfId="60" applyFont="1" applyBorder="1" applyAlignment="1">
      <alignment horizontal="justify" vertical="center" wrapText="1"/>
      <protection/>
    </xf>
    <xf numFmtId="0" fontId="3" fillId="0" borderId="157" xfId="60" applyFont="1" applyBorder="1" applyAlignment="1">
      <alignment horizontal="justify" vertical="center" wrapText="1"/>
      <protection/>
    </xf>
    <xf numFmtId="0" fontId="0" fillId="0" borderId="0" xfId="60" applyAlignment="1">
      <alignment vertical="center"/>
      <protection/>
    </xf>
    <xf numFmtId="0" fontId="3" fillId="0" borderId="72" xfId="60" applyFont="1" applyBorder="1" applyAlignment="1">
      <alignment horizontal="justify" vertical="center" wrapText="1"/>
      <protection/>
    </xf>
    <xf numFmtId="0" fontId="3" fillId="0" borderId="158" xfId="60" applyFont="1" applyBorder="1" applyAlignment="1">
      <alignment horizontal="justify" vertical="center" wrapText="1"/>
      <protection/>
    </xf>
    <xf numFmtId="0" fontId="3" fillId="0" borderId="70" xfId="60" applyFont="1" applyBorder="1" applyAlignment="1">
      <alignment horizontal="justify" vertical="center" wrapText="1"/>
      <protection/>
    </xf>
    <xf numFmtId="0" fontId="3" fillId="0" borderId="159" xfId="60" applyFont="1" applyBorder="1" applyAlignment="1">
      <alignment horizontal="justify" vertical="center" wrapText="1"/>
      <protection/>
    </xf>
    <xf numFmtId="0" fontId="3" fillId="34" borderId="160" xfId="60" applyFont="1" applyFill="1" applyBorder="1" applyAlignment="1">
      <alignment horizontal="right" vertical="center" wrapText="1"/>
      <protection/>
    </xf>
    <xf numFmtId="0" fontId="3" fillId="0" borderId="161" xfId="60" applyFont="1" applyBorder="1" applyAlignment="1">
      <alignment horizontal="justify" vertical="center" wrapText="1"/>
      <protection/>
    </xf>
    <xf numFmtId="0" fontId="3" fillId="0" borderId="59" xfId="60" applyFont="1" applyBorder="1" applyAlignment="1">
      <alignment horizontal="justify" vertical="center" wrapText="1"/>
      <protection/>
    </xf>
    <xf numFmtId="0" fontId="3" fillId="0" borderId="85" xfId="60" applyFont="1" applyBorder="1" applyAlignment="1">
      <alignment horizontal="justify" vertical="center" wrapText="1"/>
      <protection/>
    </xf>
    <xf numFmtId="0" fontId="3" fillId="0" borderId="61" xfId="60" applyFont="1" applyBorder="1" applyAlignment="1">
      <alignment horizontal="justify" vertical="center" wrapText="1"/>
      <protection/>
    </xf>
    <xf numFmtId="0" fontId="3" fillId="0" borderId="144" xfId="60" applyFont="1" applyBorder="1" applyAlignment="1">
      <alignment horizontal="justify" vertical="center" wrapText="1"/>
      <protection/>
    </xf>
    <xf numFmtId="0" fontId="3" fillId="0" borderId="58" xfId="60" applyFont="1" applyBorder="1" applyAlignment="1">
      <alignment horizontal="justify" vertical="center" wrapText="1"/>
      <protection/>
    </xf>
    <xf numFmtId="0" fontId="3" fillId="0" borderId="162" xfId="60" applyFont="1" applyBorder="1" applyAlignment="1">
      <alignment horizontal="justify" vertical="center" wrapText="1"/>
      <protection/>
    </xf>
    <xf numFmtId="0" fontId="3" fillId="34" borderId="163" xfId="60" applyFont="1" applyFill="1" applyBorder="1" applyAlignment="1">
      <alignment horizontal="right" vertical="center" wrapText="1"/>
      <protection/>
    </xf>
    <xf numFmtId="0" fontId="3" fillId="0" borderId="54" xfId="60" applyFont="1" applyBorder="1" applyAlignment="1">
      <alignment horizontal="justify" vertical="center" wrapText="1"/>
      <protection/>
    </xf>
    <xf numFmtId="0" fontId="3" fillId="0" borderId="57" xfId="60" applyFont="1" applyBorder="1" applyAlignment="1">
      <alignment horizontal="justify" vertical="center" wrapText="1"/>
      <protection/>
    </xf>
    <xf numFmtId="0" fontId="3" fillId="34" borderId="164" xfId="60" applyFont="1" applyFill="1" applyBorder="1" applyAlignment="1">
      <alignment horizontal="right" vertical="center" wrapText="1"/>
      <protection/>
    </xf>
    <xf numFmtId="0" fontId="3" fillId="0" borderId="90" xfId="60" applyFont="1" applyBorder="1" applyAlignment="1">
      <alignment vertical="center" wrapText="1"/>
      <protection/>
    </xf>
    <xf numFmtId="0" fontId="3" fillId="0" borderId="72" xfId="60" applyFont="1" applyBorder="1" applyAlignment="1">
      <alignment vertical="center" wrapText="1"/>
      <protection/>
    </xf>
    <xf numFmtId="0" fontId="3" fillId="0" borderId="147" xfId="60" applyFont="1" applyBorder="1" applyAlignment="1">
      <alignment vertical="center" wrapText="1"/>
      <protection/>
    </xf>
    <xf numFmtId="0" fontId="3" fillId="0" borderId="146" xfId="60" applyFont="1" applyBorder="1" applyAlignment="1">
      <alignment vertical="center" wrapText="1"/>
      <protection/>
    </xf>
    <xf numFmtId="0" fontId="7" fillId="0" borderId="146" xfId="60" applyFont="1" applyBorder="1" applyAlignment="1">
      <alignment horizontal="justify" vertical="center" wrapText="1"/>
      <protection/>
    </xf>
    <xf numFmtId="0" fontId="3" fillId="0" borderId="139" xfId="60" applyFont="1" applyBorder="1" applyAlignment="1">
      <alignment vertical="center" wrapText="1"/>
      <protection/>
    </xf>
    <xf numFmtId="0" fontId="3" fillId="0" borderId="139" xfId="60" applyFont="1" applyBorder="1" applyAlignment="1">
      <alignment horizontal="justify" vertical="center" wrapText="1"/>
      <protection/>
    </xf>
    <xf numFmtId="0" fontId="3" fillId="0" borderId="51" xfId="60" applyFont="1" applyBorder="1" applyAlignment="1">
      <alignment vertical="center" wrapText="1"/>
      <protection/>
    </xf>
    <xf numFmtId="0" fontId="3" fillId="0" borderId="51" xfId="60" applyFont="1" applyBorder="1" applyAlignment="1">
      <alignment horizontal="justify" vertical="center" wrapText="1"/>
      <protection/>
    </xf>
    <xf numFmtId="0" fontId="7" fillId="0" borderId="0" xfId="60" applyFont="1" applyAlignment="1">
      <alignment vertical="center"/>
      <protection/>
    </xf>
    <xf numFmtId="0" fontId="0" fillId="0" borderId="0" xfId="0" applyFont="1" applyAlignment="1">
      <alignment vertical="center"/>
    </xf>
    <xf numFmtId="0" fontId="12" fillId="0" borderId="89" xfId="0" applyFont="1" applyBorder="1" applyAlignment="1">
      <alignment horizontal="justify" vertical="center" textRotation="255" wrapText="1"/>
    </xf>
    <xf numFmtId="176" fontId="3" fillId="0" borderId="92" xfId="0" applyNumberFormat="1" applyFont="1" applyBorder="1" applyAlignment="1">
      <alignment horizontal="right" vertical="center"/>
    </xf>
    <xf numFmtId="0" fontId="12" fillId="0" borderId="100" xfId="0" applyFont="1" applyBorder="1" applyAlignment="1">
      <alignment horizontal="justify" vertical="center" wrapText="1"/>
    </xf>
    <xf numFmtId="176" fontId="3" fillId="0" borderId="59" xfId="0" applyNumberFormat="1" applyFont="1" applyBorder="1" applyAlignment="1">
      <alignment horizontal="right" vertical="center"/>
    </xf>
    <xf numFmtId="0" fontId="20" fillId="0" borderId="94" xfId="0" applyFont="1" applyBorder="1" applyAlignment="1">
      <alignment horizontal="center" vertical="center"/>
    </xf>
    <xf numFmtId="176" fontId="3" fillId="0" borderId="165" xfId="0" applyNumberFormat="1" applyFont="1" applyFill="1" applyBorder="1" applyAlignment="1">
      <alignment horizontal="right" vertical="center"/>
    </xf>
    <xf numFmtId="0" fontId="12" fillId="0" borderId="135" xfId="0" applyFont="1" applyBorder="1" applyAlignment="1">
      <alignment horizontal="justify" vertical="center"/>
    </xf>
    <xf numFmtId="176" fontId="3" fillId="0" borderId="58" xfId="0" applyNumberFormat="1" applyFont="1" applyFill="1" applyBorder="1" applyAlignment="1">
      <alignment horizontal="right" vertical="center"/>
    </xf>
    <xf numFmtId="0" fontId="12" fillId="0" borderId="100" xfId="0" applyFont="1" applyBorder="1" applyAlignment="1">
      <alignment horizontal="justify" vertical="center"/>
    </xf>
    <xf numFmtId="0" fontId="12" fillId="0" borderId="75" xfId="0" applyFont="1" applyBorder="1" applyAlignment="1">
      <alignment horizontal="right" vertical="center"/>
    </xf>
    <xf numFmtId="0" fontId="3" fillId="0" borderId="132" xfId="0" applyFont="1" applyBorder="1" applyAlignment="1">
      <alignment horizontal="right" vertical="center" wrapText="1"/>
    </xf>
    <xf numFmtId="176" fontId="3" fillId="0" borderId="27" xfId="0" applyNumberFormat="1" applyFont="1" applyFill="1" applyBorder="1" applyAlignment="1">
      <alignment horizontal="right" vertical="center"/>
    </xf>
    <xf numFmtId="0" fontId="12" fillId="0" borderId="89" xfId="0" applyFont="1" applyBorder="1" applyAlignment="1">
      <alignment horizontal="justify" vertical="center"/>
    </xf>
    <xf numFmtId="176" fontId="3" fillId="0" borderId="92" xfId="0" applyNumberFormat="1" applyFont="1" applyFill="1" applyBorder="1" applyAlignment="1">
      <alignment horizontal="right" vertical="center"/>
    </xf>
    <xf numFmtId="0" fontId="3" fillId="0" borderId="75" xfId="0" applyFont="1" applyBorder="1" applyAlignment="1">
      <alignment horizontal="justify" vertical="center"/>
    </xf>
    <xf numFmtId="0" fontId="3" fillId="0" borderId="132" xfId="0" applyFont="1" applyBorder="1" applyAlignment="1">
      <alignment horizontal="right" vertical="center"/>
    </xf>
    <xf numFmtId="176" fontId="3" fillId="0" borderId="61" xfId="0" applyNumberFormat="1" applyFont="1" applyFill="1" applyBorder="1" applyAlignment="1">
      <alignment horizontal="right" vertical="center"/>
    </xf>
    <xf numFmtId="0" fontId="20" fillId="0" borderId="156" xfId="0" applyFont="1" applyBorder="1" applyAlignment="1">
      <alignment horizontal="center" vertical="center"/>
    </xf>
    <xf numFmtId="0" fontId="3" fillId="35" borderId="42" xfId="0" applyFont="1" applyFill="1" applyBorder="1" applyAlignment="1">
      <alignment horizontal="right" vertical="center"/>
    </xf>
    <xf numFmtId="0" fontId="3" fillId="0" borderId="42" xfId="0" applyFont="1" applyBorder="1" applyAlignment="1">
      <alignment horizontal="right" vertical="center"/>
    </xf>
    <xf numFmtId="0" fontId="3" fillId="0" borderId="11" xfId="0" applyFont="1" applyBorder="1" applyAlignment="1">
      <alignment horizontal="right" vertical="center"/>
    </xf>
    <xf numFmtId="0" fontId="3" fillId="0" borderId="131" xfId="0" applyFont="1" applyFill="1" applyBorder="1" applyAlignment="1">
      <alignment horizontal="center" vertical="center"/>
    </xf>
    <xf numFmtId="0" fontId="3" fillId="0" borderId="132" xfId="0" applyFont="1" applyFill="1" applyBorder="1" applyAlignment="1">
      <alignment horizontal="center" vertical="center"/>
    </xf>
    <xf numFmtId="0" fontId="3" fillId="0" borderId="166" xfId="0" applyFont="1" applyBorder="1" applyAlignment="1">
      <alignment horizontal="right" vertical="center"/>
    </xf>
    <xf numFmtId="0" fontId="3" fillId="0" borderId="138" xfId="0" applyFont="1" applyBorder="1" applyAlignment="1">
      <alignment horizontal="right" vertical="center"/>
    </xf>
    <xf numFmtId="0" fontId="3" fillId="34" borderId="125" xfId="0" applyFont="1" applyFill="1" applyBorder="1" applyAlignment="1">
      <alignment horizontal="right" vertical="center"/>
    </xf>
    <xf numFmtId="0" fontId="3" fillId="0" borderId="145" xfId="0" applyFont="1" applyBorder="1" applyAlignment="1">
      <alignment horizontal="right" vertical="center"/>
    </xf>
    <xf numFmtId="0" fontId="3" fillId="34" borderId="125" xfId="0" applyFont="1" applyFill="1" applyBorder="1" applyAlignment="1">
      <alignment horizontal="right" vertical="center" wrapText="1"/>
    </xf>
    <xf numFmtId="0" fontId="3" fillId="0" borderId="25" xfId="0" applyFont="1" applyBorder="1" applyAlignment="1">
      <alignment horizontal="right" vertical="center"/>
    </xf>
    <xf numFmtId="0" fontId="3" fillId="0" borderId="26" xfId="0" applyFont="1" applyBorder="1" applyAlignment="1">
      <alignment horizontal="right" vertical="center"/>
    </xf>
    <xf numFmtId="0" fontId="5" fillId="0" borderId="46" xfId="0" applyFont="1" applyBorder="1" applyAlignment="1">
      <alignment vertical="top"/>
    </xf>
    <xf numFmtId="0" fontId="5" fillId="0" borderId="46" xfId="0" applyFont="1" applyBorder="1" applyAlignment="1">
      <alignment horizontal="justify"/>
    </xf>
    <xf numFmtId="0" fontId="5" fillId="0" borderId="45" xfId="0" applyFont="1" applyBorder="1" applyAlignment="1">
      <alignment horizontal="justify"/>
    </xf>
    <xf numFmtId="0" fontId="3" fillId="0" borderId="45" xfId="0" applyFont="1" applyBorder="1" applyAlignment="1">
      <alignment horizontal="justify"/>
    </xf>
    <xf numFmtId="0" fontId="3" fillId="0" borderId="47" xfId="0" applyFont="1" applyBorder="1" applyAlignment="1">
      <alignment horizontal="justify"/>
    </xf>
    <xf numFmtId="0" fontId="5" fillId="0" borderId="45" xfId="0" applyFont="1" applyBorder="1" applyAlignment="1">
      <alignment vertical="top"/>
    </xf>
    <xf numFmtId="0" fontId="3" fillId="0" borderId="20" xfId="0" applyFont="1" applyBorder="1" applyAlignment="1">
      <alignment horizontal="center"/>
    </xf>
    <xf numFmtId="0" fontId="3" fillId="0" borderId="167" xfId="0" applyFont="1" applyBorder="1" applyAlignment="1">
      <alignment horizontal="right"/>
    </xf>
    <xf numFmtId="0" fontId="3" fillId="0" borderId="168" xfId="0" applyFont="1" applyBorder="1" applyAlignment="1">
      <alignment horizontal="right" wrapText="1"/>
    </xf>
    <xf numFmtId="0" fontId="3" fillId="0" borderId="20" xfId="0" applyFont="1" applyBorder="1" applyAlignment="1">
      <alignment horizontal="right"/>
    </xf>
    <xf numFmtId="0" fontId="3" fillId="0" borderId="13" xfId="0" applyFont="1" applyBorder="1" applyAlignment="1">
      <alignment horizontal="center"/>
    </xf>
    <xf numFmtId="0" fontId="3" fillId="0" borderId="39" xfId="0" applyFont="1" applyBorder="1" applyAlignment="1">
      <alignment horizontal="right"/>
    </xf>
    <xf numFmtId="0" fontId="3" fillId="0" borderId="44" xfId="0" applyFont="1" applyBorder="1" applyAlignment="1">
      <alignment horizontal="right" wrapText="1"/>
    </xf>
    <xf numFmtId="0" fontId="3" fillId="0" borderId="13" xfId="0" applyFont="1" applyBorder="1" applyAlignment="1">
      <alignment horizontal="right"/>
    </xf>
    <xf numFmtId="0" fontId="3" fillId="0" borderId="26" xfId="0" applyFont="1" applyBorder="1" applyAlignment="1">
      <alignment horizontal="center"/>
    </xf>
    <xf numFmtId="0" fontId="3" fillId="0" borderId="50" xfId="0" applyFont="1" applyBorder="1" applyAlignment="1">
      <alignment horizontal="right"/>
    </xf>
    <xf numFmtId="0" fontId="3" fillId="0" borderId="104" xfId="0" applyFont="1" applyBorder="1" applyAlignment="1">
      <alignment horizontal="right" wrapText="1"/>
    </xf>
    <xf numFmtId="0" fontId="3" fillId="0" borderId="26" xfId="0" applyFont="1" applyBorder="1" applyAlignment="1">
      <alignment horizontal="right"/>
    </xf>
    <xf numFmtId="0" fontId="3" fillId="0" borderId="169" xfId="0" applyFont="1" applyBorder="1" applyAlignment="1">
      <alignment vertical="top"/>
    </xf>
    <xf numFmtId="0" fontId="3" fillId="0" borderId="39" xfId="0" applyFont="1" applyBorder="1" applyAlignment="1">
      <alignment vertical="top"/>
    </xf>
    <xf numFmtId="0" fontId="3" fillId="0" borderId="107" xfId="0" applyFont="1" applyBorder="1" applyAlignment="1">
      <alignment vertical="top"/>
    </xf>
    <xf numFmtId="0" fontId="3" fillId="0" borderId="124" xfId="0" applyFont="1" applyBorder="1" applyAlignment="1">
      <alignment vertical="top"/>
    </xf>
    <xf numFmtId="0" fontId="3" fillId="0" borderId="47" xfId="0" applyFont="1" applyBorder="1" applyAlignment="1">
      <alignment vertical="top"/>
    </xf>
    <xf numFmtId="0" fontId="3" fillId="0" borderId="38" xfId="0" applyFont="1" applyBorder="1" applyAlignment="1">
      <alignment vertical="top"/>
    </xf>
    <xf numFmtId="0" fontId="3" fillId="0" borderId="170" xfId="0" applyFont="1" applyBorder="1" applyAlignment="1">
      <alignment vertical="top"/>
    </xf>
    <xf numFmtId="0" fontId="16" fillId="0" borderId="171" xfId="0" applyFont="1" applyBorder="1" applyAlignment="1">
      <alignment vertical="top"/>
    </xf>
    <xf numFmtId="0" fontId="3" fillId="0" borderId="102" xfId="0" applyFont="1" applyBorder="1" applyAlignment="1">
      <alignment vertical="top"/>
    </xf>
    <xf numFmtId="0" fontId="3" fillId="0" borderId="167" xfId="0" applyFont="1" applyBorder="1" applyAlignment="1">
      <alignment vertical="top"/>
    </xf>
    <xf numFmtId="0" fontId="3" fillId="0" borderId="106" xfId="0" applyFont="1" applyBorder="1" applyAlignment="1">
      <alignment vertical="top"/>
    </xf>
    <xf numFmtId="0" fontId="3" fillId="0" borderId="37" xfId="0" applyFont="1" applyBorder="1" applyAlignment="1">
      <alignment vertical="top"/>
    </xf>
    <xf numFmtId="0" fontId="3" fillId="0" borderId="49" xfId="0" applyFont="1" applyBorder="1" applyAlignment="1">
      <alignment horizontal="center" vertical="top"/>
    </xf>
    <xf numFmtId="0" fontId="3" fillId="0" borderId="50" xfId="0" applyFont="1" applyBorder="1" applyAlignment="1">
      <alignment horizontal="center" vertical="top"/>
    </xf>
    <xf numFmtId="0" fontId="3" fillId="0" borderId="48" xfId="0" applyFont="1" applyBorder="1" applyAlignment="1">
      <alignment horizontal="center" vertical="center"/>
    </xf>
    <xf numFmtId="0" fontId="0" fillId="0" borderId="15" xfId="0" applyBorder="1" applyAlignment="1">
      <alignment/>
    </xf>
    <xf numFmtId="0" fontId="0" fillId="0" borderId="97" xfId="0" applyBorder="1" applyAlignment="1">
      <alignment/>
    </xf>
    <xf numFmtId="0" fontId="3" fillId="0" borderId="20" xfId="0" applyFont="1" applyBorder="1" applyAlignment="1">
      <alignment vertical="top"/>
    </xf>
    <xf numFmtId="0" fontId="3" fillId="0" borderId="22" xfId="0" applyFont="1" applyBorder="1" applyAlignment="1">
      <alignment vertical="top"/>
    </xf>
    <xf numFmtId="0" fontId="16" fillId="0" borderId="37" xfId="0" applyFont="1" applyBorder="1" applyAlignment="1">
      <alignment vertical="top"/>
    </xf>
    <xf numFmtId="0" fontId="3" fillId="0" borderId="49" xfId="0" applyFont="1" applyBorder="1" applyAlignment="1">
      <alignment vertical="top"/>
    </xf>
    <xf numFmtId="0" fontId="3" fillId="0" borderId="26" xfId="0" applyFont="1" applyBorder="1" applyAlignment="1">
      <alignment vertical="top"/>
    </xf>
    <xf numFmtId="0" fontId="3" fillId="0" borderId="13" xfId="0" applyFont="1" applyBorder="1" applyAlignment="1">
      <alignment vertical="top"/>
    </xf>
    <xf numFmtId="0" fontId="3" fillId="0" borderId="107" xfId="0" applyFont="1" applyBorder="1" applyAlignment="1">
      <alignment vertical="top" shrinkToFit="1"/>
    </xf>
    <xf numFmtId="0" fontId="3" fillId="0" borderId="22" xfId="0" applyFont="1" applyBorder="1" applyAlignment="1">
      <alignment vertical="top" shrinkToFit="1"/>
    </xf>
    <xf numFmtId="0" fontId="3" fillId="0" borderId="46" xfId="0" applyFont="1" applyBorder="1" applyAlignment="1">
      <alignment vertical="top"/>
    </xf>
    <xf numFmtId="0" fontId="3" fillId="0" borderId="33" xfId="0" applyFont="1" applyBorder="1" applyAlignment="1">
      <alignment vertical="top"/>
    </xf>
    <xf numFmtId="0" fontId="3" fillId="0" borderId="28" xfId="0" applyNumberFormat="1" applyFont="1" applyFill="1" applyBorder="1" applyAlignment="1">
      <alignment horizontal="left" vertical="center"/>
    </xf>
    <xf numFmtId="0" fontId="3" fillId="0" borderId="131" xfId="0" applyNumberFormat="1" applyFont="1" applyFill="1" applyBorder="1" applyAlignment="1">
      <alignment horizontal="left" vertical="center"/>
    </xf>
    <xf numFmtId="0" fontId="5" fillId="0" borderId="46" xfId="0" applyNumberFormat="1" applyFont="1" applyFill="1" applyBorder="1" applyAlignment="1">
      <alignment horizontal="center" vertical="center" wrapText="1"/>
    </xf>
    <xf numFmtId="0" fontId="5" fillId="0" borderId="45" xfId="0" applyNumberFormat="1" applyFont="1" applyFill="1" applyBorder="1" applyAlignment="1">
      <alignment horizontal="center" vertical="center" wrapText="1"/>
    </xf>
    <xf numFmtId="0" fontId="5" fillId="0" borderId="47" xfId="0" applyNumberFormat="1" applyFont="1" applyFill="1" applyBorder="1" applyAlignment="1">
      <alignment horizontal="center" vertical="center" wrapText="1"/>
    </xf>
    <xf numFmtId="0" fontId="3" fillId="0" borderId="40" xfId="0" applyNumberFormat="1" applyFont="1" applyBorder="1" applyAlignment="1">
      <alignment horizontal="center" vertical="center" wrapText="1"/>
    </xf>
    <xf numFmtId="0" fontId="3" fillId="0" borderId="42" xfId="0" applyNumberFormat="1" applyFont="1" applyBorder="1" applyAlignment="1">
      <alignment horizontal="center" vertical="center" wrapText="1"/>
    </xf>
    <xf numFmtId="178" fontId="3" fillId="0" borderId="172" xfId="0" applyNumberFormat="1" applyFont="1" applyBorder="1" applyAlignment="1">
      <alignment horizontal="center" vertical="center" wrapText="1"/>
    </xf>
    <xf numFmtId="178" fontId="3" fillId="0" borderId="127" xfId="0" applyNumberFormat="1" applyFont="1" applyBorder="1" applyAlignment="1">
      <alignment horizontal="center" vertical="center" wrapText="1"/>
    </xf>
    <xf numFmtId="0" fontId="3" fillId="0" borderId="173" xfId="0" applyNumberFormat="1" applyFont="1" applyFill="1" applyBorder="1" applyAlignment="1">
      <alignment horizontal="center"/>
    </xf>
    <xf numFmtId="0" fontId="3" fillId="0" borderId="174" xfId="0" applyNumberFormat="1" applyFont="1" applyFill="1" applyBorder="1" applyAlignment="1">
      <alignment horizontal="center"/>
    </xf>
    <xf numFmtId="0" fontId="3" fillId="0" borderId="175" xfId="0" applyNumberFormat="1" applyFont="1" applyFill="1" applyBorder="1" applyAlignment="1">
      <alignment horizontal="center"/>
    </xf>
    <xf numFmtId="0" fontId="3" fillId="0" borderId="126" xfId="0" applyNumberFormat="1" applyFont="1" applyFill="1" applyBorder="1" applyAlignment="1">
      <alignment horizontal="center"/>
    </xf>
    <xf numFmtId="0" fontId="3" fillId="0" borderId="139" xfId="0" applyNumberFormat="1" applyFont="1" applyFill="1" applyBorder="1" applyAlignment="1">
      <alignment horizontal="left" vertical="center"/>
    </xf>
    <xf numFmtId="0" fontId="0" fillId="0" borderId="74" xfId="0" applyBorder="1" applyAlignment="1">
      <alignment horizontal="left" vertical="center"/>
    </xf>
    <xf numFmtId="0" fontId="3" fillId="0" borderId="176" xfId="0" applyNumberFormat="1" applyFont="1" applyFill="1" applyBorder="1" applyAlignment="1">
      <alignment horizontal="center"/>
    </xf>
    <xf numFmtId="0" fontId="5" fillId="0" borderId="50"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5" fillId="0" borderId="38"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xf>
    <xf numFmtId="0" fontId="6" fillId="0" borderId="33" xfId="0" applyNumberFormat="1" applyFont="1" applyFill="1" applyBorder="1" applyAlignment="1">
      <alignment horizontal="center" vertical="center" textRotation="255" wrapText="1"/>
    </xf>
    <xf numFmtId="0" fontId="6" fillId="0" borderId="17" xfId="0" applyNumberFormat="1" applyFont="1" applyFill="1" applyBorder="1" applyAlignment="1">
      <alignment horizontal="center" vertical="center" textRotation="255" wrapText="1"/>
    </xf>
    <xf numFmtId="0" fontId="6" fillId="0" borderId="11" xfId="0" applyNumberFormat="1" applyFont="1" applyFill="1" applyBorder="1" applyAlignment="1">
      <alignment horizontal="center" vertical="center" textRotation="255" wrapText="1"/>
    </xf>
    <xf numFmtId="177" fontId="3" fillId="0" borderId="177" xfId="0" applyNumberFormat="1" applyFont="1" applyBorder="1" applyAlignment="1">
      <alignment/>
    </xf>
    <xf numFmtId="0" fontId="0" fillId="0" borderId="178" xfId="0" applyBorder="1" applyAlignment="1">
      <alignment/>
    </xf>
    <xf numFmtId="0" fontId="0" fillId="0" borderId="173" xfId="0" applyBorder="1" applyAlignment="1">
      <alignment/>
    </xf>
    <xf numFmtId="0" fontId="0" fillId="0" borderId="174" xfId="0" applyBorder="1" applyAlignment="1">
      <alignment/>
    </xf>
    <xf numFmtId="0" fontId="0" fillId="0" borderId="175" xfId="0" applyBorder="1" applyAlignment="1">
      <alignment/>
    </xf>
    <xf numFmtId="0" fontId="0" fillId="0" borderId="126" xfId="0" applyBorder="1" applyAlignment="1">
      <alignment/>
    </xf>
    <xf numFmtId="0" fontId="8" fillId="0" borderId="49" xfId="0" applyNumberFormat="1" applyFont="1" applyFill="1" applyBorder="1" applyAlignment="1">
      <alignment horizontal="center" vertical="center"/>
    </xf>
    <xf numFmtId="0" fontId="0" fillId="0" borderId="50" xfId="0" applyBorder="1" applyAlignment="1">
      <alignment horizontal="center" vertical="center"/>
    </xf>
    <xf numFmtId="0" fontId="0" fillId="0" borderId="26" xfId="0" applyBorder="1" applyAlignment="1">
      <alignment horizontal="center" vertical="center"/>
    </xf>
    <xf numFmtId="0" fontId="3" fillId="0" borderId="30" xfId="0" applyNumberFormat="1" applyFont="1" applyFill="1" applyBorder="1" applyAlignment="1">
      <alignment horizontal="left" vertical="center"/>
    </xf>
    <xf numFmtId="0" fontId="3" fillId="0" borderId="132" xfId="0" applyNumberFormat="1" applyFont="1" applyFill="1" applyBorder="1" applyAlignment="1">
      <alignment horizontal="left" vertical="center"/>
    </xf>
    <xf numFmtId="0" fontId="5" fillId="0" borderId="0" xfId="0" applyNumberFormat="1" applyFont="1" applyFill="1" applyBorder="1" applyAlignment="1">
      <alignment horizontal="center" vertical="center"/>
    </xf>
    <xf numFmtId="0" fontId="3" fillId="0" borderId="179" xfId="0" applyNumberFormat="1" applyFont="1" applyFill="1" applyBorder="1" applyAlignment="1">
      <alignment horizontal="center"/>
    </xf>
    <xf numFmtId="177" fontId="3" fillId="0" borderId="36" xfId="0" applyNumberFormat="1" applyFont="1" applyBorder="1" applyAlignment="1">
      <alignment horizontal="center" vertical="center" wrapText="1"/>
    </xf>
    <xf numFmtId="177" fontId="3" fillId="0" borderId="33" xfId="0" applyNumberFormat="1" applyFont="1" applyBorder="1" applyAlignment="1">
      <alignment horizontal="center" vertical="center" wrapText="1"/>
    </xf>
    <xf numFmtId="177" fontId="3" fillId="0" borderId="38" xfId="0" applyNumberFormat="1" applyFont="1" applyBorder="1" applyAlignment="1">
      <alignment horizontal="center" vertical="center" wrapText="1"/>
    </xf>
    <xf numFmtId="177" fontId="3" fillId="0" borderId="11" xfId="0" applyNumberFormat="1" applyFont="1" applyBorder="1" applyAlignment="1">
      <alignment horizontal="center" vertical="center" wrapText="1"/>
    </xf>
    <xf numFmtId="0" fontId="3" fillId="0" borderId="180" xfId="0" applyNumberFormat="1" applyFont="1" applyFill="1" applyBorder="1" applyAlignment="1">
      <alignment horizontal="center"/>
    </xf>
    <xf numFmtId="0" fontId="3" fillId="0" borderId="181" xfId="0" applyNumberFormat="1" applyFont="1" applyFill="1" applyBorder="1" applyAlignment="1">
      <alignment horizontal="center"/>
    </xf>
    <xf numFmtId="0" fontId="3" fillId="0" borderId="46" xfId="0" applyNumberFormat="1" applyFont="1" applyBorder="1" applyAlignment="1">
      <alignment horizontal="center"/>
    </xf>
    <xf numFmtId="0" fontId="3" fillId="0" borderId="36" xfId="0" applyNumberFormat="1" applyFont="1" applyBorder="1" applyAlignment="1">
      <alignment horizontal="center"/>
    </xf>
    <xf numFmtId="0" fontId="3" fillId="0" borderId="47" xfId="0" applyNumberFormat="1" applyFont="1" applyBorder="1" applyAlignment="1">
      <alignment horizontal="center"/>
    </xf>
    <xf numFmtId="0" fontId="3" fillId="0" borderId="38" xfId="0" applyNumberFormat="1" applyFont="1" applyBorder="1" applyAlignment="1">
      <alignment horizontal="center"/>
    </xf>
    <xf numFmtId="0" fontId="3" fillId="0" borderId="48" xfId="0" applyNumberFormat="1" applyFont="1" applyBorder="1" applyAlignment="1">
      <alignment horizontal="center" vertical="center" wrapText="1"/>
    </xf>
    <xf numFmtId="0" fontId="3" fillId="0" borderId="97" xfId="0" applyNumberFormat="1" applyFont="1" applyBorder="1" applyAlignment="1">
      <alignment horizontal="center" vertical="center" wrapText="1"/>
    </xf>
    <xf numFmtId="0" fontId="3" fillId="0" borderId="46" xfId="0" applyNumberFormat="1" applyFont="1" applyBorder="1" applyAlignment="1">
      <alignment horizontal="center" vertical="center" wrapText="1"/>
    </xf>
    <xf numFmtId="0" fontId="3" fillId="0" borderId="33" xfId="0" applyNumberFormat="1" applyFont="1" applyBorder="1" applyAlignment="1">
      <alignment horizontal="center" vertical="center" wrapText="1"/>
    </xf>
    <xf numFmtId="0" fontId="3" fillId="0" borderId="47"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51" xfId="0" applyNumberFormat="1" applyFont="1" applyFill="1" applyBorder="1" applyAlignment="1">
      <alignment horizontal="left" vertical="center"/>
    </xf>
    <xf numFmtId="0" fontId="0" fillId="0" borderId="27" xfId="0" applyBorder="1" applyAlignment="1">
      <alignment horizontal="left" vertical="center"/>
    </xf>
    <xf numFmtId="0" fontId="5" fillId="0" borderId="48" xfId="0" applyNumberFormat="1" applyFont="1" applyFill="1" applyBorder="1" applyAlignment="1">
      <alignment horizontal="center" vertical="center" textRotation="255" wrapText="1"/>
    </xf>
    <xf numFmtId="0" fontId="5" fillId="0" borderId="15" xfId="0" applyNumberFormat="1" applyFont="1" applyFill="1" applyBorder="1" applyAlignment="1">
      <alignment horizontal="center" vertical="center" textRotation="255" wrapText="1"/>
    </xf>
    <xf numFmtId="0" fontId="5" fillId="0" borderId="97" xfId="0" applyNumberFormat="1" applyFont="1" applyFill="1" applyBorder="1" applyAlignment="1">
      <alignment horizontal="center" vertical="center" textRotation="255" wrapText="1"/>
    </xf>
    <xf numFmtId="0" fontId="5" fillId="0" borderId="49" xfId="0" applyNumberFormat="1" applyFont="1" applyFill="1" applyBorder="1" applyAlignment="1">
      <alignment horizontal="left" vertical="center"/>
    </xf>
    <xf numFmtId="0" fontId="5" fillId="0" borderId="50" xfId="0" applyNumberFormat="1" applyFont="1" applyFill="1" applyBorder="1" applyAlignment="1">
      <alignment horizontal="left" vertical="center"/>
    </xf>
    <xf numFmtId="0" fontId="5" fillId="0" borderId="25" xfId="0" applyNumberFormat="1" applyFont="1" applyFill="1" applyBorder="1" applyAlignment="1">
      <alignment horizontal="left" vertical="center"/>
    </xf>
    <xf numFmtId="0" fontId="3" fillId="0" borderId="67" xfId="0" applyNumberFormat="1" applyFont="1" applyBorder="1" applyAlignment="1">
      <alignment horizontal="center" vertical="center" wrapText="1"/>
    </xf>
    <xf numFmtId="0" fontId="3" fillId="0" borderId="62" xfId="0" applyNumberFormat="1" applyFont="1" applyBorder="1" applyAlignment="1">
      <alignment horizontal="center" vertical="center" wrapText="1"/>
    </xf>
    <xf numFmtId="0" fontId="3" fillId="0" borderId="48" xfId="0" applyNumberFormat="1" applyFont="1" applyFill="1" applyBorder="1" applyAlignment="1">
      <alignment horizontal="center" vertical="center" wrapText="1"/>
    </xf>
    <xf numFmtId="0" fontId="3" fillId="0" borderId="97" xfId="0" applyNumberFormat="1" applyFont="1" applyFill="1" applyBorder="1" applyAlignment="1">
      <alignment horizontal="center" vertical="center" wrapText="1"/>
    </xf>
    <xf numFmtId="0" fontId="5" fillId="0" borderId="47"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3" fillId="0" borderId="46" xfId="0" applyNumberFormat="1" applyFont="1" applyFill="1" applyBorder="1" applyAlignment="1">
      <alignment horizontal="center" vertical="center" wrapText="1"/>
    </xf>
    <xf numFmtId="0" fontId="3" fillId="0" borderId="45" xfId="0" applyNumberFormat="1" applyFont="1" applyFill="1" applyBorder="1" applyAlignment="1">
      <alignment horizontal="center" vertical="center" wrapText="1"/>
    </xf>
    <xf numFmtId="0" fontId="3" fillId="0" borderId="47" xfId="0" applyNumberFormat="1" applyFont="1" applyFill="1" applyBorder="1" applyAlignment="1">
      <alignment horizontal="center" vertical="center" wrapText="1"/>
    </xf>
    <xf numFmtId="0" fontId="3" fillId="0" borderId="146" xfId="0" applyNumberFormat="1" applyFont="1" applyFill="1" applyBorder="1" applyAlignment="1">
      <alignment horizontal="left" vertical="center"/>
    </xf>
    <xf numFmtId="0" fontId="3" fillId="0" borderId="182" xfId="0" applyNumberFormat="1" applyFont="1" applyFill="1" applyBorder="1" applyAlignment="1">
      <alignment horizontal="left" vertical="center"/>
    </xf>
    <xf numFmtId="0" fontId="3" fillId="0" borderId="183" xfId="0" applyNumberFormat="1" applyFont="1" applyFill="1" applyBorder="1" applyAlignment="1">
      <alignment horizontal="left" vertical="center"/>
    </xf>
    <xf numFmtId="0" fontId="5" fillId="0" borderId="49" xfId="0" applyNumberFormat="1" applyFont="1" applyFill="1" applyBorder="1" applyAlignment="1">
      <alignment horizontal="center" vertical="center"/>
    </xf>
    <xf numFmtId="0" fontId="3" fillId="0" borderId="151" xfId="0" applyNumberFormat="1" applyFont="1" applyFill="1" applyBorder="1" applyAlignment="1">
      <alignment horizontal="left" vertical="center"/>
    </xf>
    <xf numFmtId="0" fontId="3" fillId="0" borderId="184" xfId="0" applyNumberFormat="1" applyFont="1" applyFill="1" applyBorder="1" applyAlignment="1">
      <alignment horizontal="left" vertical="center"/>
    </xf>
    <xf numFmtId="0" fontId="3" fillId="0" borderId="185" xfId="0" applyNumberFormat="1" applyFont="1" applyFill="1" applyBorder="1" applyAlignment="1">
      <alignment horizontal="left" vertical="center"/>
    </xf>
    <xf numFmtId="177" fontId="3" fillId="0" borderId="186" xfId="0" applyNumberFormat="1" applyFont="1" applyFill="1" applyBorder="1" applyAlignment="1">
      <alignment horizontal="right" vertical="center" wrapText="1"/>
    </xf>
    <xf numFmtId="0" fontId="0" fillId="0" borderId="187" xfId="0" applyBorder="1" applyAlignment="1">
      <alignment vertical="center" wrapText="1"/>
    </xf>
    <xf numFmtId="0" fontId="5" fillId="0" borderId="17" xfId="0" applyNumberFormat="1" applyFont="1" applyFill="1" applyBorder="1" applyAlignment="1">
      <alignment horizontal="center" vertical="center" textRotation="255" wrapText="1"/>
    </xf>
    <xf numFmtId="0" fontId="5" fillId="0" borderId="11" xfId="0" applyNumberFormat="1" applyFont="1" applyFill="1" applyBorder="1" applyAlignment="1">
      <alignment horizontal="center" vertical="center" textRotation="255" wrapText="1"/>
    </xf>
    <xf numFmtId="0" fontId="3" fillId="0" borderId="29" xfId="0" applyNumberFormat="1" applyFont="1" applyFill="1" applyBorder="1" applyAlignment="1">
      <alignment horizontal="left" vertical="center"/>
    </xf>
    <xf numFmtId="0" fontId="3" fillId="0" borderId="129" xfId="0" applyNumberFormat="1" applyFont="1" applyFill="1" applyBorder="1" applyAlignment="1">
      <alignment horizontal="left" vertical="center"/>
    </xf>
    <xf numFmtId="0" fontId="3" fillId="0" borderId="188" xfId="60" applyFont="1" applyBorder="1" applyAlignment="1">
      <alignment horizontal="center" vertical="center" wrapText="1"/>
      <protection/>
    </xf>
    <xf numFmtId="0" fontId="3" fillId="0" borderId="189" xfId="60" applyFont="1" applyBorder="1" applyAlignment="1">
      <alignment horizontal="center" vertical="center" wrapText="1"/>
      <protection/>
    </xf>
    <xf numFmtId="0" fontId="3" fillId="0" borderId="190" xfId="60" applyFont="1" applyBorder="1" applyAlignment="1">
      <alignment horizontal="center" vertical="center" wrapText="1"/>
      <protection/>
    </xf>
    <xf numFmtId="0" fontId="3" fillId="0" borderId="191" xfId="60" applyFont="1" applyBorder="1" applyAlignment="1">
      <alignment horizontal="center" vertical="center" wrapText="1"/>
      <protection/>
    </xf>
    <xf numFmtId="0" fontId="3" fillId="0" borderId="192" xfId="60" applyFont="1" applyBorder="1" applyAlignment="1">
      <alignment horizontal="center" vertical="center" wrapText="1"/>
      <protection/>
    </xf>
    <xf numFmtId="0" fontId="3" fillId="0" borderId="193" xfId="60" applyFont="1" applyBorder="1" applyAlignment="1">
      <alignment horizontal="justify" vertical="center" wrapText="1"/>
      <protection/>
    </xf>
    <xf numFmtId="0" fontId="3" fillId="0" borderId="194" xfId="60" applyFont="1" applyBorder="1" applyAlignment="1">
      <alignment horizontal="justify" vertical="center" wrapText="1"/>
      <protection/>
    </xf>
    <xf numFmtId="0" fontId="3" fillId="0" borderId="195" xfId="60" applyFont="1" applyBorder="1" applyAlignment="1">
      <alignment horizontal="center" vertical="center" wrapText="1"/>
      <protection/>
    </xf>
    <xf numFmtId="0" fontId="3" fillId="0" borderId="196" xfId="60" applyFont="1" applyBorder="1" applyAlignment="1">
      <alignment horizontal="center" vertical="center" wrapText="1"/>
      <protection/>
    </xf>
    <xf numFmtId="0" fontId="3" fillId="0" borderId="136" xfId="60" applyFont="1" applyBorder="1" applyAlignment="1">
      <alignment horizontal="center" vertical="center" wrapText="1"/>
      <protection/>
    </xf>
    <xf numFmtId="0" fontId="3" fillId="0" borderId="174" xfId="60" applyFont="1" applyBorder="1" applyAlignment="1">
      <alignment horizontal="justify" vertical="center" wrapText="1"/>
      <protection/>
    </xf>
    <xf numFmtId="0" fontId="3" fillId="0" borderId="197" xfId="60" applyFont="1" applyBorder="1" applyAlignment="1">
      <alignment horizontal="justify" vertical="center" wrapText="1"/>
      <protection/>
    </xf>
    <xf numFmtId="0" fontId="3" fillId="0" borderId="198" xfId="60" applyFont="1" applyBorder="1" applyAlignment="1">
      <alignment horizontal="center" vertical="center" wrapText="1"/>
      <protection/>
    </xf>
    <xf numFmtId="0" fontId="3" fillId="0" borderId="0" xfId="60" applyFont="1" applyBorder="1" applyAlignment="1">
      <alignment horizontal="center" vertical="center" wrapText="1"/>
      <protection/>
    </xf>
    <xf numFmtId="0" fontId="3" fillId="0" borderId="17" xfId="60" applyFont="1" applyBorder="1" applyAlignment="1">
      <alignment horizontal="center" vertical="center" wrapText="1"/>
      <protection/>
    </xf>
    <xf numFmtId="0" fontId="3" fillId="0" borderId="199" xfId="60" applyFont="1" applyBorder="1" applyAlignment="1">
      <alignment horizontal="center" vertical="center" wrapText="1"/>
      <protection/>
    </xf>
    <xf numFmtId="0" fontId="3" fillId="0" borderId="71" xfId="60" applyFont="1" applyBorder="1" applyAlignment="1">
      <alignment horizontal="center" vertical="center" wrapText="1"/>
      <protection/>
    </xf>
    <xf numFmtId="0" fontId="3" fillId="0" borderId="70" xfId="60" applyFont="1" applyBorder="1" applyAlignment="1">
      <alignment horizontal="center" vertical="center" wrapText="1"/>
      <protection/>
    </xf>
    <xf numFmtId="0" fontId="3" fillId="0" borderId="46" xfId="60" applyFont="1" applyBorder="1" applyAlignment="1">
      <alignment horizontal="left" vertical="center" wrapText="1"/>
      <protection/>
    </xf>
    <xf numFmtId="0" fontId="3" fillId="0" borderId="33" xfId="60" applyFont="1" applyBorder="1" applyAlignment="1">
      <alignment horizontal="left" vertical="center" wrapText="1"/>
      <protection/>
    </xf>
    <xf numFmtId="0" fontId="3" fillId="0" borderId="45" xfId="60" applyFont="1" applyBorder="1" applyAlignment="1">
      <alignment horizontal="left" vertical="center" wrapText="1"/>
      <protection/>
    </xf>
    <xf numFmtId="0" fontId="3" fillId="0" borderId="17" xfId="60" applyFont="1" applyBorder="1" applyAlignment="1">
      <alignment horizontal="left" vertical="center" wrapText="1"/>
      <protection/>
    </xf>
    <xf numFmtId="0" fontId="3" fillId="0" borderId="200" xfId="60" applyFont="1" applyBorder="1" applyAlignment="1">
      <alignment horizontal="left" vertical="center" wrapText="1"/>
      <protection/>
    </xf>
    <xf numFmtId="0" fontId="3" fillId="0" borderId="70" xfId="60" applyFont="1" applyBorder="1" applyAlignment="1">
      <alignment horizontal="left" vertical="center" wrapText="1"/>
      <protection/>
    </xf>
    <xf numFmtId="0" fontId="3" fillId="0" borderId="198" xfId="60" applyFont="1" applyBorder="1" applyAlignment="1">
      <alignment horizontal="center" vertical="center"/>
      <protection/>
    </xf>
    <xf numFmtId="0" fontId="3" fillId="0" borderId="0" xfId="60" applyFont="1" applyBorder="1" applyAlignment="1">
      <alignment horizontal="center" vertical="center"/>
      <protection/>
    </xf>
    <xf numFmtId="0" fontId="3" fillId="0" borderId="17" xfId="60" applyFont="1" applyBorder="1" applyAlignment="1">
      <alignment horizontal="center" vertical="center"/>
      <protection/>
    </xf>
    <xf numFmtId="0" fontId="3" fillId="0" borderId="199" xfId="60" applyFont="1" applyBorder="1" applyAlignment="1">
      <alignment horizontal="center" vertical="center"/>
      <protection/>
    </xf>
    <xf numFmtId="0" fontId="3" fillId="0" borderId="71" xfId="60" applyFont="1" applyBorder="1" applyAlignment="1">
      <alignment horizontal="center" vertical="center"/>
      <protection/>
    </xf>
    <xf numFmtId="0" fontId="3" fillId="0" borderId="70" xfId="60" applyFont="1" applyBorder="1" applyAlignment="1">
      <alignment horizontal="center" vertical="center"/>
      <protection/>
    </xf>
    <xf numFmtId="0" fontId="3" fillId="0" borderId="198" xfId="60" applyFont="1" applyBorder="1" applyAlignment="1">
      <alignment horizontal="left" vertical="center" wrapText="1"/>
      <protection/>
    </xf>
    <xf numFmtId="0" fontId="3" fillId="0" borderId="199" xfId="60" applyFont="1" applyBorder="1" applyAlignment="1">
      <alignment horizontal="left" vertical="center" wrapText="1"/>
      <protection/>
    </xf>
    <xf numFmtId="0" fontId="3" fillId="0" borderId="47" xfId="60" applyFont="1" applyBorder="1" applyAlignment="1">
      <alignment horizontal="center" vertical="center" wrapText="1"/>
      <protection/>
    </xf>
    <xf numFmtId="0" fontId="3" fillId="0" borderId="11" xfId="60" applyFont="1" applyBorder="1" applyAlignment="1">
      <alignment horizontal="center" vertical="center" wrapText="1"/>
      <protection/>
    </xf>
    <xf numFmtId="0" fontId="3" fillId="0" borderId="49" xfId="60" applyFont="1" applyBorder="1" applyAlignment="1">
      <alignment horizontal="center" vertical="center" wrapText="1"/>
      <protection/>
    </xf>
    <xf numFmtId="0" fontId="3" fillId="0" borderId="26" xfId="60" applyFont="1" applyBorder="1" applyAlignment="1">
      <alignment horizontal="center" vertical="center" wrapText="1"/>
      <protection/>
    </xf>
    <xf numFmtId="0" fontId="16" fillId="0" borderId="26" xfId="60" applyFont="1" applyBorder="1" applyAlignment="1">
      <alignment horizontal="center" vertical="center" wrapText="1"/>
      <protection/>
    </xf>
    <xf numFmtId="0" fontId="3" fillId="0" borderId="201" xfId="60" applyFont="1" applyBorder="1" applyAlignment="1">
      <alignment horizontal="center" vertical="center" wrapText="1"/>
      <protection/>
    </xf>
    <xf numFmtId="0" fontId="3" fillId="0" borderId="202" xfId="60" applyFont="1" applyBorder="1" applyAlignment="1">
      <alignment horizontal="center" vertical="center" wrapText="1"/>
      <protection/>
    </xf>
    <xf numFmtId="0" fontId="3" fillId="0" borderId="139" xfId="0" applyFont="1" applyBorder="1" applyAlignment="1">
      <alignment vertical="center"/>
    </xf>
    <xf numFmtId="0" fontId="0" fillId="0" borderId="59" xfId="0" applyBorder="1" applyAlignment="1">
      <alignment vertical="center"/>
    </xf>
    <xf numFmtId="0" fontId="3" fillId="0" borderId="31" xfId="0" applyFont="1" applyBorder="1" applyAlignment="1">
      <alignment horizontal="center" vertical="center" textRotation="255"/>
    </xf>
    <xf numFmtId="0" fontId="3" fillId="0" borderId="29" xfId="0" applyFont="1" applyBorder="1" applyAlignment="1">
      <alignment horizontal="center" vertical="center" textRotation="255"/>
    </xf>
    <xf numFmtId="0" fontId="3" fillId="0" borderId="30" xfId="0" applyFont="1" applyBorder="1" applyAlignment="1">
      <alignment horizontal="center" vertical="center" textRotation="255"/>
    </xf>
    <xf numFmtId="0" fontId="3" fillId="0" borderId="203" xfId="0" applyFont="1" applyBorder="1" applyAlignment="1">
      <alignment horizontal="center" vertical="center" wrapText="1"/>
    </xf>
    <xf numFmtId="0" fontId="0" fillId="0" borderId="63" xfId="0" applyBorder="1" applyAlignment="1">
      <alignment vertical="center" wrapText="1"/>
    </xf>
    <xf numFmtId="0" fontId="3" fillId="0" borderId="204" xfId="0" applyFont="1" applyBorder="1" applyAlignment="1">
      <alignment vertical="center" wrapText="1"/>
    </xf>
    <xf numFmtId="0" fontId="3" fillId="0" borderId="177" xfId="0" applyFont="1" applyBorder="1" applyAlignment="1">
      <alignment vertical="center" wrapText="1"/>
    </xf>
    <xf numFmtId="0" fontId="3" fillId="0" borderId="178" xfId="0" applyFont="1" applyBorder="1" applyAlignment="1">
      <alignment vertical="center" wrapText="1"/>
    </xf>
    <xf numFmtId="0" fontId="3" fillId="0" borderId="176" xfId="0" applyFont="1" applyBorder="1" applyAlignment="1">
      <alignment vertical="center" wrapText="1"/>
    </xf>
    <xf numFmtId="0" fontId="3" fillId="0" borderId="175" xfId="0" applyFont="1" applyBorder="1" applyAlignment="1">
      <alignment vertical="center" wrapText="1"/>
    </xf>
    <xf numFmtId="0" fontId="3" fillId="0" borderId="126" xfId="0" applyFont="1" applyBorder="1" applyAlignment="1">
      <alignment vertical="center" wrapText="1"/>
    </xf>
    <xf numFmtId="0" fontId="3" fillId="0" borderId="10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48"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3" fillId="0" borderId="15" xfId="0" applyFont="1" applyBorder="1" applyAlignment="1">
      <alignment horizontal="center" vertical="center" wrapText="1"/>
    </xf>
    <xf numFmtId="0" fontId="3" fillId="0" borderId="97" xfId="0" applyFont="1" applyBorder="1" applyAlignment="1">
      <alignment horizontal="center" vertical="center" wrapText="1"/>
    </xf>
    <xf numFmtId="0" fontId="3" fillId="0" borderId="48"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97" xfId="0" applyFont="1" applyBorder="1" applyAlignment="1">
      <alignment horizontal="center" vertical="center" textRotation="255"/>
    </xf>
    <xf numFmtId="0" fontId="3" fillId="0" borderId="205" xfId="0" applyFont="1" applyBorder="1" applyAlignment="1">
      <alignment horizontal="center" vertical="center" textRotation="255"/>
    </xf>
    <xf numFmtId="0" fontId="16" fillId="0" borderId="206" xfId="0" applyFont="1" applyBorder="1" applyAlignment="1">
      <alignment horizontal="center" vertical="center" textRotation="255"/>
    </xf>
    <xf numFmtId="0" fontId="3" fillId="0" borderId="207" xfId="0" applyFont="1" applyBorder="1" applyAlignment="1">
      <alignment horizontal="center" vertical="center" textRotation="255"/>
    </xf>
    <xf numFmtId="0" fontId="20" fillId="0" borderId="47" xfId="0" applyFont="1" applyBorder="1" applyAlignment="1">
      <alignment horizontal="center" vertical="center"/>
    </xf>
    <xf numFmtId="0" fontId="20" fillId="0" borderId="11" xfId="0" applyFont="1" applyBorder="1" applyAlignment="1">
      <alignment horizontal="center" vertical="center"/>
    </xf>
    <xf numFmtId="0" fontId="7" fillId="0" borderId="139" xfId="0" applyFont="1" applyBorder="1" applyAlignment="1">
      <alignment vertical="center"/>
    </xf>
    <xf numFmtId="0" fontId="3" fillId="0" borderId="97" xfId="0" applyFont="1" applyBorder="1" applyAlignment="1">
      <alignment horizontal="center" vertical="center" textRotation="255" wrapText="1"/>
    </xf>
    <xf numFmtId="0" fontId="7" fillId="0" borderId="208" xfId="0" applyFont="1" applyBorder="1" applyAlignment="1">
      <alignment vertical="center"/>
    </xf>
    <xf numFmtId="0" fontId="0" fillId="0" borderId="61" xfId="0" applyBorder="1" applyAlignment="1">
      <alignment vertical="center"/>
    </xf>
    <xf numFmtId="0" fontId="7" fillId="0" borderId="146" xfId="0" applyFont="1" applyBorder="1" applyAlignment="1">
      <alignment vertical="center"/>
    </xf>
    <xf numFmtId="0" fontId="0" fillId="0" borderId="58" xfId="0" applyBorder="1" applyAlignment="1">
      <alignment vertical="center"/>
    </xf>
    <xf numFmtId="0" fontId="5" fillId="0" borderId="139" xfId="0" applyFont="1" applyBorder="1" applyAlignment="1">
      <alignment horizontal="justify" vertical="center"/>
    </xf>
    <xf numFmtId="0" fontId="0" fillId="0" borderId="74" xfId="0" applyBorder="1" applyAlignment="1">
      <alignment vertical="center"/>
    </xf>
    <xf numFmtId="0" fontId="3" fillId="0" borderId="47" xfId="0" applyFont="1" applyBorder="1" applyAlignment="1">
      <alignment horizontal="justify" vertical="center"/>
    </xf>
    <xf numFmtId="0" fontId="0" fillId="0" borderId="38" xfId="0" applyBorder="1" applyAlignment="1">
      <alignment vertical="center"/>
    </xf>
    <xf numFmtId="0" fontId="3" fillId="0" borderId="49" xfId="0" applyFont="1" applyBorder="1" applyAlignment="1">
      <alignment horizontal="center" vertical="center"/>
    </xf>
    <xf numFmtId="0" fontId="0" fillId="0" borderId="103" xfId="0" applyBorder="1" applyAlignment="1">
      <alignment horizontal="center" vertical="center"/>
    </xf>
    <xf numFmtId="0" fontId="5" fillId="0" borderId="49" xfId="0" applyFont="1" applyBorder="1" applyAlignment="1">
      <alignment horizontal="center" vertical="center"/>
    </xf>
    <xf numFmtId="0" fontId="0" fillId="0" borderId="50" xfId="0" applyBorder="1" applyAlignment="1">
      <alignment vertical="center"/>
    </xf>
    <xf numFmtId="0" fontId="5" fillId="0" borderId="15" xfId="0" applyFont="1" applyBorder="1" applyAlignment="1">
      <alignment horizontal="center" vertical="center" wrapText="1"/>
    </xf>
    <xf numFmtId="0" fontId="5" fillId="0" borderId="209" xfId="0" applyFont="1" applyBorder="1" applyAlignment="1">
      <alignment horizontal="center" vertical="center" wrapText="1"/>
    </xf>
    <xf numFmtId="0" fontId="3" fillId="0" borderId="45" xfId="0" applyFont="1" applyBorder="1" applyAlignment="1">
      <alignment horizontal="center" vertical="center" textRotation="255" wrapText="1"/>
    </xf>
    <xf numFmtId="0" fontId="5" fillId="0" borderId="107" xfId="0" applyFont="1" applyBorder="1" applyAlignment="1">
      <alignment horizontal="justify" vertical="center"/>
    </xf>
    <xf numFmtId="0" fontId="5" fillId="0" borderId="210" xfId="0" applyFont="1" applyBorder="1" applyAlignment="1">
      <alignment horizontal="justify" vertical="center"/>
    </xf>
    <xf numFmtId="0" fontId="5" fillId="0" borderId="47" xfId="0" applyFont="1" applyBorder="1" applyAlignment="1">
      <alignment horizontal="center" vertical="center"/>
    </xf>
    <xf numFmtId="0" fontId="5" fillId="0" borderId="211" xfId="0" applyFont="1" applyBorder="1" applyAlignment="1">
      <alignment horizontal="center" vertical="center"/>
    </xf>
    <xf numFmtId="0" fontId="3" fillId="0" borderId="50" xfId="0" applyFont="1" applyBorder="1" applyAlignment="1">
      <alignment horizontal="center" vertical="center"/>
    </xf>
    <xf numFmtId="0" fontId="3" fillId="0" borderId="139" xfId="0" applyFont="1" applyBorder="1" applyAlignment="1">
      <alignment horizontal="justify" vertical="center"/>
    </xf>
    <xf numFmtId="0" fontId="0" fillId="0" borderId="74" xfId="0" applyBorder="1" applyAlignment="1">
      <alignment horizontal="justify" vertical="center"/>
    </xf>
    <xf numFmtId="0" fontId="5" fillId="0" borderId="45" xfId="0" applyFont="1" applyBorder="1" applyAlignment="1">
      <alignment horizontal="justify" vertical="center"/>
    </xf>
    <xf numFmtId="0" fontId="0" fillId="0" borderId="0" xfId="0" applyBorder="1" applyAlignment="1">
      <alignment vertical="center"/>
    </xf>
    <xf numFmtId="177" fontId="5" fillId="0" borderId="18" xfId="0" applyNumberFormat="1" applyFont="1" applyBorder="1" applyAlignment="1">
      <alignment horizontal="center" vertical="center" textRotation="255" wrapText="1"/>
    </xf>
    <xf numFmtId="177" fontId="5" fillId="0" borderId="34" xfId="0" applyNumberFormat="1" applyFont="1" applyBorder="1" applyAlignment="1">
      <alignment horizontal="center" vertical="center" textRotation="255" wrapText="1"/>
    </xf>
    <xf numFmtId="177" fontId="5" fillId="0" borderId="95" xfId="0" applyNumberFormat="1" applyFont="1" applyBorder="1" applyAlignment="1">
      <alignment horizontal="center" vertical="center" textRotation="255" wrapText="1"/>
    </xf>
    <xf numFmtId="177" fontId="0" fillId="0" borderId="46" xfId="0" applyNumberFormat="1" applyFont="1" applyBorder="1" applyAlignment="1">
      <alignment horizontal="center" vertical="center"/>
    </xf>
    <xf numFmtId="177" fontId="0" fillId="0" borderId="36" xfId="0" applyNumberFormat="1" applyFont="1" applyBorder="1" applyAlignment="1">
      <alignment horizontal="center" vertical="center"/>
    </xf>
    <xf numFmtId="0" fontId="7" fillId="0" borderId="38" xfId="0" applyFont="1" applyBorder="1" applyAlignment="1">
      <alignment horizontal="right" vertical="center"/>
    </xf>
    <xf numFmtId="0" fontId="0" fillId="0" borderId="38" xfId="0" applyBorder="1" applyAlignment="1">
      <alignment horizontal="right" vertical="center"/>
    </xf>
    <xf numFmtId="0" fontId="5" fillId="0" borderId="11" xfId="0" applyFont="1" applyBorder="1" applyAlignment="1">
      <alignment horizontal="center" vertical="center"/>
    </xf>
    <xf numFmtId="0" fontId="3" fillId="0" borderId="46" xfId="0" applyFont="1" applyBorder="1" applyAlignment="1">
      <alignment horizontal="center" vertical="center"/>
    </xf>
    <xf numFmtId="0" fontId="3" fillId="0" borderId="36" xfId="0" applyFont="1" applyBorder="1" applyAlignment="1">
      <alignment horizontal="center" vertical="center"/>
    </xf>
    <xf numFmtId="0" fontId="3" fillId="0" borderId="47" xfId="0" applyFont="1" applyBorder="1" applyAlignment="1">
      <alignment horizontal="center" vertical="center"/>
    </xf>
    <xf numFmtId="0" fontId="3" fillId="0" borderId="38" xfId="0" applyFont="1" applyBorder="1" applyAlignment="1">
      <alignment horizontal="center" vertical="center"/>
    </xf>
    <xf numFmtId="0" fontId="3" fillId="0" borderId="97" xfId="0" applyFont="1" applyBorder="1" applyAlignment="1">
      <alignment horizontal="center" vertical="center"/>
    </xf>
    <xf numFmtId="0" fontId="5" fillId="0" borderId="212" xfId="0" applyFont="1" applyBorder="1" applyAlignment="1">
      <alignment horizontal="center" vertical="center" wrapText="1"/>
    </xf>
    <xf numFmtId="0" fontId="5" fillId="0" borderId="213"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211" xfId="0" applyFont="1" applyBorder="1" applyAlignment="1">
      <alignment horizontal="center" vertical="center" wrapText="1"/>
    </xf>
    <xf numFmtId="0" fontId="5" fillId="0" borderId="15" xfId="0" applyFont="1" applyBorder="1" applyAlignment="1">
      <alignment horizontal="center" vertical="center" textRotation="255" wrapText="1"/>
    </xf>
    <xf numFmtId="0" fontId="5" fillId="0" borderId="209" xfId="0" applyFont="1" applyBorder="1" applyAlignment="1">
      <alignment horizontal="center" vertical="center" textRotation="255" wrapText="1"/>
    </xf>
    <xf numFmtId="0" fontId="5" fillId="0" borderId="200"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214" xfId="0" applyFont="1" applyBorder="1" applyAlignment="1">
      <alignment horizontal="center" vertical="center" textRotation="255" wrapText="1"/>
    </xf>
    <xf numFmtId="0" fontId="5" fillId="0" borderId="206" xfId="0" applyFont="1" applyBorder="1" applyAlignment="1">
      <alignment horizontal="center" vertical="center" textRotation="255" wrapText="1"/>
    </xf>
    <xf numFmtId="0" fontId="5" fillId="0" borderId="207" xfId="0" applyFont="1" applyBorder="1" applyAlignment="1">
      <alignment horizontal="center" vertical="center" textRotation="255" wrapText="1"/>
    </xf>
    <xf numFmtId="0" fontId="3" fillId="0" borderId="188" xfId="0" applyFont="1" applyBorder="1" applyAlignment="1">
      <alignment horizontal="center" vertical="center"/>
    </xf>
    <xf numFmtId="0" fontId="3" fillId="0" borderId="215" xfId="0" applyFont="1" applyBorder="1" applyAlignment="1">
      <alignment horizontal="center" vertical="center"/>
    </xf>
    <xf numFmtId="0" fontId="5" fillId="0" borderId="205" xfId="0" applyFont="1" applyBorder="1" applyAlignment="1">
      <alignment horizontal="center" vertical="center" textRotation="255" wrapText="1"/>
    </xf>
    <xf numFmtId="0" fontId="5" fillId="0" borderId="216" xfId="0" applyFont="1" applyBorder="1" applyAlignment="1">
      <alignment horizontal="center" vertical="center" textRotation="255" wrapText="1"/>
    </xf>
    <xf numFmtId="0" fontId="3" fillId="0" borderId="217" xfId="0" applyFont="1" applyBorder="1" applyAlignment="1">
      <alignment horizontal="center" vertical="center"/>
    </xf>
    <xf numFmtId="0" fontId="3" fillId="0" borderId="218" xfId="0" applyFont="1" applyBorder="1" applyAlignment="1">
      <alignment horizontal="center" vertical="center"/>
    </xf>
    <xf numFmtId="0" fontId="5" fillId="0" borderId="219" xfId="0" applyFont="1" applyBorder="1" applyAlignment="1">
      <alignment horizontal="center" vertical="center" textRotation="255" wrapText="1"/>
    </xf>
    <xf numFmtId="0" fontId="5" fillId="0" borderId="220" xfId="0" applyFont="1" applyBorder="1" applyAlignment="1">
      <alignment horizontal="center" vertical="center" textRotation="255" wrapText="1"/>
    </xf>
    <xf numFmtId="0" fontId="3" fillId="0" borderId="221" xfId="0" applyFont="1" applyBorder="1" applyAlignment="1">
      <alignment horizontal="center" vertical="center"/>
    </xf>
    <xf numFmtId="0" fontId="3" fillId="0" borderId="222" xfId="0" applyFont="1" applyBorder="1" applyAlignment="1">
      <alignment horizontal="center" vertical="center"/>
    </xf>
    <xf numFmtId="0" fontId="3" fillId="0" borderId="180" xfId="0" applyFont="1" applyBorder="1" applyAlignment="1">
      <alignment horizontal="center" vertical="center"/>
    </xf>
    <xf numFmtId="0" fontId="3" fillId="0" borderId="223" xfId="0" applyFont="1" applyBorder="1" applyAlignment="1">
      <alignment horizontal="center" vertical="center"/>
    </xf>
    <xf numFmtId="0" fontId="3" fillId="0" borderId="48" xfId="0" applyFont="1" applyFill="1" applyBorder="1" applyAlignment="1">
      <alignment horizontal="center" vertical="center" textRotation="255" wrapText="1"/>
    </xf>
    <xf numFmtId="0" fontId="3" fillId="0" borderId="15" xfId="0" applyFont="1" applyFill="1" applyBorder="1" applyAlignment="1">
      <alignment horizontal="center" vertical="center" textRotation="255" wrapText="1"/>
    </xf>
    <xf numFmtId="0" fontId="3" fillId="0" borderId="97" xfId="0" applyFont="1" applyFill="1" applyBorder="1" applyAlignment="1">
      <alignment horizontal="center" vertical="center" textRotation="255" wrapText="1"/>
    </xf>
    <xf numFmtId="0" fontId="3" fillId="0" borderId="67" xfId="0" applyFont="1" applyFill="1" applyBorder="1" applyAlignment="1">
      <alignment horizontal="center" vertical="center" textRotation="255"/>
    </xf>
    <xf numFmtId="0" fontId="0" fillId="0" borderId="206" xfId="0" applyFont="1" applyFill="1" applyBorder="1" applyAlignment="1">
      <alignment horizontal="center" vertical="center" textRotation="255"/>
    </xf>
    <xf numFmtId="0" fontId="0" fillId="0" borderId="62" xfId="0" applyFont="1" applyFill="1" applyBorder="1" applyAlignment="1">
      <alignment horizontal="center" vertical="center" textRotation="255"/>
    </xf>
    <xf numFmtId="0" fontId="3" fillId="0" borderId="67" xfId="0" applyFont="1" applyFill="1" applyBorder="1" applyAlignment="1">
      <alignment horizontal="center" vertical="center" textRotation="255" wrapText="1"/>
    </xf>
    <xf numFmtId="0" fontId="3" fillId="0" borderId="209" xfId="0" applyFont="1" applyBorder="1" applyAlignment="1">
      <alignment horizontal="center" vertical="center" textRotation="255" wrapText="1"/>
    </xf>
    <xf numFmtId="0" fontId="3" fillId="0" borderId="206" xfId="0" applyFont="1" applyBorder="1" applyAlignment="1">
      <alignment horizontal="center" vertical="center" textRotation="255" wrapText="1"/>
    </xf>
    <xf numFmtId="0" fontId="0" fillId="0" borderId="206" xfId="0" applyFont="1" applyBorder="1" applyAlignment="1">
      <alignment horizontal="center" vertical="center"/>
    </xf>
    <xf numFmtId="0" fontId="3" fillId="0" borderId="67" xfId="0" applyFont="1" applyBorder="1" applyAlignment="1">
      <alignment horizontal="center" vertical="center" textRotation="255" wrapText="1"/>
    </xf>
    <xf numFmtId="0" fontId="0" fillId="0" borderId="206" xfId="0" applyFont="1" applyBorder="1" applyAlignment="1">
      <alignment horizontal="center" vertical="center" textRotation="255"/>
    </xf>
    <xf numFmtId="0" fontId="0" fillId="0" borderId="62" xfId="0" applyFont="1" applyBorder="1" applyAlignment="1">
      <alignment horizontal="center" vertical="center" textRotation="255"/>
    </xf>
    <xf numFmtId="0" fontId="0" fillId="0" borderId="220" xfId="0" applyFont="1" applyBorder="1" applyAlignment="1">
      <alignment horizontal="center" vertical="center" textRotation="255"/>
    </xf>
    <xf numFmtId="0" fontId="20" fillId="0" borderId="38"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Book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238125</xdr:colOff>
      <xdr:row>39</xdr:row>
      <xdr:rowOff>85725</xdr:rowOff>
    </xdr:from>
    <xdr:ext cx="76200" cy="228600"/>
    <xdr:sp fLocksText="0">
      <xdr:nvSpPr>
        <xdr:cNvPr id="1" name="Text Box 1"/>
        <xdr:cNvSpPr txBox="1">
          <a:spLocks noChangeArrowheads="1"/>
        </xdr:cNvSpPr>
      </xdr:nvSpPr>
      <xdr:spPr>
        <a:xfrm>
          <a:off x="2676525" y="88582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71</xdr:row>
      <xdr:rowOff>28575</xdr:rowOff>
    </xdr:from>
    <xdr:to>
      <xdr:col>6</xdr:col>
      <xdr:colOff>190500</xdr:colOff>
      <xdr:row>94</xdr:row>
      <xdr:rowOff>0</xdr:rowOff>
    </xdr:to>
    <xdr:pic>
      <xdr:nvPicPr>
        <xdr:cNvPr id="1" name="図 90"/>
        <xdr:cNvPicPr preferRelativeResize="1">
          <a:picLocks noChangeAspect="1"/>
        </xdr:cNvPicPr>
      </xdr:nvPicPr>
      <xdr:blipFill>
        <a:blip r:embed="rId1"/>
        <a:stretch>
          <a:fillRect/>
        </a:stretch>
      </xdr:blipFill>
      <xdr:spPr>
        <a:xfrm>
          <a:off x="38100" y="12544425"/>
          <a:ext cx="5810250" cy="3914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2</xdr:row>
      <xdr:rowOff>428625</xdr:rowOff>
    </xdr:from>
    <xdr:to>
      <xdr:col>8</xdr:col>
      <xdr:colOff>533400</xdr:colOff>
      <xdr:row>13</xdr:row>
      <xdr:rowOff>28575</xdr:rowOff>
    </xdr:to>
    <xdr:sp>
      <xdr:nvSpPr>
        <xdr:cNvPr id="1" name="Text Box 1"/>
        <xdr:cNvSpPr txBox="1">
          <a:spLocks noChangeArrowheads="1"/>
        </xdr:cNvSpPr>
      </xdr:nvSpPr>
      <xdr:spPr>
        <a:xfrm>
          <a:off x="4752975" y="790575"/>
          <a:ext cx="1905000" cy="221932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900" b="0" i="0" u="none" baseline="0">
              <a:solidFill>
                <a:srgbClr val="000000"/>
              </a:solidFill>
              <a:latin typeface="ＭＳ Ｐゴシック"/>
              <a:ea typeface="ＭＳ Ｐゴシック"/>
              <a:cs typeface="ＭＳ Ｐゴシック"/>
            </a:rPr>
            <a:t>○資源の種類（循環資源も同様）</a:t>
          </a:r>
          <a:r>
            <a:rPr lang="en-US" cap="none" sz="1200" b="0" i="0" u="none" baseline="0">
              <a:solidFill>
                <a:srgbClr val="000000"/>
              </a:solidFill>
              <a:latin typeface="ＭＳ 明朝"/>
              <a:ea typeface="ＭＳ 明朝"/>
              <a:cs typeface="ＭＳ 明朝"/>
            </a:rPr>
            <a:t>
</a:t>
          </a:r>
          <a:r>
            <a:rPr lang="en-US" cap="none" sz="900" b="0" i="0" u="none" baseline="0">
              <a:solidFill>
                <a:srgbClr val="000000"/>
              </a:solidFill>
              <a:latin typeface="ＭＳ Ｐゴシック"/>
              <a:ea typeface="ＭＳ Ｐゴシック"/>
              <a:cs typeface="ＭＳ Ｐゴシック"/>
            </a:rPr>
            <a:t>・金属（鉄、アルミ、銅、鉛等）</a:t>
          </a:r>
          <a:r>
            <a:rPr lang="en-US" cap="none" sz="1200" b="0" i="0" u="none" baseline="0">
              <a:solidFill>
                <a:srgbClr val="000000"/>
              </a:solidFill>
              <a:latin typeface="ＭＳ 明朝"/>
              <a:ea typeface="ＭＳ 明朝"/>
              <a:cs typeface="ＭＳ 明朝"/>
            </a:rPr>
            <a:t>
</a:t>
          </a:r>
          <a:r>
            <a:rPr lang="en-US" cap="none" sz="900" b="0" i="0" u="none" baseline="0">
              <a:solidFill>
                <a:srgbClr val="000000"/>
              </a:solidFill>
              <a:latin typeface="ＭＳ Ｐゴシック"/>
              <a:ea typeface="ＭＳ Ｐゴシック"/>
              <a:cs typeface="ＭＳ Ｐゴシック"/>
            </a:rPr>
            <a:t>・プラスチック（種類毎）</a:t>
          </a:r>
          <a:r>
            <a:rPr lang="en-US" cap="none" sz="1200" b="0" i="0" u="none" baseline="0">
              <a:solidFill>
                <a:srgbClr val="000000"/>
              </a:solidFill>
              <a:latin typeface="ＭＳ 明朝"/>
              <a:ea typeface="ＭＳ 明朝"/>
              <a:cs typeface="ＭＳ 明朝"/>
            </a:rPr>
            <a:t>
</a:t>
          </a:r>
          <a:r>
            <a:rPr lang="en-US" cap="none" sz="900" b="0" i="0" u="none" baseline="0">
              <a:solidFill>
                <a:srgbClr val="000000"/>
              </a:solidFill>
              <a:latin typeface="ＭＳ Ｐゴシック"/>
              <a:ea typeface="ＭＳ Ｐゴシック"/>
              <a:cs typeface="ＭＳ Ｐゴシック"/>
            </a:rPr>
            <a:t>・ゴム</a:t>
          </a:r>
          <a:r>
            <a:rPr lang="en-US" cap="none" sz="1200" b="0" i="0" u="none" baseline="0">
              <a:solidFill>
                <a:srgbClr val="000000"/>
              </a:solidFill>
              <a:latin typeface="ＭＳ 明朝"/>
              <a:ea typeface="ＭＳ 明朝"/>
              <a:cs typeface="ＭＳ 明朝"/>
            </a:rPr>
            <a:t>
</a:t>
          </a:r>
          <a:r>
            <a:rPr lang="en-US" cap="none" sz="900" b="0" i="0" u="none" baseline="0">
              <a:solidFill>
                <a:srgbClr val="000000"/>
              </a:solidFill>
              <a:latin typeface="ＭＳ Ｐゴシック"/>
              <a:ea typeface="ＭＳ Ｐゴシック"/>
              <a:cs typeface="ＭＳ Ｐゴシック"/>
            </a:rPr>
            <a:t>・ガラス</a:t>
          </a:r>
          <a:r>
            <a:rPr lang="en-US" cap="none" sz="1200" b="0" i="0" u="none" baseline="0">
              <a:solidFill>
                <a:srgbClr val="000000"/>
              </a:solidFill>
              <a:latin typeface="ＭＳ 明朝"/>
              <a:ea typeface="ＭＳ 明朝"/>
              <a:cs typeface="ＭＳ 明朝"/>
            </a:rPr>
            <a:t>
</a:t>
          </a:r>
          <a:r>
            <a:rPr lang="en-US" cap="none" sz="900" b="0" i="0" u="none" baseline="0">
              <a:solidFill>
                <a:srgbClr val="000000"/>
              </a:solidFill>
              <a:latin typeface="ＭＳ Ｐゴシック"/>
              <a:ea typeface="ＭＳ Ｐゴシック"/>
              <a:cs typeface="ＭＳ Ｐゴシック"/>
            </a:rPr>
            <a:t>・木材</a:t>
          </a:r>
          <a:r>
            <a:rPr lang="en-US" cap="none" sz="1200" b="0" i="0" u="none" baseline="0">
              <a:solidFill>
                <a:srgbClr val="000000"/>
              </a:solidFill>
              <a:latin typeface="ＭＳ 明朝"/>
              <a:ea typeface="ＭＳ 明朝"/>
              <a:cs typeface="ＭＳ 明朝"/>
            </a:rPr>
            <a:t>
</a:t>
          </a:r>
          <a:r>
            <a:rPr lang="en-US" cap="none" sz="900" b="0" i="0" u="none" baseline="0">
              <a:solidFill>
                <a:srgbClr val="000000"/>
              </a:solidFill>
              <a:latin typeface="ＭＳ Ｐゴシック"/>
              <a:ea typeface="ＭＳ Ｐゴシック"/>
              <a:cs typeface="ＭＳ Ｐゴシック"/>
            </a:rPr>
            <a:t>・紙（用紙も含まれる）</a:t>
          </a:r>
          <a:r>
            <a:rPr lang="en-US" cap="none" sz="1200" b="0" i="0" u="none" baseline="0">
              <a:solidFill>
                <a:srgbClr val="000000"/>
              </a:solidFill>
              <a:latin typeface="ＭＳ 明朝"/>
              <a:ea typeface="ＭＳ 明朝"/>
              <a:cs typeface="ＭＳ 明朝"/>
            </a:rPr>
            <a:t>
</a:t>
          </a:r>
          <a:r>
            <a:rPr lang="en-US" cap="none" sz="900" b="0" i="0" u="none" baseline="0">
              <a:solidFill>
                <a:srgbClr val="000000"/>
              </a:solidFill>
              <a:latin typeface="ＭＳ Ｐゴシック"/>
              <a:ea typeface="ＭＳ Ｐゴシック"/>
              <a:cs typeface="ＭＳ Ｐゴシック"/>
            </a:rPr>
            <a:t>・農産物　等</a:t>
          </a:r>
          <a:r>
            <a:rPr lang="en-US" cap="none" sz="1200" b="0" i="0" u="none" baseline="0">
              <a:solidFill>
                <a:srgbClr val="000000"/>
              </a:solidFill>
              <a:latin typeface="ＭＳ 明朝"/>
              <a:ea typeface="ＭＳ 明朝"/>
              <a:cs typeface="ＭＳ 明朝"/>
            </a:rPr>
            <a:t>
</a:t>
          </a:r>
          <a:r>
            <a:rPr lang="en-US" cap="none" sz="900" b="0" i="0" u="none" baseline="0">
              <a:solidFill>
                <a:srgbClr val="000000"/>
              </a:solidFill>
              <a:latin typeface="ＭＳ Ｐゴシック"/>
              <a:ea typeface="ＭＳ Ｐゴシック"/>
              <a:cs typeface="ＭＳ Ｐゴシック"/>
            </a:rPr>
            <a:t>○使用時の状態</a:t>
          </a:r>
          <a:r>
            <a:rPr lang="en-US" cap="none" sz="1200" b="0" i="0" u="none" baseline="0">
              <a:solidFill>
                <a:srgbClr val="000000"/>
              </a:solidFill>
              <a:latin typeface="ＭＳ 明朝"/>
              <a:ea typeface="ＭＳ 明朝"/>
              <a:cs typeface="ＭＳ 明朝"/>
            </a:rPr>
            <a:t>
</a:t>
          </a:r>
          <a:r>
            <a:rPr lang="en-US" cap="none" sz="900" b="0" i="0" u="none" baseline="0">
              <a:solidFill>
                <a:srgbClr val="000000"/>
              </a:solidFill>
              <a:latin typeface="ＭＳ Ｐゴシック"/>
              <a:ea typeface="ＭＳ Ｐゴシック"/>
              <a:cs typeface="ＭＳ Ｐゴシック"/>
            </a:rPr>
            <a:t>・部品、半製品、製品、商品</a:t>
          </a:r>
          <a:r>
            <a:rPr lang="en-US" cap="none" sz="1200" b="0" i="0" u="none" baseline="0">
              <a:solidFill>
                <a:srgbClr val="000000"/>
              </a:solidFill>
              <a:latin typeface="ＭＳ 明朝"/>
              <a:ea typeface="ＭＳ 明朝"/>
              <a:cs typeface="ＭＳ 明朝"/>
            </a:rPr>
            <a:t>
</a:t>
          </a:r>
          <a:r>
            <a:rPr lang="en-US" cap="none" sz="900" b="0" i="0" u="none" baseline="0">
              <a:solidFill>
                <a:srgbClr val="000000"/>
              </a:solidFill>
              <a:latin typeface="ＭＳ Ｐゴシック"/>
              <a:ea typeface="ＭＳ Ｐゴシック"/>
              <a:cs typeface="ＭＳ Ｐゴシック"/>
            </a:rPr>
            <a:t>・原材料、補助材料、容器包装材</a:t>
          </a:r>
        </a:p>
      </xdr:txBody>
    </xdr:sp>
    <xdr:clientData/>
  </xdr:twoCellAnchor>
  <xdr:twoCellAnchor>
    <xdr:from>
      <xdr:col>5</xdr:col>
      <xdr:colOff>266700</xdr:colOff>
      <xdr:row>24</xdr:row>
      <xdr:rowOff>0</xdr:rowOff>
    </xdr:from>
    <xdr:to>
      <xdr:col>8</xdr:col>
      <xdr:colOff>533400</xdr:colOff>
      <xdr:row>31</xdr:row>
      <xdr:rowOff>114300</xdr:rowOff>
    </xdr:to>
    <xdr:sp>
      <xdr:nvSpPr>
        <xdr:cNvPr id="2" name="Text Box 1"/>
        <xdr:cNvSpPr txBox="1">
          <a:spLocks noChangeArrowheads="1"/>
        </xdr:cNvSpPr>
      </xdr:nvSpPr>
      <xdr:spPr>
        <a:xfrm>
          <a:off x="4752975" y="5238750"/>
          <a:ext cx="1905000" cy="1943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○資源の種類</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・金属（鉄、アルミ、銅、鉛等）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・プラスチック（種類毎）</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・ゴム</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・ガラス</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・木材</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・紙（用紙も含まれる）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・農産物　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9"/>
  <sheetViews>
    <sheetView tabSelected="1" zoomScalePageLayoutView="0" workbookViewId="0" topLeftCell="A1">
      <selection activeCell="A1" sqref="A1"/>
    </sheetView>
  </sheetViews>
  <sheetFormatPr defaultColWidth="9.00390625" defaultRowHeight="13.5"/>
  <cols>
    <col min="1" max="1" width="22.625" style="0" customWidth="1"/>
    <col min="2" max="2" width="13.625" style="0" customWidth="1"/>
  </cols>
  <sheetData>
    <row r="1" s="246" customFormat="1" ht="18.75">
      <c r="A1" s="246" t="s">
        <v>189</v>
      </c>
    </row>
    <row r="3" ht="17.25">
      <c r="A3" s="13" t="s">
        <v>20</v>
      </c>
    </row>
    <row r="4" ht="15" thickBot="1">
      <c r="A4" s="10"/>
    </row>
    <row r="5" spans="1:5" s="111" customFormat="1" ht="20.25" customHeight="1" thickBot="1">
      <c r="A5" s="107" t="s">
        <v>21</v>
      </c>
      <c r="B5" s="193" t="s">
        <v>22</v>
      </c>
      <c r="C5" s="395" t="s">
        <v>23</v>
      </c>
      <c r="D5" s="395" t="s">
        <v>23</v>
      </c>
      <c r="E5" s="396" t="s">
        <v>23</v>
      </c>
    </row>
    <row r="6" spans="1:5" s="111" customFormat="1" ht="20.25" customHeight="1">
      <c r="A6" s="176" t="s">
        <v>192</v>
      </c>
      <c r="B6" s="197" t="s">
        <v>193</v>
      </c>
      <c r="C6" s="194"/>
      <c r="D6" s="194"/>
      <c r="E6" s="195"/>
    </row>
    <row r="7" spans="1:5" s="111" customFormat="1" ht="20.25" customHeight="1">
      <c r="A7" s="196" t="s">
        <v>24</v>
      </c>
      <c r="B7" s="197" t="s">
        <v>25</v>
      </c>
      <c r="C7" s="198"/>
      <c r="D7" s="198"/>
      <c r="E7" s="199"/>
    </row>
    <row r="8" spans="1:5" s="111" customFormat="1" ht="20.25" customHeight="1">
      <c r="A8" s="196" t="s">
        <v>26</v>
      </c>
      <c r="B8" s="197" t="s">
        <v>27</v>
      </c>
      <c r="C8" s="198"/>
      <c r="D8" s="198"/>
      <c r="E8" s="199"/>
    </row>
    <row r="9" spans="1:5" s="111" customFormat="1" ht="20.25" customHeight="1">
      <c r="A9" s="196" t="s">
        <v>28</v>
      </c>
      <c r="B9" s="197" t="s">
        <v>87</v>
      </c>
      <c r="C9" s="198"/>
      <c r="D9" s="198"/>
      <c r="E9" s="199"/>
    </row>
    <row r="10" spans="1:5" s="111" customFormat="1" ht="20.25" customHeight="1">
      <c r="A10" s="196" t="s">
        <v>30</v>
      </c>
      <c r="B10" s="197" t="s">
        <v>31</v>
      </c>
      <c r="C10" s="198"/>
      <c r="D10" s="198"/>
      <c r="E10" s="199"/>
    </row>
    <row r="11" spans="1:5" s="111" customFormat="1" ht="20.25" customHeight="1">
      <c r="A11" s="196" t="s">
        <v>32</v>
      </c>
      <c r="B11" s="197" t="s">
        <v>31</v>
      </c>
      <c r="C11" s="198"/>
      <c r="D11" s="198"/>
      <c r="E11" s="199"/>
    </row>
    <row r="12" spans="1:5" s="111" customFormat="1" ht="20.25" customHeight="1" thickBot="1">
      <c r="A12" s="200" t="s">
        <v>33</v>
      </c>
      <c r="B12" s="201" t="s">
        <v>31</v>
      </c>
      <c r="C12" s="202"/>
      <c r="D12" s="202"/>
      <c r="E12" s="203"/>
    </row>
    <row r="13" ht="14.25">
      <c r="A13" s="10"/>
    </row>
    <row r="14" s="15" customFormat="1" ht="13.5">
      <c r="A14" s="14"/>
    </row>
    <row r="15" s="15" customFormat="1" ht="13.5">
      <c r="A15" s="14"/>
    </row>
    <row r="16" s="12" customFormat="1" ht="13.5"/>
    <row r="28" ht="13.5">
      <c r="C28" s="329"/>
    </row>
    <row r="29" ht="13.5">
      <c r="C29" s="329"/>
    </row>
    <row r="30" ht="30.75" customHeight="1"/>
  </sheetData>
  <sheetProtection/>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4">
      <selection activeCell="A1" sqref="A1"/>
    </sheetView>
  </sheetViews>
  <sheetFormatPr defaultColWidth="9.00390625" defaultRowHeight="13.5"/>
  <cols>
    <col min="1" max="1" width="26.50390625" style="16" customWidth="1"/>
    <col min="2" max="2" width="10.625" style="18" customWidth="1"/>
    <col min="3" max="3" width="12.875" style="18" customWidth="1"/>
    <col min="4" max="4" width="9.00390625" style="76" customWidth="1"/>
    <col min="5" max="7" width="9.00390625" style="19" customWidth="1"/>
    <col min="8" max="16384" width="9.00390625" style="16" customWidth="1"/>
  </cols>
  <sheetData>
    <row r="1" ht="17.25">
      <c r="A1" s="13" t="s">
        <v>34</v>
      </c>
    </row>
    <row r="2" ht="15" thickBot="1">
      <c r="A2" s="17"/>
    </row>
    <row r="3" spans="1:7" s="18" customFormat="1" ht="14.25" customHeight="1" thickBot="1">
      <c r="A3" s="427" t="s">
        <v>99</v>
      </c>
      <c r="B3" s="428"/>
      <c r="C3" s="428"/>
      <c r="D3" s="57" t="s">
        <v>22</v>
      </c>
      <c r="E3" s="34" t="s">
        <v>23</v>
      </c>
      <c r="F3" s="34" t="s">
        <v>23</v>
      </c>
      <c r="G3" s="35" t="s">
        <v>23</v>
      </c>
    </row>
    <row r="4" spans="1:7" ht="14.25" customHeight="1">
      <c r="A4" s="397" t="s">
        <v>98</v>
      </c>
      <c r="B4" s="423" t="s">
        <v>107</v>
      </c>
      <c r="C4" s="432"/>
      <c r="D4" s="27" t="s">
        <v>290</v>
      </c>
      <c r="E4" s="28"/>
      <c r="F4" s="28"/>
      <c r="G4" s="29"/>
    </row>
    <row r="5" spans="1:7" ht="14.25" customHeight="1" thickBot="1">
      <c r="A5" s="74"/>
      <c r="B5" s="417" t="s">
        <v>93</v>
      </c>
      <c r="C5" s="433"/>
      <c r="D5" s="24" t="s">
        <v>42</v>
      </c>
      <c r="E5" s="25"/>
      <c r="F5" s="25"/>
      <c r="G5" s="26"/>
    </row>
    <row r="6" spans="1:7" ht="14.25" customHeight="1" thickBot="1">
      <c r="A6" s="398" t="s">
        <v>194</v>
      </c>
      <c r="B6" s="440" t="s">
        <v>198</v>
      </c>
      <c r="C6" s="441"/>
      <c r="D6" s="46" t="s">
        <v>96</v>
      </c>
      <c r="E6" s="60"/>
      <c r="F6" s="66"/>
      <c r="G6" s="59"/>
    </row>
    <row r="7" spans="1:7" ht="14.25" customHeight="1">
      <c r="A7" s="399" t="s">
        <v>196</v>
      </c>
      <c r="B7" s="423" t="s">
        <v>199</v>
      </c>
      <c r="C7" s="432"/>
      <c r="D7" s="403" t="s">
        <v>96</v>
      </c>
      <c r="E7" s="404"/>
      <c r="F7" s="405"/>
      <c r="G7" s="406"/>
    </row>
    <row r="8" spans="1:7" ht="14.25" customHeight="1" thickBot="1">
      <c r="A8" s="399"/>
      <c r="B8" s="417" t="s">
        <v>200</v>
      </c>
      <c r="C8" s="433"/>
      <c r="D8" s="11" t="s">
        <v>96</v>
      </c>
      <c r="E8" s="62"/>
      <c r="F8" s="68"/>
      <c r="G8" s="51"/>
    </row>
    <row r="9" spans="1:7" ht="14.25" customHeight="1" thickBot="1">
      <c r="A9" s="399"/>
      <c r="B9" s="435" t="s">
        <v>201</v>
      </c>
      <c r="C9" s="436"/>
      <c r="D9" s="411" t="s">
        <v>96</v>
      </c>
      <c r="E9" s="412"/>
      <c r="F9" s="413"/>
      <c r="G9" s="414"/>
    </row>
    <row r="10" spans="1:7" ht="14.25" customHeight="1">
      <c r="A10" s="400"/>
      <c r="B10" s="415" t="s">
        <v>202</v>
      </c>
      <c r="C10" s="437"/>
      <c r="D10" s="407" t="s">
        <v>96</v>
      </c>
      <c r="E10" s="408"/>
      <c r="F10" s="409"/>
      <c r="G10" s="410"/>
    </row>
    <row r="11" spans="1:7" ht="14.25" customHeight="1" thickBot="1">
      <c r="A11" s="401"/>
      <c r="B11" s="438" t="s">
        <v>299</v>
      </c>
      <c r="C11" s="439"/>
      <c r="D11" s="11" t="s">
        <v>96</v>
      </c>
      <c r="E11" s="62"/>
      <c r="F11" s="68"/>
      <c r="G11" s="51"/>
    </row>
    <row r="12" spans="1:7" ht="14.25" customHeight="1">
      <c r="A12" s="398" t="s">
        <v>292</v>
      </c>
      <c r="B12" s="429" t="s">
        <v>94</v>
      </c>
      <c r="C12" s="58" t="s">
        <v>95</v>
      </c>
      <c r="D12" s="46" t="s">
        <v>96</v>
      </c>
      <c r="E12" s="60"/>
      <c r="F12" s="66"/>
      <c r="G12" s="59"/>
    </row>
    <row r="13" spans="1:7" ht="14.25" customHeight="1">
      <c r="A13" s="400" t="s">
        <v>197</v>
      </c>
      <c r="B13" s="430"/>
      <c r="C13" s="54" t="s">
        <v>95</v>
      </c>
      <c r="D13" s="55" t="s">
        <v>96</v>
      </c>
      <c r="E13" s="61"/>
      <c r="F13" s="67"/>
      <c r="G13" s="56"/>
    </row>
    <row r="14" spans="1:7" ht="14.25" customHeight="1" thickBot="1">
      <c r="A14" s="399"/>
      <c r="B14" s="431"/>
      <c r="C14" s="50" t="s">
        <v>43</v>
      </c>
      <c r="D14" s="11" t="s">
        <v>96</v>
      </c>
      <c r="E14" s="62"/>
      <c r="F14" s="68"/>
      <c r="G14" s="51"/>
    </row>
    <row r="15" spans="1:7" ht="14.25" customHeight="1">
      <c r="A15" s="399"/>
      <c r="B15" s="429" t="s">
        <v>97</v>
      </c>
      <c r="C15" s="52" t="s">
        <v>95</v>
      </c>
      <c r="D15" s="40" t="s">
        <v>96</v>
      </c>
      <c r="E15" s="63"/>
      <c r="F15" s="69"/>
      <c r="G15" s="53"/>
    </row>
    <row r="16" spans="1:7" ht="14.25" customHeight="1">
      <c r="A16" s="400"/>
      <c r="B16" s="430"/>
      <c r="C16" s="54" t="s">
        <v>95</v>
      </c>
      <c r="D16" s="55" t="s">
        <v>96</v>
      </c>
      <c r="E16" s="61"/>
      <c r="F16" s="67"/>
      <c r="G16" s="56"/>
    </row>
    <row r="17" spans="1:7" ht="14.25" customHeight="1" thickBot="1">
      <c r="A17" s="401"/>
      <c r="B17" s="431"/>
      <c r="C17" s="50" t="s">
        <v>43</v>
      </c>
      <c r="D17" s="11" t="s">
        <v>96</v>
      </c>
      <c r="E17" s="62"/>
      <c r="F17" s="68"/>
      <c r="G17" s="51"/>
    </row>
    <row r="18" spans="1:7" ht="14.25" customHeight="1">
      <c r="A18" s="402" t="s">
        <v>203</v>
      </c>
      <c r="B18" s="423" t="s">
        <v>44</v>
      </c>
      <c r="C18" s="424"/>
      <c r="D18" s="248" t="s">
        <v>190</v>
      </c>
      <c r="E18" s="64"/>
      <c r="F18" s="70"/>
      <c r="G18" s="21"/>
    </row>
    <row r="19" spans="1:7" ht="14.25" customHeight="1" thickBot="1">
      <c r="A19" s="74"/>
      <c r="B19" s="417" t="s">
        <v>45</v>
      </c>
      <c r="C19" s="418"/>
      <c r="D19" s="249" t="s">
        <v>190</v>
      </c>
      <c r="E19" s="65"/>
      <c r="F19" s="71"/>
      <c r="G19" s="26"/>
    </row>
    <row r="20" spans="1:7" ht="14.25" customHeight="1">
      <c r="A20" s="402" t="s">
        <v>204</v>
      </c>
      <c r="B20" s="423" t="s">
        <v>39</v>
      </c>
      <c r="C20" s="424"/>
      <c r="D20" s="248" t="s">
        <v>190</v>
      </c>
      <c r="E20" s="28"/>
      <c r="F20" s="28"/>
      <c r="G20" s="29"/>
    </row>
    <row r="21" spans="1:7" ht="14.25" customHeight="1">
      <c r="A21" s="72"/>
      <c r="B21" s="425" t="s">
        <v>40</v>
      </c>
      <c r="C21" s="426"/>
      <c r="D21" s="250" t="s">
        <v>190</v>
      </c>
      <c r="E21" s="32"/>
      <c r="F21" s="32"/>
      <c r="G21" s="33"/>
    </row>
    <row r="22" spans="1:7" ht="14.25" customHeight="1" thickBot="1">
      <c r="A22" s="74"/>
      <c r="B22" s="417" t="s">
        <v>41</v>
      </c>
      <c r="C22" s="418"/>
      <c r="D22" s="249" t="s">
        <v>190</v>
      </c>
      <c r="E22" s="77"/>
      <c r="F22" s="77"/>
      <c r="G22" s="78"/>
    </row>
    <row r="23" spans="1:7" ht="14.25" customHeight="1">
      <c r="A23" s="402" t="s">
        <v>205</v>
      </c>
      <c r="B23" s="423"/>
      <c r="C23" s="424"/>
      <c r="D23" s="251" t="s">
        <v>100</v>
      </c>
      <c r="E23" s="20"/>
      <c r="F23" s="20"/>
      <c r="G23" s="21"/>
    </row>
    <row r="24" spans="1:7" ht="14.25" customHeight="1">
      <c r="A24" s="72"/>
      <c r="B24" s="425"/>
      <c r="C24" s="426"/>
      <c r="D24" s="251" t="s">
        <v>100</v>
      </c>
      <c r="E24" s="20"/>
      <c r="F24" s="20"/>
      <c r="G24" s="21"/>
    </row>
    <row r="25" spans="1:7" ht="14.25" customHeight="1" thickBot="1">
      <c r="A25" s="72"/>
      <c r="B25" s="417"/>
      <c r="C25" s="418"/>
      <c r="D25" s="252" t="s">
        <v>100</v>
      </c>
      <c r="E25" s="25"/>
      <c r="F25" s="25"/>
      <c r="G25" s="26"/>
    </row>
    <row r="26" spans="1:7" s="18" customFormat="1" ht="14.25" customHeight="1">
      <c r="A26" s="73" t="s">
        <v>206</v>
      </c>
      <c r="B26" s="423" t="s">
        <v>105</v>
      </c>
      <c r="C26" s="424"/>
      <c r="D26" s="248" t="s">
        <v>35</v>
      </c>
      <c r="E26" s="28"/>
      <c r="F26" s="28"/>
      <c r="G26" s="29"/>
    </row>
    <row r="27" spans="1:7" s="18" customFormat="1" ht="14.25" customHeight="1">
      <c r="A27" s="72"/>
      <c r="B27" s="425" t="s">
        <v>36</v>
      </c>
      <c r="C27" s="434"/>
      <c r="D27" s="251" t="s">
        <v>35</v>
      </c>
      <c r="E27" s="20"/>
      <c r="F27" s="20"/>
      <c r="G27" s="21"/>
    </row>
    <row r="28" spans="1:7" s="18" customFormat="1" ht="14.25" customHeight="1">
      <c r="A28" s="264"/>
      <c r="B28" s="421" t="s">
        <v>37</v>
      </c>
      <c r="C28" s="422"/>
      <c r="D28" s="252" t="s">
        <v>35</v>
      </c>
      <c r="E28" s="25"/>
      <c r="F28" s="25"/>
      <c r="G28" s="26"/>
    </row>
    <row r="29" spans="1:7" s="18" customFormat="1" ht="13.5" customHeight="1" thickBot="1">
      <c r="A29" s="265"/>
      <c r="B29" s="417" t="s">
        <v>38</v>
      </c>
      <c r="C29" s="418"/>
      <c r="D29" s="249" t="s">
        <v>35</v>
      </c>
      <c r="E29" s="30"/>
      <c r="F29" s="30"/>
      <c r="G29" s="31"/>
    </row>
    <row r="30" spans="1:7" s="18" customFormat="1" ht="14.25" customHeight="1">
      <c r="A30" s="75" t="s">
        <v>207</v>
      </c>
      <c r="B30" s="423" t="s">
        <v>101</v>
      </c>
      <c r="C30" s="424"/>
      <c r="D30" s="248" t="s">
        <v>96</v>
      </c>
      <c r="E30" s="28"/>
      <c r="F30" s="28"/>
      <c r="G30" s="29"/>
    </row>
    <row r="31" spans="1:7" s="18" customFormat="1" ht="14.25" customHeight="1" thickBot="1">
      <c r="A31" s="74"/>
      <c r="B31" s="419" t="s">
        <v>102</v>
      </c>
      <c r="C31" s="420"/>
      <c r="D31" s="266" t="s">
        <v>96</v>
      </c>
      <c r="E31" s="22"/>
      <c r="F31" s="22"/>
      <c r="G31" s="23"/>
    </row>
    <row r="32" spans="1:7" s="18" customFormat="1" ht="14.25" customHeight="1">
      <c r="A32" s="72" t="s">
        <v>208</v>
      </c>
      <c r="B32" s="415" t="s">
        <v>103</v>
      </c>
      <c r="C32" s="416"/>
      <c r="D32" s="252" t="s">
        <v>96</v>
      </c>
      <c r="E32" s="20"/>
      <c r="F32" s="20"/>
      <c r="G32" s="21"/>
    </row>
    <row r="33" spans="1:7" s="18" customFormat="1" ht="14.25" customHeight="1" thickBot="1">
      <c r="A33" s="74" t="s">
        <v>195</v>
      </c>
      <c r="B33" s="417" t="s">
        <v>104</v>
      </c>
      <c r="C33" s="418"/>
      <c r="D33" s="249" t="s">
        <v>190</v>
      </c>
      <c r="E33" s="22"/>
      <c r="F33" s="22"/>
      <c r="G33" s="23"/>
    </row>
    <row r="34" spans="1:7" s="18" customFormat="1" ht="13.5" customHeight="1">
      <c r="A34" s="320"/>
      <c r="B34" s="320"/>
      <c r="C34" s="320"/>
      <c r="D34" s="321"/>
      <c r="E34" s="65"/>
      <c r="F34" s="65"/>
      <c r="G34" s="65"/>
    </row>
    <row r="35" spans="1:7" s="47" customFormat="1" ht="13.5" customHeight="1">
      <c r="A35" s="47" t="s">
        <v>209</v>
      </c>
      <c r="D35" s="79"/>
      <c r="E35" s="79"/>
      <c r="F35" s="79"/>
      <c r="G35" s="79"/>
    </row>
    <row r="36" spans="1:7" s="47" customFormat="1" ht="13.5" customHeight="1">
      <c r="A36" s="47" t="s">
        <v>210</v>
      </c>
      <c r="D36" s="79"/>
      <c r="E36" s="79"/>
      <c r="F36" s="79"/>
      <c r="G36" s="79"/>
    </row>
    <row r="37" spans="1:7" s="47" customFormat="1" ht="13.5" customHeight="1">
      <c r="A37" s="47" t="s">
        <v>108</v>
      </c>
      <c r="D37" s="79"/>
      <c r="E37" s="79"/>
      <c r="F37" s="79"/>
      <c r="G37" s="79"/>
    </row>
  </sheetData>
  <sheetProtection/>
  <mergeCells count="27">
    <mergeCell ref="B23:C23"/>
    <mergeCell ref="B9:C9"/>
    <mergeCell ref="B10:C10"/>
    <mergeCell ref="B11:C11"/>
    <mergeCell ref="B6:C6"/>
    <mergeCell ref="B7:C7"/>
    <mergeCell ref="B8:C8"/>
    <mergeCell ref="B30:C30"/>
    <mergeCell ref="A3:C3"/>
    <mergeCell ref="B12:B14"/>
    <mergeCell ref="B15:B17"/>
    <mergeCell ref="B4:C4"/>
    <mergeCell ref="B5:C5"/>
    <mergeCell ref="B24:C24"/>
    <mergeCell ref="B25:C25"/>
    <mergeCell ref="B26:C26"/>
    <mergeCell ref="B27:C27"/>
    <mergeCell ref="B32:C32"/>
    <mergeCell ref="B33:C33"/>
    <mergeCell ref="B31:C31"/>
    <mergeCell ref="B28:C28"/>
    <mergeCell ref="B29:C29"/>
    <mergeCell ref="B18:C18"/>
    <mergeCell ref="B19:C19"/>
    <mergeCell ref="B20:C20"/>
    <mergeCell ref="B21:C21"/>
    <mergeCell ref="B22:C22"/>
  </mergeCell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40"/>
  <sheetViews>
    <sheetView zoomScalePageLayoutView="0" workbookViewId="0" topLeftCell="A1">
      <selection activeCell="F21" sqref="F21"/>
    </sheetView>
  </sheetViews>
  <sheetFormatPr defaultColWidth="9.00390625" defaultRowHeight="13.5"/>
  <cols>
    <col min="1" max="1" width="2.875" style="2" customWidth="1"/>
    <col min="2" max="2" width="3.125" style="3" customWidth="1"/>
    <col min="3" max="3" width="3.125" style="2" customWidth="1"/>
    <col min="4" max="4" width="2.875" style="2" customWidth="1"/>
    <col min="5" max="5" width="14.875" style="2" customWidth="1"/>
    <col min="6" max="6" width="5.125" style="3" bestFit="1" customWidth="1"/>
    <col min="7" max="7" width="10.00390625" style="2" customWidth="1"/>
    <col min="8" max="8" width="10.25390625" style="2" customWidth="1"/>
    <col min="9" max="9" width="8.50390625" style="6" customWidth="1"/>
    <col min="10" max="10" width="7.50390625" style="4" customWidth="1"/>
    <col min="11" max="11" width="10.625" style="5" customWidth="1"/>
    <col min="12" max="12" width="6.25390625" style="2" customWidth="1"/>
    <col min="13" max="16384" width="9.00390625" style="2" customWidth="1"/>
  </cols>
  <sheetData>
    <row r="1" spans="1:6" s="16" customFormat="1" ht="17.25">
      <c r="A1" s="13" t="s">
        <v>109</v>
      </c>
      <c r="B1" s="18"/>
      <c r="C1" s="76"/>
      <c r="D1" s="19"/>
      <c r="E1" s="19"/>
      <c r="F1" s="19"/>
    </row>
    <row r="2" spans="1:6" s="16" customFormat="1" ht="14.25">
      <c r="A2" s="17"/>
      <c r="B2" s="18"/>
      <c r="C2" s="76"/>
      <c r="D2" s="19"/>
      <c r="E2" s="19"/>
      <c r="F2" s="19"/>
    </row>
    <row r="3" spans="1:6" s="16" customFormat="1" ht="14.25">
      <c r="A3" s="17" t="s">
        <v>113</v>
      </c>
      <c r="B3" s="18"/>
      <c r="C3" s="76"/>
      <c r="D3" s="19"/>
      <c r="E3" s="19"/>
      <c r="F3" s="19"/>
    </row>
    <row r="4" ht="12.75" thickBot="1">
      <c r="A4" s="36" t="s">
        <v>71</v>
      </c>
    </row>
    <row r="5" spans="1:13" ht="15" customHeight="1">
      <c r="A5" s="484"/>
      <c r="B5" s="485"/>
      <c r="C5" s="485"/>
      <c r="D5" s="485"/>
      <c r="E5" s="485"/>
      <c r="F5" s="488" t="s">
        <v>9</v>
      </c>
      <c r="G5" s="502" t="s">
        <v>14</v>
      </c>
      <c r="H5" s="447" t="s">
        <v>88</v>
      </c>
      <c r="I5" s="449" t="s">
        <v>4</v>
      </c>
      <c r="J5" s="490" t="s">
        <v>15</v>
      </c>
      <c r="K5" s="491"/>
      <c r="L5" s="478" t="s">
        <v>16</v>
      </c>
      <c r="M5" s="479"/>
    </row>
    <row r="6" spans="1:13" s="7" customFormat="1" ht="51.75" customHeight="1" thickBot="1">
      <c r="A6" s="486"/>
      <c r="B6" s="487"/>
      <c r="C6" s="487"/>
      <c r="D6" s="487"/>
      <c r="E6" s="487"/>
      <c r="F6" s="489"/>
      <c r="G6" s="503"/>
      <c r="H6" s="448"/>
      <c r="I6" s="450"/>
      <c r="J6" s="492"/>
      <c r="K6" s="493"/>
      <c r="L6" s="480"/>
      <c r="M6" s="481"/>
    </row>
    <row r="7" spans="1:13" ht="19.5" customHeight="1" thickBot="1">
      <c r="A7" s="444" t="s">
        <v>117</v>
      </c>
      <c r="B7" s="496" t="s">
        <v>3</v>
      </c>
      <c r="C7" s="499" t="s">
        <v>92</v>
      </c>
      <c r="D7" s="500"/>
      <c r="E7" s="501"/>
      <c r="F7" s="308" t="s">
        <v>293</v>
      </c>
      <c r="G7" s="309"/>
      <c r="H7" s="310" t="e">
        <f>G7*J7</f>
        <v>#VALUE!</v>
      </c>
      <c r="I7" s="311" t="e">
        <f aca="true" t="shared" si="0" ref="I7:I25">H7/$H$26*100</f>
        <v>#VALUE!</v>
      </c>
      <c r="J7" s="318" t="s">
        <v>121</v>
      </c>
      <c r="K7" s="319" t="s">
        <v>122</v>
      </c>
      <c r="L7" s="518"/>
      <c r="M7" s="519"/>
    </row>
    <row r="8" spans="1:13" ht="19.5" customHeight="1">
      <c r="A8" s="445"/>
      <c r="B8" s="497"/>
      <c r="C8" s="520" t="s">
        <v>111</v>
      </c>
      <c r="D8" s="522" t="s">
        <v>0</v>
      </c>
      <c r="E8" s="523"/>
      <c r="F8" s="272" t="s">
        <v>294</v>
      </c>
      <c r="G8" s="273"/>
      <c r="H8" s="274">
        <f>G8*J8*L8</f>
        <v>0</v>
      </c>
      <c r="I8" s="275" t="e">
        <f t="shared" si="0"/>
        <v>#VALUE!</v>
      </c>
      <c r="J8" s="276">
        <v>0.0679</v>
      </c>
      <c r="K8" s="277" t="s">
        <v>123</v>
      </c>
      <c r="L8" s="278">
        <v>36.7</v>
      </c>
      <c r="M8" s="279" t="s">
        <v>13</v>
      </c>
    </row>
    <row r="9" spans="1:13" ht="19.5" customHeight="1">
      <c r="A9" s="445"/>
      <c r="B9" s="497"/>
      <c r="C9" s="520"/>
      <c r="D9" s="522" t="s">
        <v>114</v>
      </c>
      <c r="E9" s="523"/>
      <c r="F9" s="272" t="s">
        <v>294</v>
      </c>
      <c r="G9" s="273"/>
      <c r="H9" s="274">
        <f aca="true" t="shared" si="1" ref="H9:H15">G9*J9*L9</f>
        <v>0</v>
      </c>
      <c r="I9" s="275" t="e">
        <f t="shared" si="0"/>
        <v>#VALUE!</v>
      </c>
      <c r="J9" s="276">
        <v>0.0693</v>
      </c>
      <c r="K9" s="277" t="s">
        <v>123</v>
      </c>
      <c r="L9" s="278">
        <v>39.1</v>
      </c>
      <c r="M9" s="280" t="s">
        <v>13</v>
      </c>
    </row>
    <row r="10" spans="1:13" ht="19.5" customHeight="1">
      <c r="A10" s="445"/>
      <c r="B10" s="497"/>
      <c r="C10" s="520"/>
      <c r="D10" s="522" t="s">
        <v>1</v>
      </c>
      <c r="E10" s="523"/>
      <c r="F10" s="272" t="s">
        <v>80</v>
      </c>
      <c r="G10" s="273"/>
      <c r="H10" s="274">
        <f t="shared" si="1"/>
        <v>0</v>
      </c>
      <c r="I10" s="275" t="e">
        <f t="shared" si="0"/>
        <v>#VALUE!</v>
      </c>
      <c r="J10" s="276">
        <v>0.0513</v>
      </c>
      <c r="K10" s="277" t="s">
        <v>123</v>
      </c>
      <c r="L10" s="278">
        <v>41.1</v>
      </c>
      <c r="M10" s="280" t="s">
        <v>124</v>
      </c>
    </row>
    <row r="11" spans="1:13" ht="19.5" customHeight="1">
      <c r="A11" s="445"/>
      <c r="B11" s="497"/>
      <c r="C11" s="520"/>
      <c r="D11" s="522" t="s">
        <v>8</v>
      </c>
      <c r="E11" s="523"/>
      <c r="F11" s="272" t="s">
        <v>295</v>
      </c>
      <c r="G11" s="273"/>
      <c r="H11" s="274">
        <f t="shared" si="1"/>
        <v>0</v>
      </c>
      <c r="I11" s="275" t="e">
        <f t="shared" si="0"/>
        <v>#VALUE!</v>
      </c>
      <c r="J11" s="276">
        <v>0.0494</v>
      </c>
      <c r="K11" s="277" t="s">
        <v>123</v>
      </c>
      <c r="L11" s="278">
        <v>54.5</v>
      </c>
      <c r="M11" s="280" t="s">
        <v>54</v>
      </c>
    </row>
    <row r="12" spans="1:13" ht="19.5" customHeight="1">
      <c r="A12" s="445"/>
      <c r="B12" s="497"/>
      <c r="C12" s="520"/>
      <c r="D12" s="281" t="s">
        <v>17</v>
      </c>
      <c r="E12" s="282"/>
      <c r="F12" s="272" t="s">
        <v>160</v>
      </c>
      <c r="G12" s="273"/>
      <c r="H12" s="274">
        <f t="shared" si="1"/>
        <v>0</v>
      </c>
      <c r="I12" s="275" t="e">
        <f t="shared" si="0"/>
        <v>#VALUE!</v>
      </c>
      <c r="J12" s="276">
        <v>0.0598</v>
      </c>
      <c r="K12" s="277" t="s">
        <v>123</v>
      </c>
      <c r="L12" s="278">
        <v>50.2</v>
      </c>
      <c r="M12" s="280" t="s">
        <v>54</v>
      </c>
    </row>
    <row r="13" spans="1:13" ht="19.5" customHeight="1">
      <c r="A13" s="445"/>
      <c r="B13" s="497"/>
      <c r="C13" s="520"/>
      <c r="D13" s="455" t="s">
        <v>12</v>
      </c>
      <c r="E13" s="456"/>
      <c r="F13" s="272" t="s">
        <v>296</v>
      </c>
      <c r="G13" s="273"/>
      <c r="H13" s="274">
        <f t="shared" si="1"/>
        <v>0</v>
      </c>
      <c r="I13" s="275" t="e">
        <f t="shared" si="0"/>
        <v>#VALUE!</v>
      </c>
      <c r="J13" s="276">
        <v>0.0671</v>
      </c>
      <c r="K13" s="277" t="s">
        <v>123</v>
      </c>
      <c r="L13" s="278">
        <v>34.6</v>
      </c>
      <c r="M13" s="280" t="s">
        <v>13</v>
      </c>
    </row>
    <row r="14" spans="1:13" ht="19.5" customHeight="1">
      <c r="A14" s="445"/>
      <c r="B14" s="497"/>
      <c r="C14" s="520"/>
      <c r="D14" s="455" t="s">
        <v>285</v>
      </c>
      <c r="E14" s="456"/>
      <c r="F14" s="272" t="s">
        <v>296</v>
      </c>
      <c r="G14" s="273"/>
      <c r="H14" s="274">
        <f t="shared" si="1"/>
        <v>0</v>
      </c>
      <c r="I14" s="275" t="e">
        <f t="shared" si="0"/>
        <v>#VALUE!</v>
      </c>
      <c r="J14" s="276">
        <v>0.0687</v>
      </c>
      <c r="K14" s="277" t="s">
        <v>123</v>
      </c>
      <c r="L14" s="278">
        <v>38.2</v>
      </c>
      <c r="M14" s="280" t="s">
        <v>13</v>
      </c>
    </row>
    <row r="15" spans="1:13" ht="19.5" customHeight="1">
      <c r="A15" s="445"/>
      <c r="B15" s="497"/>
      <c r="C15" s="520"/>
      <c r="D15" s="494"/>
      <c r="E15" s="495"/>
      <c r="F15" s="283"/>
      <c r="G15" s="284"/>
      <c r="H15" s="285">
        <f t="shared" si="1"/>
        <v>0</v>
      </c>
      <c r="I15" s="286" t="e">
        <f t="shared" si="0"/>
        <v>#VALUE!</v>
      </c>
      <c r="J15" s="83"/>
      <c r="K15" s="38"/>
      <c r="L15" s="84"/>
      <c r="M15" s="85"/>
    </row>
    <row r="16" spans="1:13" ht="19.5" customHeight="1" thickBot="1">
      <c r="A16" s="445"/>
      <c r="B16" s="497"/>
      <c r="C16" s="521"/>
      <c r="D16" s="460" t="s">
        <v>110</v>
      </c>
      <c r="E16" s="460"/>
      <c r="F16" s="461"/>
      <c r="G16" s="287"/>
      <c r="H16" s="288">
        <f>SUM(H8:H15)</f>
        <v>0</v>
      </c>
      <c r="I16" s="289" t="e">
        <f t="shared" si="0"/>
        <v>#VALUE!</v>
      </c>
      <c r="J16" s="482"/>
      <c r="K16" s="483"/>
      <c r="L16" s="482"/>
      <c r="M16" s="483"/>
    </row>
    <row r="17" spans="1:13" ht="19.5" customHeight="1">
      <c r="A17" s="445"/>
      <c r="B17" s="497"/>
      <c r="C17" s="462" t="s">
        <v>2</v>
      </c>
      <c r="D17" s="442" t="s">
        <v>112</v>
      </c>
      <c r="E17" s="443"/>
      <c r="F17" s="290" t="s">
        <v>89</v>
      </c>
      <c r="G17" s="291"/>
      <c r="H17" s="292">
        <f>G17*J17</f>
        <v>0</v>
      </c>
      <c r="I17" s="293" t="e">
        <f t="shared" si="0"/>
        <v>#VALUE!</v>
      </c>
      <c r="J17" s="294">
        <v>0.067</v>
      </c>
      <c r="K17" s="295" t="s">
        <v>125</v>
      </c>
      <c r="L17" s="296"/>
      <c r="M17" s="297"/>
    </row>
    <row r="18" spans="1:13" ht="19.5" customHeight="1">
      <c r="A18" s="445"/>
      <c r="B18" s="497"/>
      <c r="C18" s="463"/>
      <c r="D18" s="474"/>
      <c r="E18" s="475"/>
      <c r="F18" s="283"/>
      <c r="G18" s="284"/>
      <c r="H18" s="285">
        <f>G18*J18</f>
        <v>0</v>
      </c>
      <c r="I18" s="286" t="e">
        <f t="shared" si="0"/>
        <v>#VALUE!</v>
      </c>
      <c r="J18" s="298"/>
      <c r="K18" s="299"/>
      <c r="L18" s="300"/>
      <c r="M18" s="301"/>
    </row>
    <row r="19" spans="1:13" ht="19.5" customHeight="1" thickBot="1">
      <c r="A19" s="445"/>
      <c r="B19" s="497"/>
      <c r="C19" s="464"/>
      <c r="D19" s="476" t="s">
        <v>115</v>
      </c>
      <c r="E19" s="476"/>
      <c r="F19" s="461"/>
      <c r="G19" s="287"/>
      <c r="H19" s="288">
        <f>SUM(H17:H18)</f>
        <v>0</v>
      </c>
      <c r="I19" s="289" t="e">
        <f t="shared" si="0"/>
        <v>#VALUE!</v>
      </c>
      <c r="J19" s="477"/>
      <c r="K19" s="452"/>
      <c r="L19" s="451"/>
      <c r="M19" s="452"/>
    </row>
    <row r="20" spans="1:13" ht="19.5" customHeight="1" thickBot="1">
      <c r="A20" s="445"/>
      <c r="B20" s="498"/>
      <c r="C20" s="458" t="s">
        <v>116</v>
      </c>
      <c r="D20" s="458"/>
      <c r="E20" s="458"/>
      <c r="F20" s="459"/>
      <c r="G20" s="312"/>
      <c r="H20" s="310" t="e">
        <f>H19+H16+H7</f>
        <v>#VALUE!</v>
      </c>
      <c r="I20" s="311" t="e">
        <f t="shared" si="0"/>
        <v>#VALUE!</v>
      </c>
      <c r="J20" s="457"/>
      <c r="K20" s="454"/>
      <c r="L20" s="453"/>
      <c r="M20" s="454"/>
    </row>
    <row r="21" spans="1:13" ht="19.5" customHeight="1">
      <c r="A21" s="445"/>
      <c r="B21" s="508" t="s">
        <v>118</v>
      </c>
      <c r="C21" s="511" t="s">
        <v>6</v>
      </c>
      <c r="D21" s="512"/>
      <c r="E21" s="513"/>
      <c r="F21" s="290" t="s">
        <v>106</v>
      </c>
      <c r="G21" s="291"/>
      <c r="H21" s="292">
        <f>G21*J21</f>
        <v>0</v>
      </c>
      <c r="I21" s="293" t="e">
        <f t="shared" si="0"/>
        <v>#VALUE!</v>
      </c>
      <c r="J21" s="294">
        <v>2900</v>
      </c>
      <c r="K21" s="295" t="s">
        <v>126</v>
      </c>
      <c r="L21" s="465"/>
      <c r="M21" s="466"/>
    </row>
    <row r="22" spans="1:13" ht="19.5" customHeight="1" thickBot="1">
      <c r="A22" s="445"/>
      <c r="B22" s="509"/>
      <c r="C22" s="515" t="s">
        <v>7</v>
      </c>
      <c r="D22" s="516"/>
      <c r="E22" s="517"/>
      <c r="F22" s="302" t="s">
        <v>10</v>
      </c>
      <c r="G22" s="303"/>
      <c r="H22" s="304">
        <f>G22*J22</f>
        <v>0</v>
      </c>
      <c r="I22" s="305" t="e">
        <f t="shared" si="0"/>
        <v>#VALUE!</v>
      </c>
      <c r="J22" s="306">
        <v>2600</v>
      </c>
      <c r="K22" s="307" t="s">
        <v>126</v>
      </c>
      <c r="L22" s="467"/>
      <c r="M22" s="468"/>
    </row>
    <row r="23" spans="1:13" ht="19.5" customHeight="1" thickBot="1">
      <c r="A23" s="445"/>
      <c r="B23" s="510"/>
      <c r="C23" s="514" t="s">
        <v>119</v>
      </c>
      <c r="D23" s="458"/>
      <c r="E23" s="458"/>
      <c r="F23" s="459"/>
      <c r="G23" s="315"/>
      <c r="H23" s="316">
        <f>SUM(H21:H22)</f>
        <v>0</v>
      </c>
      <c r="I23" s="317" t="e">
        <f t="shared" si="0"/>
        <v>#VALUE!</v>
      </c>
      <c r="J23" s="457"/>
      <c r="K23" s="454"/>
      <c r="L23" s="469"/>
      <c r="M23" s="470"/>
    </row>
    <row r="24" spans="1:13" ht="19.5" customHeight="1" thickBot="1">
      <c r="A24" s="445"/>
      <c r="B24" s="504" t="s">
        <v>2</v>
      </c>
      <c r="C24" s="471"/>
      <c r="D24" s="472"/>
      <c r="E24" s="473"/>
      <c r="F24" s="308"/>
      <c r="G24" s="309"/>
      <c r="H24" s="310">
        <f>G24*J24*L24</f>
        <v>0</v>
      </c>
      <c r="I24" s="311" t="e">
        <f t="shared" si="0"/>
        <v>#VALUE!</v>
      </c>
      <c r="J24" s="80"/>
      <c r="K24" s="81"/>
      <c r="L24" s="82"/>
      <c r="M24" s="81"/>
    </row>
    <row r="25" spans="1:13" ht="19.5" customHeight="1" thickBot="1">
      <c r="A25" s="445"/>
      <c r="B25" s="505"/>
      <c r="C25" s="506" t="s">
        <v>120</v>
      </c>
      <c r="D25" s="460"/>
      <c r="E25" s="460"/>
      <c r="F25" s="507"/>
      <c r="G25" s="287"/>
      <c r="H25" s="288">
        <f>SUM(H24:H24)</f>
        <v>0</v>
      </c>
      <c r="I25" s="289" t="e">
        <f t="shared" si="0"/>
        <v>#VALUE!</v>
      </c>
      <c r="J25" s="477"/>
      <c r="K25" s="452"/>
      <c r="L25" s="451"/>
      <c r="M25" s="452"/>
    </row>
    <row r="26" spans="1:13" ht="19.5" customHeight="1" thickBot="1">
      <c r="A26" s="446"/>
      <c r="B26" s="86"/>
      <c r="C26" s="458" t="s">
        <v>5</v>
      </c>
      <c r="D26" s="458"/>
      <c r="E26" s="458"/>
      <c r="F26" s="459"/>
      <c r="G26" s="312"/>
      <c r="H26" s="313" t="e">
        <f>H25+H23+H20</f>
        <v>#VALUE!</v>
      </c>
      <c r="I26" s="314">
        <v>100</v>
      </c>
      <c r="J26" s="457"/>
      <c r="K26" s="454"/>
      <c r="L26" s="453"/>
      <c r="M26" s="454"/>
    </row>
    <row r="27" ht="13.5" customHeight="1"/>
    <row r="28" spans="1:11" s="88" customFormat="1" ht="13.5" customHeight="1">
      <c r="A28" s="47" t="s">
        <v>129</v>
      </c>
      <c r="B28" s="89"/>
      <c r="C28" s="331"/>
      <c r="F28" s="89"/>
      <c r="I28" s="90"/>
      <c r="J28" s="91"/>
      <c r="K28" s="87"/>
    </row>
    <row r="29" spans="1:11" s="88" customFormat="1" ht="13.5" customHeight="1">
      <c r="A29" s="47" t="s">
        <v>130</v>
      </c>
      <c r="B29" s="89"/>
      <c r="C29" s="331"/>
      <c r="F29" s="89"/>
      <c r="I29" s="90"/>
      <c r="J29" s="91"/>
      <c r="K29" s="87"/>
    </row>
    <row r="30" spans="1:9" s="49" customFormat="1" ht="13.5" customHeight="1">
      <c r="A30" s="47" t="s">
        <v>131</v>
      </c>
      <c r="I30" s="92"/>
    </row>
    <row r="31" spans="1:11" s="88" customFormat="1" ht="13.5" customHeight="1">
      <c r="A31" s="47" t="s">
        <v>127</v>
      </c>
      <c r="B31" s="89"/>
      <c r="F31" s="89"/>
      <c r="I31" s="90"/>
      <c r="J31" s="91"/>
      <c r="K31" s="87"/>
    </row>
    <row r="32" spans="1:11" s="88" customFormat="1" ht="13.5" customHeight="1">
      <c r="A32" s="271" t="s">
        <v>283</v>
      </c>
      <c r="B32" s="89"/>
      <c r="F32" s="89"/>
      <c r="I32" s="90"/>
      <c r="J32" s="91"/>
      <c r="K32" s="87"/>
    </row>
    <row r="33" spans="1:11" s="88" customFormat="1" ht="13.5" customHeight="1">
      <c r="A33" s="88" t="s">
        <v>128</v>
      </c>
      <c r="B33" s="89"/>
      <c r="F33" s="89"/>
      <c r="I33" s="90"/>
      <c r="J33" s="91"/>
      <c r="K33" s="87"/>
    </row>
    <row r="34" spans="1:11" s="88" customFormat="1" ht="13.5" customHeight="1">
      <c r="A34" s="88" t="s">
        <v>132</v>
      </c>
      <c r="B34" s="89"/>
      <c r="F34" s="89"/>
      <c r="I34" s="90"/>
      <c r="J34" s="91"/>
      <c r="K34" s="87"/>
    </row>
    <row r="35" spans="1:11" s="88" customFormat="1" ht="13.5" customHeight="1">
      <c r="A35" s="88" t="s">
        <v>133</v>
      </c>
      <c r="B35" s="89"/>
      <c r="F35" s="89"/>
      <c r="I35" s="90"/>
      <c r="J35" s="91"/>
      <c r="K35" s="87"/>
    </row>
    <row r="36" spans="1:11" s="88" customFormat="1" ht="13.5" customHeight="1">
      <c r="A36" s="88" t="s">
        <v>134</v>
      </c>
      <c r="B36" s="89"/>
      <c r="F36" s="89"/>
      <c r="I36" s="90"/>
      <c r="J36" s="91"/>
      <c r="K36" s="87"/>
    </row>
    <row r="37" spans="1:11" s="88" customFormat="1" ht="13.5" customHeight="1">
      <c r="A37" s="88" t="s">
        <v>135</v>
      </c>
      <c r="B37" s="89"/>
      <c r="F37" s="89"/>
      <c r="I37" s="90"/>
      <c r="J37" s="91"/>
      <c r="K37" s="87"/>
    </row>
    <row r="38" spans="1:11" s="88" customFormat="1" ht="13.5" customHeight="1">
      <c r="A38" s="88" t="s">
        <v>136</v>
      </c>
      <c r="B38" s="89"/>
      <c r="F38" s="89"/>
      <c r="I38" s="90"/>
      <c r="J38" s="91"/>
      <c r="K38" s="87"/>
    </row>
    <row r="39" spans="1:11" s="88" customFormat="1" ht="13.5" customHeight="1">
      <c r="A39" s="88" t="s">
        <v>137</v>
      </c>
      <c r="B39" s="89"/>
      <c r="F39" s="89"/>
      <c r="I39" s="90"/>
      <c r="J39" s="91"/>
      <c r="K39" s="87"/>
    </row>
    <row r="40" spans="1:11" s="88" customFormat="1" ht="13.5" customHeight="1">
      <c r="A40" s="88" t="s">
        <v>138</v>
      </c>
      <c r="B40" s="89"/>
      <c r="F40" s="89"/>
      <c r="I40" s="90"/>
      <c r="J40" s="91"/>
      <c r="K40" s="87"/>
    </row>
  </sheetData>
  <sheetProtection/>
  <mergeCells count="41">
    <mergeCell ref="L7:M7"/>
    <mergeCell ref="C8:C16"/>
    <mergeCell ref="D8:E8"/>
    <mergeCell ref="D9:E9"/>
    <mergeCell ref="D10:E10"/>
    <mergeCell ref="D11:E11"/>
    <mergeCell ref="D14:E14"/>
    <mergeCell ref="B24:B25"/>
    <mergeCell ref="C25:F25"/>
    <mergeCell ref="J25:K26"/>
    <mergeCell ref="B21:B23"/>
    <mergeCell ref="C21:E21"/>
    <mergeCell ref="C23:F23"/>
    <mergeCell ref="C22:E22"/>
    <mergeCell ref="C26:F26"/>
    <mergeCell ref="L5:M6"/>
    <mergeCell ref="J16:K16"/>
    <mergeCell ref="A5:E6"/>
    <mergeCell ref="F5:F6"/>
    <mergeCell ref="J5:K6"/>
    <mergeCell ref="D15:E15"/>
    <mergeCell ref="B7:B20"/>
    <mergeCell ref="C7:E7"/>
    <mergeCell ref="L16:M16"/>
    <mergeCell ref="G5:G6"/>
    <mergeCell ref="L21:M23"/>
    <mergeCell ref="C24:E24"/>
    <mergeCell ref="D18:E18"/>
    <mergeCell ref="D19:F19"/>
    <mergeCell ref="J19:K20"/>
    <mergeCell ref="L19:M20"/>
    <mergeCell ref="D17:E17"/>
    <mergeCell ref="A7:A26"/>
    <mergeCell ref="H5:H6"/>
    <mergeCell ref="I5:I6"/>
    <mergeCell ref="L25:M26"/>
    <mergeCell ref="D13:E13"/>
    <mergeCell ref="J23:K23"/>
    <mergeCell ref="C20:F20"/>
    <mergeCell ref="D16:F16"/>
    <mergeCell ref="C17:C19"/>
  </mergeCells>
  <printOptions/>
  <pageMargins left="0.787" right="0.787" top="0.984" bottom="0.984" header="0.512" footer="0.512"/>
  <pageSetup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dimension ref="A1:F95"/>
  <sheetViews>
    <sheetView zoomScalePageLayoutView="0" workbookViewId="0" topLeftCell="A1">
      <selection activeCell="A1" sqref="A1"/>
    </sheetView>
  </sheetViews>
  <sheetFormatPr defaultColWidth="9.00390625" defaultRowHeight="13.5"/>
  <cols>
    <col min="1" max="1" width="9.00390625" style="339" customWidth="1"/>
    <col min="2" max="2" width="3.75390625" style="339" customWidth="1"/>
    <col min="3" max="3" width="7.00390625" style="339" customWidth="1"/>
    <col min="4" max="4" width="15.75390625" style="339" customWidth="1"/>
    <col min="5" max="5" width="29.75390625" style="339" customWidth="1"/>
    <col min="6" max="16384" width="9.00390625" style="339" customWidth="1"/>
  </cols>
  <sheetData>
    <row r="1" s="208" customFormat="1" ht="14.25">
      <c r="A1" s="228" t="s">
        <v>236</v>
      </c>
    </row>
    <row r="2" s="208" customFormat="1" ht="14.25" thickBot="1">
      <c r="A2" s="229" t="s">
        <v>244</v>
      </c>
    </row>
    <row r="3" spans="1:6" s="267" customFormat="1" ht="20.25" customHeight="1" thickBot="1" thickTop="1">
      <c r="A3" s="531" t="s">
        <v>228</v>
      </c>
      <c r="B3" s="532"/>
      <c r="C3" s="533"/>
      <c r="D3" s="268" t="s">
        <v>229</v>
      </c>
      <c r="E3" s="268" t="s">
        <v>245</v>
      </c>
      <c r="F3" s="269" t="s">
        <v>237</v>
      </c>
    </row>
    <row r="4" spans="1:6" ht="14.25" thickTop="1">
      <c r="A4" s="536" t="s">
        <v>238</v>
      </c>
      <c r="B4" s="537"/>
      <c r="C4" s="538"/>
      <c r="D4" s="337"/>
      <c r="E4" s="534"/>
      <c r="F4" s="338"/>
    </row>
    <row r="5" spans="1:6" ht="13.5">
      <c r="A5" s="536"/>
      <c r="B5" s="537"/>
      <c r="C5" s="538"/>
      <c r="D5" s="340"/>
      <c r="E5" s="534"/>
      <c r="F5" s="341"/>
    </row>
    <row r="6" spans="1:6" ht="13.5">
      <c r="A6" s="536"/>
      <c r="B6" s="537"/>
      <c r="C6" s="538"/>
      <c r="D6" s="340"/>
      <c r="E6" s="534"/>
      <c r="F6" s="341"/>
    </row>
    <row r="7" spans="1:6" ht="14.25" thickBot="1">
      <c r="A7" s="539"/>
      <c r="B7" s="540"/>
      <c r="C7" s="541"/>
      <c r="D7" s="342"/>
      <c r="E7" s="535"/>
      <c r="F7" s="343"/>
    </row>
    <row r="8" spans="1:6" ht="15" thickBot="1" thickTop="1">
      <c r="A8" s="526" t="s">
        <v>230</v>
      </c>
      <c r="B8" s="527"/>
      <c r="C8" s="527"/>
      <c r="D8" s="527"/>
      <c r="E8" s="528"/>
      <c r="F8" s="344">
        <f>SUM(F4:F7)</f>
        <v>0</v>
      </c>
    </row>
    <row r="9" spans="1:6" ht="14.25" thickTop="1">
      <c r="A9" s="536" t="s">
        <v>239</v>
      </c>
      <c r="B9" s="537"/>
      <c r="C9" s="538"/>
      <c r="D9" s="337"/>
      <c r="E9" s="337"/>
      <c r="F9" s="345"/>
    </row>
    <row r="10" spans="1:6" ht="13.5">
      <c r="A10" s="536"/>
      <c r="B10" s="537"/>
      <c r="C10" s="538"/>
      <c r="D10" s="340"/>
      <c r="E10" s="346"/>
      <c r="F10" s="341"/>
    </row>
    <row r="11" spans="1:6" ht="13.5">
      <c r="A11" s="536"/>
      <c r="B11" s="537"/>
      <c r="C11" s="538"/>
      <c r="D11" s="340"/>
      <c r="E11" s="346"/>
      <c r="F11" s="341"/>
    </row>
    <row r="12" spans="1:6" ht="14.25" thickBot="1">
      <c r="A12" s="536"/>
      <c r="B12" s="537"/>
      <c r="C12" s="538"/>
      <c r="D12" s="347"/>
      <c r="E12" s="348"/>
      <c r="F12" s="343"/>
    </row>
    <row r="13" spans="1:6" ht="13.5">
      <c r="A13" s="529"/>
      <c r="B13" s="542" t="s">
        <v>240</v>
      </c>
      <c r="C13" s="543"/>
      <c r="D13" s="349"/>
      <c r="E13" s="350"/>
      <c r="F13" s="351"/>
    </row>
    <row r="14" spans="1:6" ht="13.5">
      <c r="A14" s="529"/>
      <c r="B14" s="544"/>
      <c r="C14" s="545"/>
      <c r="D14" s="340"/>
      <c r="E14" s="346"/>
      <c r="F14" s="341"/>
    </row>
    <row r="15" spans="1:6" ht="13.5" customHeight="1">
      <c r="A15" s="529"/>
      <c r="B15" s="544"/>
      <c r="C15" s="545"/>
      <c r="D15" s="340"/>
      <c r="E15" s="346"/>
      <c r="F15" s="341"/>
    </row>
    <row r="16" spans="1:6" ht="13.5">
      <c r="A16" s="529"/>
      <c r="B16" s="544"/>
      <c r="C16" s="545"/>
      <c r="D16" s="347"/>
      <c r="E16" s="348"/>
      <c r="F16" s="343"/>
    </row>
    <row r="17" spans="1:6" ht="14.25" thickBot="1">
      <c r="A17" s="530"/>
      <c r="B17" s="546"/>
      <c r="C17" s="547"/>
      <c r="D17" s="524" t="s">
        <v>231</v>
      </c>
      <c r="E17" s="525"/>
      <c r="F17" s="352">
        <f>SUM(F13:F16)</f>
        <v>0</v>
      </c>
    </row>
    <row r="18" spans="1:6" ht="15" thickBot="1" thickTop="1">
      <c r="A18" s="526" t="s">
        <v>232</v>
      </c>
      <c r="B18" s="527"/>
      <c r="C18" s="527"/>
      <c r="D18" s="527"/>
      <c r="E18" s="528"/>
      <c r="F18" s="344">
        <f>SUM(F9:F12)</f>
        <v>0</v>
      </c>
    </row>
    <row r="19" spans="1:6" ht="14.25" thickTop="1">
      <c r="A19" s="548" t="s">
        <v>241</v>
      </c>
      <c r="B19" s="549"/>
      <c r="C19" s="550"/>
      <c r="D19" s="337"/>
      <c r="E19" s="337"/>
      <c r="F19" s="345"/>
    </row>
    <row r="20" spans="1:6" ht="13.5" customHeight="1">
      <c r="A20" s="548"/>
      <c r="B20" s="549"/>
      <c r="C20" s="550"/>
      <c r="D20" s="340"/>
      <c r="E20" s="346"/>
      <c r="F20" s="353"/>
    </row>
    <row r="21" spans="1:6" ht="14.25" thickBot="1">
      <c r="A21" s="551"/>
      <c r="B21" s="552"/>
      <c r="C21" s="553"/>
      <c r="D21" s="347"/>
      <c r="E21" s="348"/>
      <c r="F21" s="354"/>
    </row>
    <row r="22" spans="1:6" ht="15" thickBot="1" thickTop="1">
      <c r="A22" s="526" t="s">
        <v>234</v>
      </c>
      <c r="B22" s="527"/>
      <c r="C22" s="527"/>
      <c r="D22" s="527"/>
      <c r="E22" s="528"/>
      <c r="F22" s="355">
        <f>SUM(F19:F21)</f>
        <v>0</v>
      </c>
    </row>
    <row r="23" spans="1:6" ht="15" thickBot="1" thickTop="1">
      <c r="A23" s="554" t="s">
        <v>242</v>
      </c>
      <c r="B23" s="556" t="s">
        <v>233</v>
      </c>
      <c r="C23" s="557"/>
      <c r="D23" s="356"/>
      <c r="E23" s="337"/>
      <c r="F23" s="345"/>
    </row>
    <row r="24" spans="1:6" ht="14.25" thickBot="1">
      <c r="A24" s="554"/>
      <c r="B24" s="558"/>
      <c r="C24" s="559"/>
      <c r="D24" s="357"/>
      <c r="E24" s="346"/>
      <c r="F24" s="353"/>
    </row>
    <row r="25" spans="1:6" ht="14.25" thickBot="1">
      <c r="A25" s="554"/>
      <c r="B25" s="558"/>
      <c r="C25" s="559"/>
      <c r="D25" s="357"/>
      <c r="E25" s="346"/>
      <c r="F25" s="353"/>
    </row>
    <row r="26" spans="1:6" ht="14.25" thickBot="1">
      <c r="A26" s="554"/>
      <c r="B26" s="558"/>
      <c r="C26" s="559"/>
      <c r="D26" s="358"/>
      <c r="E26" s="348"/>
      <c r="F26" s="354"/>
    </row>
    <row r="27" spans="1:6" ht="14.25" thickBot="1">
      <c r="A27" s="554"/>
      <c r="B27" s="558" t="s">
        <v>243</v>
      </c>
      <c r="C27" s="559"/>
      <c r="D27" s="359"/>
      <c r="E27" s="360"/>
      <c r="F27" s="351"/>
    </row>
    <row r="28" spans="1:6" ht="14.25" thickBot="1">
      <c r="A28" s="554"/>
      <c r="B28" s="558"/>
      <c r="C28" s="560"/>
      <c r="D28" s="361"/>
      <c r="E28" s="362"/>
      <c r="F28" s="341"/>
    </row>
    <row r="29" spans="1:6" ht="14.25" thickBot="1">
      <c r="A29" s="554"/>
      <c r="B29" s="558"/>
      <c r="C29" s="560"/>
      <c r="D29" s="363"/>
      <c r="E29" s="364"/>
      <c r="F29" s="343"/>
    </row>
    <row r="30" spans="1:6" ht="14.25" customHeight="1" thickBot="1">
      <c r="A30" s="555"/>
      <c r="B30" s="561"/>
      <c r="C30" s="562"/>
      <c r="D30" s="524" t="s">
        <v>231</v>
      </c>
      <c r="E30" s="525"/>
      <c r="F30" s="352">
        <f>SUM(F27:F29)</f>
        <v>0</v>
      </c>
    </row>
    <row r="31" spans="1:6" ht="15" thickBot="1" thickTop="1">
      <c r="A31" s="526" t="s">
        <v>235</v>
      </c>
      <c r="B31" s="527"/>
      <c r="C31" s="527"/>
      <c r="D31" s="527"/>
      <c r="E31" s="528"/>
      <c r="F31" s="355">
        <f>SUM(F23:F29)</f>
        <v>0</v>
      </c>
    </row>
    <row r="32" ht="14.25" thickTop="1"/>
    <row r="33" spans="1:3" ht="13.5">
      <c r="A33" s="365" t="s">
        <v>246</v>
      </c>
      <c r="B33" s="365"/>
      <c r="C33" s="365"/>
    </row>
    <row r="34" spans="1:3" ht="13.5">
      <c r="A34" s="365" t="s">
        <v>247</v>
      </c>
      <c r="B34" s="365"/>
      <c r="C34" s="365"/>
    </row>
    <row r="35" spans="1:3" ht="13.5">
      <c r="A35" s="365"/>
      <c r="B35" s="365" t="s">
        <v>250</v>
      </c>
      <c r="C35" s="365"/>
    </row>
    <row r="36" spans="1:3" ht="13.5">
      <c r="A36" s="365"/>
      <c r="B36" s="365"/>
      <c r="C36" s="365" t="s">
        <v>251</v>
      </c>
    </row>
    <row r="37" spans="1:3" ht="13.5">
      <c r="A37" s="365"/>
      <c r="B37" s="365" t="s">
        <v>252</v>
      </c>
      <c r="C37" s="365"/>
    </row>
    <row r="38" spans="1:3" ht="13.5">
      <c r="A38" s="365"/>
      <c r="B38" s="365"/>
      <c r="C38" s="365" t="s">
        <v>253</v>
      </c>
    </row>
    <row r="39" spans="1:3" ht="13.5">
      <c r="A39" s="365"/>
      <c r="B39" s="365"/>
      <c r="C39" s="365" t="s">
        <v>254</v>
      </c>
    </row>
    <row r="40" spans="1:3" ht="13.5">
      <c r="A40" s="365"/>
      <c r="B40" s="365"/>
      <c r="C40" s="365" t="s">
        <v>255</v>
      </c>
    </row>
    <row r="41" spans="1:3" ht="13.5">
      <c r="A41" s="365"/>
      <c r="B41" s="365"/>
      <c r="C41" s="365" t="s">
        <v>256</v>
      </c>
    </row>
    <row r="42" spans="1:3" ht="13.5">
      <c r="A42" s="365"/>
      <c r="B42" s="365"/>
      <c r="C42" s="365" t="s">
        <v>257</v>
      </c>
    </row>
    <row r="43" spans="1:3" ht="13.5">
      <c r="A43" s="365"/>
      <c r="B43" s="365"/>
      <c r="C43" s="365" t="s">
        <v>258</v>
      </c>
    </row>
    <row r="44" spans="1:3" s="208" customFormat="1" ht="13.5">
      <c r="A44" s="332"/>
      <c r="B44" s="332" t="s">
        <v>259</v>
      </c>
      <c r="C44" s="332"/>
    </row>
    <row r="45" spans="1:3" ht="13.5">
      <c r="A45" s="365"/>
      <c r="B45" s="365"/>
      <c r="C45" s="365" t="s">
        <v>260</v>
      </c>
    </row>
    <row r="46" spans="1:3" ht="13.5">
      <c r="A46" s="365"/>
      <c r="B46" s="365" t="s">
        <v>261</v>
      </c>
      <c r="C46" s="365"/>
    </row>
    <row r="47" spans="1:3" ht="13.5">
      <c r="A47" s="365"/>
      <c r="B47" s="365"/>
      <c r="C47" s="365" t="s">
        <v>262</v>
      </c>
    </row>
    <row r="48" spans="1:3" ht="13.5">
      <c r="A48" s="365"/>
      <c r="B48" s="365"/>
      <c r="C48" s="365" t="s">
        <v>263</v>
      </c>
    </row>
    <row r="49" spans="1:3" ht="13.5">
      <c r="A49" s="365"/>
      <c r="B49" s="365"/>
      <c r="C49" s="365" t="s">
        <v>254</v>
      </c>
    </row>
    <row r="50" spans="1:3" ht="13.5">
      <c r="A50" s="365"/>
      <c r="B50" s="365"/>
      <c r="C50" s="365" t="s">
        <v>255</v>
      </c>
    </row>
    <row r="51" spans="1:3" ht="13.5">
      <c r="A51" s="365"/>
      <c r="B51" s="365"/>
      <c r="C51" s="365" t="s">
        <v>256</v>
      </c>
    </row>
    <row r="52" spans="1:3" ht="13.5">
      <c r="A52" s="365"/>
      <c r="B52" s="365"/>
      <c r="C52" s="365" t="s">
        <v>264</v>
      </c>
    </row>
    <row r="53" spans="1:3" ht="13.5">
      <c r="A53" s="365"/>
      <c r="B53" s="365"/>
      <c r="C53" s="365" t="s">
        <v>258</v>
      </c>
    </row>
    <row r="54" spans="1:3" ht="13.5">
      <c r="A54" s="365"/>
      <c r="B54" s="365" t="s">
        <v>265</v>
      </c>
      <c r="C54" s="365"/>
    </row>
    <row r="55" spans="1:3" ht="13.5">
      <c r="A55" s="365"/>
      <c r="B55" s="365"/>
      <c r="C55" s="365" t="s">
        <v>266</v>
      </c>
    </row>
    <row r="56" spans="1:3" ht="13.5">
      <c r="A56" s="365"/>
      <c r="B56" s="365" t="s">
        <v>248</v>
      </c>
      <c r="C56" s="365"/>
    </row>
    <row r="57" spans="1:3" ht="13.5">
      <c r="A57" s="365"/>
      <c r="B57" s="365"/>
      <c r="C57" s="365" t="s">
        <v>267</v>
      </c>
    </row>
    <row r="58" spans="1:3" ht="13.5">
      <c r="A58" s="365"/>
      <c r="B58" s="365"/>
      <c r="C58" s="365" t="s">
        <v>263</v>
      </c>
    </row>
    <row r="59" spans="1:3" ht="13.5">
      <c r="A59" s="365"/>
      <c r="B59" s="365"/>
      <c r="C59" s="365" t="s">
        <v>268</v>
      </c>
    </row>
    <row r="60" spans="1:3" ht="13.5">
      <c r="A60" s="365"/>
      <c r="B60" s="365"/>
      <c r="C60" s="365" t="s">
        <v>269</v>
      </c>
    </row>
    <row r="61" spans="1:3" ht="13.5">
      <c r="A61" s="365"/>
      <c r="B61" s="365"/>
      <c r="C61" s="365" t="s">
        <v>270</v>
      </c>
    </row>
    <row r="62" spans="1:3" ht="13.5">
      <c r="A62" s="365"/>
      <c r="B62" s="365"/>
      <c r="C62" s="365" t="s">
        <v>271</v>
      </c>
    </row>
    <row r="63" spans="1:3" ht="13.5">
      <c r="A63" s="365"/>
      <c r="B63" s="365" t="s">
        <v>272</v>
      </c>
      <c r="C63" s="365"/>
    </row>
    <row r="64" spans="1:3" ht="13.5">
      <c r="A64" s="365"/>
      <c r="B64" s="365"/>
      <c r="C64" s="365" t="s">
        <v>273</v>
      </c>
    </row>
    <row r="65" spans="1:3" ht="13.5">
      <c r="A65" s="365"/>
      <c r="B65" s="365"/>
      <c r="C65" s="365" t="s">
        <v>274</v>
      </c>
    </row>
    <row r="66" spans="1:3" ht="13.5">
      <c r="A66" s="365"/>
      <c r="B66" s="365"/>
      <c r="C66" s="365" t="s">
        <v>268</v>
      </c>
    </row>
    <row r="67" spans="1:3" ht="13.5">
      <c r="A67" s="365"/>
      <c r="B67" s="365"/>
      <c r="C67" s="365" t="s">
        <v>269</v>
      </c>
    </row>
    <row r="68" spans="1:3" ht="13.5">
      <c r="A68" s="365"/>
      <c r="B68" s="365"/>
      <c r="C68" s="365" t="s">
        <v>270</v>
      </c>
    </row>
    <row r="69" spans="1:3" ht="13.5">
      <c r="A69" s="365"/>
      <c r="B69" s="365"/>
      <c r="C69" s="365" t="s">
        <v>271</v>
      </c>
    </row>
    <row r="70" spans="1:3" ht="13.5">
      <c r="A70" s="365"/>
      <c r="B70" s="365"/>
      <c r="C70" s="365"/>
    </row>
    <row r="71" spans="1:3" ht="13.5">
      <c r="A71" s="365"/>
      <c r="B71" s="365" t="s">
        <v>275</v>
      </c>
      <c r="C71" s="365"/>
    </row>
    <row r="72" spans="1:3" ht="13.5">
      <c r="A72" s="365"/>
      <c r="B72" s="365"/>
      <c r="C72" s="365"/>
    </row>
    <row r="73" spans="1:3" ht="13.5">
      <c r="A73" s="365"/>
      <c r="B73" s="365"/>
      <c r="C73" s="365"/>
    </row>
    <row r="74" spans="1:3" ht="13.5">
      <c r="A74" s="365"/>
      <c r="B74" s="365"/>
      <c r="C74" s="365"/>
    </row>
    <row r="75" spans="1:3" ht="13.5">
      <c r="A75" s="365"/>
      <c r="B75" s="365"/>
      <c r="C75" s="365"/>
    </row>
    <row r="76" spans="1:3" ht="13.5">
      <c r="A76" s="365"/>
      <c r="B76" s="365"/>
      <c r="C76" s="365"/>
    </row>
    <row r="77" spans="1:3" ht="13.5">
      <c r="A77" s="365"/>
      <c r="B77" s="365"/>
      <c r="C77" s="365"/>
    </row>
    <row r="78" spans="1:3" ht="13.5">
      <c r="A78" s="365"/>
      <c r="B78" s="365"/>
      <c r="C78" s="365"/>
    </row>
    <row r="79" spans="1:3" ht="13.5">
      <c r="A79" s="365"/>
      <c r="B79" s="365"/>
      <c r="C79" s="365"/>
    </row>
    <row r="80" spans="1:3" ht="13.5">
      <c r="A80" s="365"/>
      <c r="B80" s="365"/>
      <c r="C80" s="365"/>
    </row>
    <row r="81" spans="1:3" ht="13.5">
      <c r="A81" s="365"/>
      <c r="B81" s="365"/>
      <c r="C81" s="365"/>
    </row>
    <row r="82" spans="1:3" ht="13.5">
      <c r="A82" s="365"/>
      <c r="B82" s="365"/>
      <c r="C82" s="365"/>
    </row>
    <row r="83" spans="1:3" ht="13.5">
      <c r="A83" s="365"/>
      <c r="B83" s="365"/>
      <c r="C83" s="365"/>
    </row>
    <row r="84" spans="1:3" ht="13.5">
      <c r="A84" s="365"/>
      <c r="B84" s="365"/>
      <c r="C84" s="365"/>
    </row>
    <row r="85" spans="1:3" ht="13.5">
      <c r="A85" s="365"/>
      <c r="B85" s="365"/>
      <c r="C85" s="365"/>
    </row>
    <row r="86" spans="1:3" ht="13.5">
      <c r="A86" s="365"/>
      <c r="B86" s="365"/>
      <c r="C86" s="365"/>
    </row>
    <row r="87" spans="1:3" ht="13.5">
      <c r="A87" s="365"/>
      <c r="B87" s="365"/>
      <c r="C87" s="365"/>
    </row>
    <row r="88" spans="1:3" ht="13.5">
      <c r="A88" s="365"/>
      <c r="B88" s="365"/>
      <c r="C88" s="365"/>
    </row>
    <row r="89" spans="1:3" ht="13.5">
      <c r="A89" s="365"/>
      <c r="B89" s="365"/>
      <c r="C89" s="365"/>
    </row>
    <row r="90" spans="1:3" ht="13.5">
      <c r="A90" s="365"/>
      <c r="B90" s="365"/>
      <c r="C90" s="365"/>
    </row>
    <row r="91" spans="1:3" ht="13.5">
      <c r="A91" s="365"/>
      <c r="B91" s="365"/>
      <c r="C91" s="365"/>
    </row>
    <row r="92" spans="1:3" ht="13.5">
      <c r="A92" s="365"/>
      <c r="B92" s="365"/>
      <c r="C92" s="365"/>
    </row>
    <row r="93" spans="1:3" ht="13.5">
      <c r="A93" s="365"/>
      <c r="B93" s="365"/>
      <c r="C93" s="365"/>
    </row>
    <row r="94" spans="1:3" ht="13.5">
      <c r="A94" s="365"/>
      <c r="B94" s="365"/>
      <c r="C94" s="365"/>
    </row>
    <row r="95" spans="1:3" ht="13.5">
      <c r="A95" s="365"/>
      <c r="B95" s="365" t="s">
        <v>249</v>
      </c>
      <c r="C95" s="365"/>
    </row>
  </sheetData>
  <sheetProtection/>
  <mergeCells count="16">
    <mergeCell ref="D30:E30"/>
    <mergeCell ref="A31:E31"/>
    <mergeCell ref="A4:C7"/>
    <mergeCell ref="A9:C12"/>
    <mergeCell ref="B13:C17"/>
    <mergeCell ref="A19:C21"/>
    <mergeCell ref="A23:A30"/>
    <mergeCell ref="B23:C26"/>
    <mergeCell ref="B27:C30"/>
    <mergeCell ref="A22:E22"/>
    <mergeCell ref="D17:E17"/>
    <mergeCell ref="A18:E18"/>
    <mergeCell ref="A13:A17"/>
    <mergeCell ref="A8:E8"/>
    <mergeCell ref="A3:C3"/>
    <mergeCell ref="E4:E7"/>
  </mergeCells>
  <printOptions/>
  <pageMargins left="0.787" right="0.787" top="0.984" bottom="0.984" header="0.512" footer="0.512"/>
  <pageSetup horizontalDpi="600" verticalDpi="600" orientation="portrait" paperSize="9" scale="97" r:id="rId2"/>
  <rowBreaks count="1" manualBreakCount="1">
    <brk id="39" max="7" man="1"/>
  </rowBreaks>
  <drawing r:id="rId1"/>
</worksheet>
</file>

<file path=xl/worksheets/sheet5.xml><?xml version="1.0" encoding="utf-8"?>
<worksheet xmlns="http://schemas.openxmlformats.org/spreadsheetml/2006/main" xmlns:r="http://schemas.openxmlformats.org/officeDocument/2006/relationships">
  <dimension ref="A1:G42"/>
  <sheetViews>
    <sheetView zoomScale="130" zoomScaleNormal="130" zoomScalePageLayoutView="0" workbookViewId="0" topLeftCell="A1">
      <selection activeCell="A1" sqref="A1"/>
    </sheetView>
  </sheetViews>
  <sheetFormatPr defaultColWidth="9.00390625" defaultRowHeight="13.5"/>
  <cols>
    <col min="1" max="3" width="4.00390625" style="208" customWidth="1"/>
    <col min="4" max="4" width="13.625" style="208" customWidth="1"/>
    <col min="5" max="7" width="15.875" style="208" customWidth="1"/>
    <col min="8" max="16384" width="9.00390625" style="208" customWidth="1"/>
  </cols>
  <sheetData>
    <row r="1" ht="14.25">
      <c r="A1" s="228" t="s">
        <v>211</v>
      </c>
    </row>
    <row r="2" ht="14.25" thickBot="1"/>
    <row r="3" spans="1:7" ht="14.25" customHeight="1">
      <c r="A3" s="570" t="s">
        <v>139</v>
      </c>
      <c r="B3" s="571"/>
      <c r="C3" s="571"/>
      <c r="D3" s="572"/>
      <c r="E3" s="576" t="s">
        <v>141</v>
      </c>
      <c r="F3" s="577"/>
      <c r="G3" s="568" t="s">
        <v>142</v>
      </c>
    </row>
    <row r="4" spans="1:7" ht="14.25" customHeight="1" thickBot="1">
      <c r="A4" s="573"/>
      <c r="B4" s="574"/>
      <c r="C4" s="574"/>
      <c r="D4" s="575"/>
      <c r="E4" s="8" t="s">
        <v>149</v>
      </c>
      <c r="F4" s="98" t="s">
        <v>150</v>
      </c>
      <c r="G4" s="569"/>
    </row>
    <row r="5" spans="1:7" ht="17.25" customHeight="1">
      <c r="A5" s="578" t="s">
        <v>148</v>
      </c>
      <c r="B5" s="578" t="s">
        <v>143</v>
      </c>
      <c r="C5" s="563"/>
      <c r="D5" s="564"/>
      <c r="E5" s="41"/>
      <c r="F5" s="99"/>
      <c r="G5" s="93"/>
    </row>
    <row r="6" spans="1:7" ht="17.25" customHeight="1">
      <c r="A6" s="579"/>
      <c r="B6" s="579"/>
      <c r="C6" s="563"/>
      <c r="D6" s="564"/>
      <c r="E6" s="42"/>
      <c r="F6" s="100"/>
      <c r="G6" s="94"/>
    </row>
    <row r="7" spans="1:7" ht="17.25" customHeight="1">
      <c r="A7" s="579"/>
      <c r="B7" s="579"/>
      <c r="C7" s="563"/>
      <c r="D7" s="564"/>
      <c r="E7" s="42"/>
      <c r="F7" s="100"/>
      <c r="G7" s="94"/>
    </row>
    <row r="8" spans="1:7" ht="17.25" customHeight="1">
      <c r="A8" s="579"/>
      <c r="B8" s="579"/>
      <c r="C8" s="563"/>
      <c r="D8" s="564"/>
      <c r="E8" s="43"/>
      <c r="F8" s="101"/>
      <c r="G8" s="95"/>
    </row>
    <row r="9" spans="1:7" ht="17.25" customHeight="1">
      <c r="A9" s="579"/>
      <c r="B9" s="579"/>
      <c r="C9" s="563"/>
      <c r="D9" s="564"/>
      <c r="E9" s="44"/>
      <c r="F9" s="102"/>
      <c r="G9" s="96"/>
    </row>
    <row r="10" spans="1:7" ht="17.25" customHeight="1">
      <c r="A10" s="579"/>
      <c r="B10" s="579"/>
      <c r="C10" s="563"/>
      <c r="D10" s="564"/>
      <c r="E10" s="42"/>
      <c r="F10" s="100"/>
      <c r="G10" s="94"/>
    </row>
    <row r="11" spans="1:7" ht="17.25" customHeight="1">
      <c r="A11" s="579"/>
      <c r="B11" s="579"/>
      <c r="C11" s="563"/>
      <c r="D11" s="564"/>
      <c r="E11" s="42"/>
      <c r="F11" s="100"/>
      <c r="G11" s="94"/>
    </row>
    <row r="12" spans="1:7" ht="17.25" customHeight="1">
      <c r="A12" s="579"/>
      <c r="B12" s="579"/>
      <c r="C12" s="563"/>
      <c r="D12" s="564"/>
      <c r="E12" s="42"/>
      <c r="F12" s="100"/>
      <c r="G12" s="94"/>
    </row>
    <row r="13" spans="1:7" ht="17.25" customHeight="1">
      <c r="A13" s="579"/>
      <c r="B13" s="579"/>
      <c r="C13" s="563"/>
      <c r="D13" s="564"/>
      <c r="E13" s="42"/>
      <c r="F13" s="100"/>
      <c r="G13" s="94"/>
    </row>
    <row r="14" spans="1:7" ht="17.25" customHeight="1">
      <c r="A14" s="579"/>
      <c r="B14" s="579"/>
      <c r="C14" s="563"/>
      <c r="D14" s="564"/>
      <c r="E14" s="42"/>
      <c r="F14" s="100"/>
      <c r="G14" s="94"/>
    </row>
    <row r="15" spans="1:7" ht="17.25" customHeight="1">
      <c r="A15" s="579"/>
      <c r="B15" s="579"/>
      <c r="C15" s="565" t="s">
        <v>18</v>
      </c>
      <c r="D15" s="333"/>
      <c r="E15" s="44"/>
      <c r="F15" s="102"/>
      <c r="G15" s="96"/>
    </row>
    <row r="16" spans="1:7" ht="17.25" customHeight="1">
      <c r="A16" s="579"/>
      <c r="B16" s="579"/>
      <c r="C16" s="566"/>
      <c r="D16" s="334"/>
      <c r="E16" s="42"/>
      <c r="F16" s="100"/>
      <c r="G16" s="94"/>
    </row>
    <row r="17" spans="1:7" ht="17.25" customHeight="1">
      <c r="A17" s="579"/>
      <c r="B17" s="579"/>
      <c r="C17" s="566"/>
      <c r="D17" s="334"/>
      <c r="E17" s="42"/>
      <c r="F17" s="100"/>
      <c r="G17" s="94"/>
    </row>
    <row r="18" spans="1:7" ht="17.25" customHeight="1">
      <c r="A18" s="579"/>
      <c r="B18" s="579"/>
      <c r="C18" s="567"/>
      <c r="D18" s="335"/>
      <c r="E18" s="43"/>
      <c r="F18" s="101"/>
      <c r="G18" s="95"/>
    </row>
    <row r="19" spans="1:7" ht="17.25" customHeight="1" thickBot="1">
      <c r="A19" s="579"/>
      <c r="B19" s="591"/>
      <c r="C19" s="588" t="s">
        <v>144</v>
      </c>
      <c r="D19" s="589"/>
      <c r="E19" s="104">
        <f>SUM(E5:E18)</f>
        <v>0</v>
      </c>
      <c r="F19" s="105">
        <f>SUM(F5:F18)</f>
        <v>0</v>
      </c>
      <c r="G19" s="106">
        <f>SUM(G5:G18)</f>
        <v>0</v>
      </c>
    </row>
    <row r="20" spans="1:7" ht="17.25" customHeight="1">
      <c r="A20" s="580"/>
      <c r="B20" s="582" t="s">
        <v>146</v>
      </c>
      <c r="C20" s="594"/>
      <c r="D20" s="595"/>
      <c r="E20" s="41"/>
      <c r="F20" s="99"/>
      <c r="G20" s="93"/>
    </row>
    <row r="21" spans="1:7" ht="17.25" customHeight="1">
      <c r="A21" s="580"/>
      <c r="B21" s="583"/>
      <c r="C21" s="590"/>
      <c r="D21" s="564"/>
      <c r="E21" s="42"/>
      <c r="F21" s="100"/>
      <c r="G21" s="94"/>
    </row>
    <row r="22" spans="1:7" ht="17.25" customHeight="1">
      <c r="A22" s="580"/>
      <c r="B22" s="583"/>
      <c r="C22" s="590"/>
      <c r="D22" s="564"/>
      <c r="E22" s="42"/>
      <c r="F22" s="100"/>
      <c r="G22" s="94"/>
    </row>
    <row r="23" spans="1:7" ht="17.25" customHeight="1">
      <c r="A23" s="580"/>
      <c r="B23" s="583"/>
      <c r="C23" s="590"/>
      <c r="D23" s="564"/>
      <c r="E23" s="42"/>
      <c r="F23" s="100"/>
      <c r="G23" s="94"/>
    </row>
    <row r="24" spans="1:7" ht="17.25" customHeight="1">
      <c r="A24" s="580"/>
      <c r="B24" s="583"/>
      <c r="C24" s="590"/>
      <c r="D24" s="564"/>
      <c r="E24" s="42"/>
      <c r="F24" s="100"/>
      <c r="G24" s="94"/>
    </row>
    <row r="25" spans="1:7" ht="17.25" customHeight="1">
      <c r="A25" s="580"/>
      <c r="B25" s="583"/>
      <c r="C25" s="590"/>
      <c r="D25" s="564"/>
      <c r="E25" s="42"/>
      <c r="F25" s="100"/>
      <c r="G25" s="94"/>
    </row>
    <row r="26" spans="1:7" ht="17.25" customHeight="1">
      <c r="A26" s="580"/>
      <c r="B26" s="583"/>
      <c r="C26" s="592"/>
      <c r="D26" s="593"/>
      <c r="E26" s="45"/>
      <c r="F26" s="103"/>
      <c r="G26" s="97"/>
    </row>
    <row r="27" spans="1:7" ht="17.25" customHeight="1">
      <c r="A27" s="580"/>
      <c r="B27" s="583"/>
      <c r="C27" s="585" t="s">
        <v>147</v>
      </c>
      <c r="D27" s="333"/>
      <c r="E27" s="44"/>
      <c r="F27" s="102"/>
      <c r="G27" s="96"/>
    </row>
    <row r="28" spans="1:7" ht="17.25" customHeight="1">
      <c r="A28" s="580"/>
      <c r="B28" s="583"/>
      <c r="C28" s="586"/>
      <c r="D28" s="334"/>
      <c r="E28" s="42"/>
      <c r="F28" s="100"/>
      <c r="G28" s="94"/>
    </row>
    <row r="29" spans="1:7" ht="17.25" customHeight="1">
      <c r="A29" s="580"/>
      <c r="B29" s="583"/>
      <c r="C29" s="586"/>
      <c r="D29" s="334"/>
      <c r="E29" s="42"/>
      <c r="F29" s="100"/>
      <c r="G29" s="94"/>
    </row>
    <row r="30" spans="1:7" ht="30.75" customHeight="1">
      <c r="A30" s="580"/>
      <c r="B30" s="583"/>
      <c r="C30" s="587"/>
      <c r="D30" s="335"/>
      <c r="E30" s="43"/>
      <c r="F30" s="101"/>
      <c r="G30" s="95"/>
    </row>
    <row r="31" spans="1:7" ht="17.25" customHeight="1" thickBot="1">
      <c r="A31" s="581"/>
      <c r="B31" s="584"/>
      <c r="C31" s="588" t="s">
        <v>145</v>
      </c>
      <c r="D31" s="589"/>
      <c r="E31" s="104">
        <f>SUM(E20:E30)</f>
        <v>0</v>
      </c>
      <c r="F31" s="105">
        <f>SUM(F20:F30)</f>
        <v>0</v>
      </c>
      <c r="G31" s="106">
        <f>SUM(G20:G30)</f>
        <v>0</v>
      </c>
    </row>
    <row r="32" spans="1:7" ht="13.5" customHeight="1">
      <c r="A32" s="322"/>
      <c r="B32" s="323"/>
      <c r="C32" s="336"/>
      <c r="D32" s="336"/>
      <c r="E32" s="324"/>
      <c r="F32" s="324"/>
      <c r="G32" s="324"/>
    </row>
    <row r="33" s="332" customFormat="1" ht="13.5" customHeight="1">
      <c r="A33" s="332" t="s">
        <v>218</v>
      </c>
    </row>
    <row r="34" s="332" customFormat="1" ht="13.5" customHeight="1">
      <c r="A34" s="271" t="s">
        <v>219</v>
      </c>
    </row>
    <row r="35" s="332" customFormat="1" ht="13.5" customHeight="1">
      <c r="A35" s="271" t="s">
        <v>220</v>
      </c>
    </row>
    <row r="36" s="332" customFormat="1" ht="13.5" customHeight="1">
      <c r="A36" s="332" t="s">
        <v>227</v>
      </c>
    </row>
    <row r="37" s="332" customFormat="1" ht="13.5" customHeight="1">
      <c r="A37" s="332" t="s">
        <v>221</v>
      </c>
    </row>
    <row r="38" ht="13.5" customHeight="1">
      <c r="A38" s="332" t="s">
        <v>222</v>
      </c>
    </row>
    <row r="39" ht="13.5" customHeight="1">
      <c r="A39" s="332" t="s">
        <v>223</v>
      </c>
    </row>
    <row r="40" ht="13.5" customHeight="1">
      <c r="A40" s="332" t="s">
        <v>224</v>
      </c>
    </row>
    <row r="41" ht="13.5" customHeight="1">
      <c r="A41" s="332" t="s">
        <v>225</v>
      </c>
    </row>
    <row r="42" ht="13.5" customHeight="1">
      <c r="A42" s="332" t="s">
        <v>226</v>
      </c>
    </row>
  </sheetData>
  <sheetProtection/>
  <mergeCells count="27">
    <mergeCell ref="B5:B19"/>
    <mergeCell ref="C25:D25"/>
    <mergeCell ref="C26:D26"/>
    <mergeCell ref="C24:D24"/>
    <mergeCell ref="C23:D23"/>
    <mergeCell ref="C19:D19"/>
    <mergeCell ref="C21:D21"/>
    <mergeCell ref="C14:D14"/>
    <mergeCell ref="C5:D5"/>
    <mergeCell ref="C20:D20"/>
    <mergeCell ref="G3:G4"/>
    <mergeCell ref="A3:D4"/>
    <mergeCell ref="E3:F3"/>
    <mergeCell ref="A5:A31"/>
    <mergeCell ref="B20:B31"/>
    <mergeCell ref="C27:C30"/>
    <mergeCell ref="C31:D31"/>
    <mergeCell ref="C9:D9"/>
    <mergeCell ref="C10:D10"/>
    <mergeCell ref="C22:D22"/>
    <mergeCell ref="C6:D6"/>
    <mergeCell ref="C7:D7"/>
    <mergeCell ref="C8:D8"/>
    <mergeCell ref="C12:D12"/>
    <mergeCell ref="C15:C18"/>
    <mergeCell ref="C13:D13"/>
    <mergeCell ref="C11:D11"/>
  </mergeCells>
  <printOptions/>
  <pageMargins left="0.787" right="0.787" top="0.984" bottom="0.984" header="0.512" footer="0.51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F31"/>
  <sheetViews>
    <sheetView zoomScalePageLayoutView="0" workbookViewId="0" topLeftCell="A4">
      <selection activeCell="H30" sqref="H30"/>
    </sheetView>
  </sheetViews>
  <sheetFormatPr defaultColWidth="9.00390625" defaultRowHeight="13.5"/>
  <cols>
    <col min="2" max="2" width="7.00390625" style="0" customWidth="1"/>
    <col min="3" max="3" width="13.125" style="0" customWidth="1"/>
    <col min="4" max="4" width="12.75390625" style="0" customWidth="1"/>
    <col min="5" max="5" width="15.875" style="0" customWidth="1"/>
    <col min="6" max="6" width="17.625" style="0" customWidth="1"/>
  </cols>
  <sheetData>
    <row r="1" s="16" customFormat="1" ht="14.25">
      <c r="A1" s="17" t="s">
        <v>212</v>
      </c>
    </row>
    <row r="2" s="16" customFormat="1" ht="14.25">
      <c r="A2" s="17"/>
    </row>
    <row r="3" s="16" customFormat="1" ht="14.25">
      <c r="A3" s="17" t="s">
        <v>213</v>
      </c>
    </row>
    <row r="4" s="16" customFormat="1" ht="14.25" thickBot="1">
      <c r="A4" s="37" t="s">
        <v>140</v>
      </c>
    </row>
    <row r="5" spans="1:6" s="111" customFormat="1" ht="30" customHeight="1" thickBot="1">
      <c r="A5" s="600"/>
      <c r="B5" s="472"/>
      <c r="C5" s="601"/>
      <c r="D5" s="108" t="s">
        <v>9</v>
      </c>
      <c r="E5" s="109" t="s">
        <v>77</v>
      </c>
      <c r="F5" s="110" t="s">
        <v>72</v>
      </c>
    </row>
    <row r="6" spans="1:6" s="208" customFormat="1" ht="14.25">
      <c r="A6" s="604" t="s">
        <v>81</v>
      </c>
      <c r="B6" s="606" t="s">
        <v>44</v>
      </c>
      <c r="C6" s="204" t="s">
        <v>82</v>
      </c>
      <c r="D6" s="205" t="s">
        <v>29</v>
      </c>
      <c r="E6" s="206"/>
      <c r="F6" s="207"/>
    </row>
    <row r="7" spans="1:6" s="208" customFormat="1" ht="14.25">
      <c r="A7" s="604"/>
      <c r="B7" s="606"/>
      <c r="C7" s="209" t="s">
        <v>83</v>
      </c>
      <c r="D7" s="210" t="s">
        <v>29</v>
      </c>
      <c r="E7" s="211"/>
      <c r="F7" s="212"/>
    </row>
    <row r="8" spans="1:6" s="208" customFormat="1" ht="14.25">
      <c r="A8" s="604"/>
      <c r="B8" s="606"/>
      <c r="C8" s="209" t="s">
        <v>84</v>
      </c>
      <c r="D8" s="210" t="s">
        <v>29</v>
      </c>
      <c r="E8" s="211"/>
      <c r="F8" s="212"/>
    </row>
    <row r="9" spans="1:6" s="208" customFormat="1" ht="14.25">
      <c r="A9" s="604"/>
      <c r="B9" s="606"/>
      <c r="C9" s="209" t="s">
        <v>85</v>
      </c>
      <c r="D9" s="210" t="s">
        <v>29</v>
      </c>
      <c r="E9" s="211"/>
      <c r="F9" s="213"/>
    </row>
    <row r="10" spans="1:6" s="208" customFormat="1" ht="13.5">
      <c r="A10" s="604"/>
      <c r="B10" s="606"/>
      <c r="C10" s="214"/>
      <c r="D10" s="215"/>
      <c r="E10" s="216"/>
      <c r="F10" s="253"/>
    </row>
    <row r="11" spans="1:6" s="208" customFormat="1" ht="14.25">
      <c r="A11" s="604"/>
      <c r="B11" s="606"/>
      <c r="C11" s="217" t="s">
        <v>151</v>
      </c>
      <c r="D11" s="218" t="s">
        <v>184</v>
      </c>
      <c r="E11" s="219">
        <f>SUM(E6:E10)</f>
        <v>0</v>
      </c>
      <c r="F11" s="220" t="e">
        <f>E11/E$13*100</f>
        <v>#DIV/0!</v>
      </c>
    </row>
    <row r="12" spans="1:6" s="208" customFormat="1" ht="15" thickBot="1">
      <c r="A12" s="604"/>
      <c r="B12" s="607" t="s">
        <v>45</v>
      </c>
      <c r="C12" s="608"/>
      <c r="D12" s="203" t="s">
        <v>29</v>
      </c>
      <c r="E12" s="221"/>
      <c r="F12" s="222" t="e">
        <f>E12/E$13*100</f>
        <v>#DIV/0!</v>
      </c>
    </row>
    <row r="13" spans="1:6" s="208" customFormat="1" ht="18" customHeight="1" thickBot="1">
      <c r="A13" s="605"/>
      <c r="B13" s="609" t="s">
        <v>152</v>
      </c>
      <c r="C13" s="610"/>
      <c r="D13" s="223"/>
      <c r="E13" s="224">
        <f>E11+E12</f>
        <v>0</v>
      </c>
      <c r="F13" s="225">
        <v>100</v>
      </c>
    </row>
    <row r="14" s="208" customFormat="1" ht="14.25">
      <c r="A14" s="226"/>
    </row>
    <row r="15" s="208" customFormat="1" ht="13.5">
      <c r="A15" s="227" t="s">
        <v>127</v>
      </c>
    </row>
    <row r="16" s="208" customFormat="1" ht="13.5">
      <c r="A16" s="227" t="s">
        <v>86</v>
      </c>
    </row>
    <row r="17" s="208" customFormat="1" ht="13.5">
      <c r="A17" s="227"/>
    </row>
    <row r="18" s="208" customFormat="1" ht="14.25">
      <c r="A18" s="228"/>
    </row>
    <row r="19" s="208" customFormat="1" ht="14.25">
      <c r="A19" s="228" t="s">
        <v>214</v>
      </c>
    </row>
    <row r="20" s="208" customFormat="1" ht="14.25" thickBot="1">
      <c r="A20" s="229" t="s">
        <v>140</v>
      </c>
    </row>
    <row r="21" spans="1:6" s="111" customFormat="1" ht="30" customHeight="1" thickBot="1">
      <c r="A21" s="600"/>
      <c r="B21" s="611"/>
      <c r="C21" s="472"/>
      <c r="D21" s="193" t="s">
        <v>22</v>
      </c>
      <c r="E21" s="109" t="s">
        <v>289</v>
      </c>
      <c r="F21" s="110" t="s">
        <v>72</v>
      </c>
    </row>
    <row r="22" spans="1:6" s="208" customFormat="1" ht="14.25">
      <c r="A22" s="604" t="s">
        <v>153</v>
      </c>
      <c r="B22" s="614" t="s">
        <v>39</v>
      </c>
      <c r="C22" s="615"/>
      <c r="D22" s="230" t="s">
        <v>29</v>
      </c>
      <c r="E22" s="231"/>
      <c r="F22" s="254" t="e">
        <f>E22/E$27*100</f>
        <v>#DIV/0!</v>
      </c>
    </row>
    <row r="23" spans="1:6" s="208" customFormat="1" ht="14.25">
      <c r="A23" s="604"/>
      <c r="B23" s="596" t="s">
        <v>40</v>
      </c>
      <c r="C23" s="597"/>
      <c r="D23" s="130" t="s">
        <v>29</v>
      </c>
      <c r="E23" s="232"/>
      <c r="F23" s="255" t="e">
        <f>E23/E$27*100</f>
        <v>#DIV/0!</v>
      </c>
    </row>
    <row r="24" spans="1:6" s="208" customFormat="1" ht="14.25">
      <c r="A24" s="604"/>
      <c r="B24" s="596" t="s">
        <v>41</v>
      </c>
      <c r="C24" s="597"/>
      <c r="D24" s="130" t="s">
        <v>29</v>
      </c>
      <c r="E24" s="232"/>
      <c r="F24" s="255" t="e">
        <f>E24/E$27*100</f>
        <v>#DIV/0!</v>
      </c>
    </row>
    <row r="25" spans="1:6" s="208" customFormat="1" ht="14.25">
      <c r="A25" s="604"/>
      <c r="B25" s="612" t="s">
        <v>78</v>
      </c>
      <c r="C25" s="613"/>
      <c r="D25" s="130" t="s">
        <v>29</v>
      </c>
      <c r="E25" s="233"/>
      <c r="F25" s="255" t="e">
        <f>E25/E$27*100</f>
        <v>#DIV/0!</v>
      </c>
    </row>
    <row r="26" spans="1:6" s="208" customFormat="1" ht="15" thickBot="1">
      <c r="A26" s="604"/>
      <c r="B26" s="598" t="s">
        <v>79</v>
      </c>
      <c r="C26" s="599"/>
      <c r="D26" s="230" t="s">
        <v>11</v>
      </c>
      <c r="E26" s="234"/>
      <c r="F26" s="254" t="e">
        <f>E26/E$27*100</f>
        <v>#DIV/0!</v>
      </c>
    </row>
    <row r="27" spans="1:6" s="208" customFormat="1" ht="18" customHeight="1" thickBot="1">
      <c r="A27" s="605"/>
      <c r="B27" s="602" t="s">
        <v>154</v>
      </c>
      <c r="C27" s="603"/>
      <c r="D27" s="235" t="s">
        <v>91</v>
      </c>
      <c r="E27" s="236">
        <f>SUM(E22:E26)</f>
        <v>0</v>
      </c>
      <c r="F27" s="237">
        <v>100</v>
      </c>
    </row>
    <row r="28" spans="1:3" ht="13.5" customHeight="1">
      <c r="A28" s="9"/>
      <c r="C28" s="329"/>
    </row>
    <row r="29" spans="1:3" s="16" customFormat="1" ht="13.5" customHeight="1">
      <c r="A29" s="49" t="s">
        <v>127</v>
      </c>
      <c r="C29" s="37"/>
    </row>
    <row r="30" s="16" customFormat="1" ht="13.5" customHeight="1">
      <c r="A30" s="49" t="s">
        <v>291</v>
      </c>
    </row>
    <row r="31" ht="13.5" customHeight="1">
      <c r="A31" s="49" t="s">
        <v>155</v>
      </c>
    </row>
  </sheetData>
  <sheetProtection/>
  <mergeCells count="13">
    <mergeCell ref="A21:C21"/>
    <mergeCell ref="B25:C25"/>
    <mergeCell ref="B22:C22"/>
    <mergeCell ref="B23:C23"/>
    <mergeCell ref="B24:C24"/>
    <mergeCell ref="B26:C26"/>
    <mergeCell ref="A5:C5"/>
    <mergeCell ref="B27:C27"/>
    <mergeCell ref="A22:A27"/>
    <mergeCell ref="A6:A13"/>
    <mergeCell ref="B6:B11"/>
    <mergeCell ref="B12:C12"/>
    <mergeCell ref="B13:C13"/>
  </mergeCells>
  <printOptions/>
  <pageMargins left="0.787" right="0.787"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28"/>
  <sheetViews>
    <sheetView zoomScalePageLayoutView="0" workbookViewId="0" topLeftCell="A1">
      <selection activeCell="I16" sqref="I16"/>
    </sheetView>
  </sheetViews>
  <sheetFormatPr defaultColWidth="9.00390625" defaultRowHeight="13.5"/>
  <cols>
    <col min="1" max="1" width="4.625" style="1" customWidth="1"/>
    <col min="2" max="2" width="23.50390625" style="1" customWidth="1"/>
    <col min="3" max="3" width="8.375" style="1" customWidth="1"/>
    <col min="4" max="5" width="21.875" style="1" customWidth="1"/>
    <col min="6" max="16384" width="9.00390625" style="1" customWidth="1"/>
  </cols>
  <sheetData>
    <row r="1" ht="14.25">
      <c r="A1" s="17" t="s">
        <v>215</v>
      </c>
    </row>
    <row r="2" spans="1:5" ht="14.25" thickBot="1">
      <c r="A2" s="621" t="s">
        <v>288</v>
      </c>
      <c r="B2" s="622"/>
      <c r="C2" s="622"/>
      <c r="D2" s="622"/>
      <c r="E2" s="622"/>
    </row>
    <row r="3" spans="1:5" s="112" customFormat="1" ht="39" customHeight="1" thickBot="1">
      <c r="A3" s="619" t="s">
        <v>157</v>
      </c>
      <c r="B3" s="620"/>
      <c r="C3" s="115" t="s">
        <v>9</v>
      </c>
      <c r="D3" s="116" t="s">
        <v>158</v>
      </c>
      <c r="E3" s="117" t="s">
        <v>159</v>
      </c>
    </row>
    <row r="4" spans="1:5" ht="19.5" customHeight="1">
      <c r="A4" s="616" t="s">
        <v>156</v>
      </c>
      <c r="B4" s="113"/>
      <c r="C4" s="122" t="s">
        <v>160</v>
      </c>
      <c r="D4" s="180"/>
      <c r="E4" s="118"/>
    </row>
    <row r="5" spans="1:5" ht="19.5" customHeight="1">
      <c r="A5" s="617"/>
      <c r="B5" s="114"/>
      <c r="C5" s="123" t="s">
        <v>160</v>
      </c>
      <c r="D5" s="181"/>
      <c r="E5" s="119"/>
    </row>
    <row r="6" spans="1:5" ht="19.5" customHeight="1">
      <c r="A6" s="617"/>
      <c r="B6" s="114"/>
      <c r="C6" s="123" t="s">
        <v>160</v>
      </c>
      <c r="D6" s="181"/>
      <c r="E6" s="119"/>
    </row>
    <row r="7" spans="1:5" ht="19.5" customHeight="1">
      <c r="A7" s="617"/>
      <c r="B7" s="114"/>
      <c r="C7" s="123" t="s">
        <v>160</v>
      </c>
      <c r="D7" s="181"/>
      <c r="E7" s="119"/>
    </row>
    <row r="8" spans="1:5" ht="19.5" customHeight="1">
      <c r="A8" s="617"/>
      <c r="B8" s="114"/>
      <c r="C8" s="123" t="s">
        <v>160</v>
      </c>
      <c r="D8" s="181"/>
      <c r="E8" s="119"/>
    </row>
    <row r="9" spans="1:5" ht="19.5" customHeight="1" thickBot="1">
      <c r="A9" s="618"/>
      <c r="B9" s="120"/>
      <c r="C9" s="124" t="s">
        <v>160</v>
      </c>
      <c r="D9" s="182"/>
      <c r="E9" s="121"/>
    </row>
    <row r="10" ht="13.5" customHeight="1"/>
    <row r="11" s="39" customFormat="1" ht="13.5" customHeight="1">
      <c r="A11" s="47" t="s">
        <v>127</v>
      </c>
    </row>
    <row r="12" s="39" customFormat="1" ht="13.5" customHeight="1">
      <c r="A12" s="47" t="s">
        <v>281</v>
      </c>
    </row>
    <row r="13" s="39" customFormat="1" ht="13.5" customHeight="1">
      <c r="A13" s="47" t="s">
        <v>276</v>
      </c>
    </row>
    <row r="14" s="39" customFormat="1" ht="13.5" customHeight="1">
      <c r="A14" s="47" t="s">
        <v>277</v>
      </c>
    </row>
    <row r="15" s="39" customFormat="1" ht="13.5" customHeight="1">
      <c r="A15" s="47" t="s">
        <v>162</v>
      </c>
    </row>
    <row r="16" s="39" customFormat="1" ht="13.5" customHeight="1">
      <c r="A16" s="47" t="s">
        <v>163</v>
      </c>
    </row>
    <row r="17" s="39" customFormat="1" ht="13.5" customHeight="1">
      <c r="A17" s="47" t="s">
        <v>161</v>
      </c>
    </row>
    <row r="18" ht="13.5" customHeight="1">
      <c r="A18" s="270" t="s">
        <v>164</v>
      </c>
    </row>
    <row r="19" ht="13.5" customHeight="1">
      <c r="A19" s="270" t="s">
        <v>165</v>
      </c>
    </row>
    <row r="20" ht="13.5" customHeight="1">
      <c r="A20" s="270" t="s">
        <v>278</v>
      </c>
    </row>
    <row r="21" ht="13.5" customHeight="1">
      <c r="A21" s="270" t="s">
        <v>166</v>
      </c>
    </row>
    <row r="22" ht="13.5" customHeight="1">
      <c r="A22" s="270" t="s">
        <v>167</v>
      </c>
    </row>
    <row r="27" ht="12">
      <c r="C27" s="330"/>
    </row>
    <row r="28" ht="12">
      <c r="C28" s="330"/>
    </row>
    <row r="29" ht="30.75" customHeight="1"/>
  </sheetData>
  <sheetProtection/>
  <mergeCells count="3">
    <mergeCell ref="A4:A9"/>
    <mergeCell ref="A3:B3"/>
    <mergeCell ref="A2:E2"/>
  </mergeCells>
  <printOptions/>
  <pageMargins left="0.787" right="0.787" top="0.984" bottom="0.984" header="0.512" footer="0.512"/>
  <pageSetup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dimension ref="A1:I31"/>
  <sheetViews>
    <sheetView zoomScalePageLayoutView="0" workbookViewId="0" topLeftCell="A7">
      <selection activeCell="J11" sqref="J11"/>
    </sheetView>
  </sheetViews>
  <sheetFormatPr defaultColWidth="9.00390625" defaultRowHeight="13.5"/>
  <cols>
    <col min="2" max="2" width="9.00390625" style="0" customWidth="1"/>
    <col min="3" max="3" width="14.75390625" style="0" bestFit="1" customWidth="1"/>
    <col min="4" max="6" width="9.00390625" style="0" customWidth="1"/>
  </cols>
  <sheetData>
    <row r="1" s="16" customFormat="1" ht="14.25">
      <c r="A1" s="17" t="s">
        <v>216</v>
      </c>
    </row>
    <row r="2" ht="14.25" thickBot="1">
      <c r="A2" s="36" t="s">
        <v>168</v>
      </c>
    </row>
    <row r="3" spans="1:9" s="125" customFormat="1" ht="30.75" customHeight="1">
      <c r="A3" s="624"/>
      <c r="B3" s="625"/>
      <c r="C3" s="625"/>
      <c r="D3" s="429" t="s">
        <v>9</v>
      </c>
      <c r="E3" s="185" t="s">
        <v>169</v>
      </c>
      <c r="F3" s="185" t="s">
        <v>49</v>
      </c>
      <c r="G3" s="186" t="s">
        <v>51</v>
      </c>
      <c r="H3" s="629" t="s">
        <v>46</v>
      </c>
      <c r="I3" s="630"/>
    </row>
    <row r="4" spans="1:9" s="240" customFormat="1" ht="12.75" thickBot="1">
      <c r="A4" s="626"/>
      <c r="B4" s="627"/>
      <c r="C4" s="627"/>
      <c r="D4" s="628"/>
      <c r="E4" s="238" t="s">
        <v>48</v>
      </c>
      <c r="F4" s="238" t="s">
        <v>50</v>
      </c>
      <c r="G4" s="239" t="s">
        <v>52</v>
      </c>
      <c r="H4" s="631" t="s">
        <v>47</v>
      </c>
      <c r="I4" s="632"/>
    </row>
    <row r="5" spans="1:9" s="111" customFormat="1" ht="20.25" customHeight="1" thickBot="1">
      <c r="A5" s="633" t="s">
        <v>53</v>
      </c>
      <c r="B5" s="635" t="s">
        <v>170</v>
      </c>
      <c r="C5" s="636"/>
      <c r="D5" s="187" t="s">
        <v>297</v>
      </c>
      <c r="E5" s="126"/>
      <c r="F5" s="127">
        <f>E5*H5</f>
        <v>0</v>
      </c>
      <c r="G5" s="128" t="e">
        <f>F5/F$26*100</f>
        <v>#DIV/0!</v>
      </c>
      <c r="H5" s="129">
        <v>9.83</v>
      </c>
      <c r="I5" s="188" t="s">
        <v>19</v>
      </c>
    </row>
    <row r="6" spans="1:9" s="111" customFormat="1" ht="20.25" customHeight="1" thickTop="1">
      <c r="A6" s="633"/>
      <c r="B6" s="637"/>
      <c r="C6" s="172" t="s">
        <v>55</v>
      </c>
      <c r="D6" s="130" t="s">
        <v>294</v>
      </c>
      <c r="E6" s="131"/>
      <c r="F6" s="131">
        <f aca="true" t="shared" si="0" ref="F6:F11">E6*H6</f>
        <v>0</v>
      </c>
      <c r="G6" s="132" t="e">
        <f aca="true" t="shared" si="1" ref="G6:G21">F6/F$26*100</f>
        <v>#DIV/0!</v>
      </c>
      <c r="H6" s="133">
        <v>36.7</v>
      </c>
      <c r="I6" s="189" t="s">
        <v>13</v>
      </c>
    </row>
    <row r="7" spans="1:9" s="111" customFormat="1" ht="20.25" customHeight="1">
      <c r="A7" s="633"/>
      <c r="B7" s="638"/>
      <c r="C7" s="172" t="s">
        <v>56</v>
      </c>
      <c r="D7" s="130" t="s">
        <v>294</v>
      </c>
      <c r="E7" s="131"/>
      <c r="F7" s="131">
        <f t="shared" si="0"/>
        <v>0</v>
      </c>
      <c r="G7" s="132" t="e">
        <f t="shared" si="1"/>
        <v>#DIV/0!</v>
      </c>
      <c r="H7" s="133">
        <v>39.1</v>
      </c>
      <c r="I7" s="189" t="s">
        <v>13</v>
      </c>
    </row>
    <row r="8" spans="1:9" s="111" customFormat="1" ht="20.25" customHeight="1">
      <c r="A8" s="633"/>
      <c r="B8" s="638"/>
      <c r="C8" s="172" t="s">
        <v>57</v>
      </c>
      <c r="D8" s="130" t="s">
        <v>70</v>
      </c>
      <c r="E8" s="131"/>
      <c r="F8" s="131">
        <f t="shared" si="0"/>
        <v>0</v>
      </c>
      <c r="G8" s="132" t="e">
        <f t="shared" si="1"/>
        <v>#DIV/0!</v>
      </c>
      <c r="H8" s="133">
        <v>41.1</v>
      </c>
      <c r="I8" s="189" t="s">
        <v>58</v>
      </c>
    </row>
    <row r="9" spans="1:9" s="111" customFormat="1" ht="20.25" customHeight="1">
      <c r="A9" s="633"/>
      <c r="B9" s="638"/>
      <c r="C9" s="172" t="s">
        <v>59</v>
      </c>
      <c r="D9" s="130" t="s">
        <v>295</v>
      </c>
      <c r="E9" s="131"/>
      <c r="F9" s="131">
        <f t="shared" si="0"/>
        <v>0</v>
      </c>
      <c r="G9" s="132" t="e">
        <f t="shared" si="1"/>
        <v>#DIV/0!</v>
      </c>
      <c r="H9" s="133">
        <v>54.5</v>
      </c>
      <c r="I9" s="189" t="s">
        <v>298</v>
      </c>
    </row>
    <row r="10" spans="1:9" s="111" customFormat="1" ht="20.25" customHeight="1">
      <c r="A10" s="633"/>
      <c r="B10" s="638"/>
      <c r="C10" s="175" t="s">
        <v>60</v>
      </c>
      <c r="D10" s="134" t="s">
        <v>295</v>
      </c>
      <c r="E10" s="131"/>
      <c r="F10" s="131">
        <f t="shared" si="0"/>
        <v>0</v>
      </c>
      <c r="G10" s="132" t="e">
        <f t="shared" si="1"/>
        <v>#DIV/0!</v>
      </c>
      <c r="H10" s="133">
        <v>50.2</v>
      </c>
      <c r="I10" s="189" t="s">
        <v>54</v>
      </c>
    </row>
    <row r="11" spans="1:9" s="111" customFormat="1" ht="20.25" customHeight="1">
      <c r="A11" s="633"/>
      <c r="B11" s="638"/>
      <c r="C11" s="172" t="s">
        <v>61</v>
      </c>
      <c r="D11" s="130" t="s">
        <v>294</v>
      </c>
      <c r="E11" s="131"/>
      <c r="F11" s="131">
        <f t="shared" si="0"/>
        <v>0</v>
      </c>
      <c r="G11" s="132" t="e">
        <f t="shared" si="1"/>
        <v>#DIV/0!</v>
      </c>
      <c r="H11" s="133">
        <v>34.6</v>
      </c>
      <c r="I11" s="189" t="s">
        <v>13</v>
      </c>
    </row>
    <row r="12" spans="1:9" s="111" customFormat="1" ht="20.25" customHeight="1">
      <c r="A12" s="633"/>
      <c r="B12" s="638"/>
      <c r="C12" s="172" t="s">
        <v>62</v>
      </c>
      <c r="D12" s="130" t="s">
        <v>294</v>
      </c>
      <c r="E12" s="131"/>
      <c r="F12" s="131">
        <f>E12*H12</f>
        <v>0</v>
      </c>
      <c r="G12" s="132" t="e">
        <f t="shared" si="1"/>
        <v>#DIV/0!</v>
      </c>
      <c r="H12" s="133">
        <v>38.2</v>
      </c>
      <c r="I12" s="189" t="s">
        <v>13</v>
      </c>
    </row>
    <row r="13" spans="1:9" s="111" customFormat="1" ht="20.25" customHeight="1">
      <c r="A13" s="633"/>
      <c r="B13" s="638"/>
      <c r="C13" s="135"/>
      <c r="D13" s="136"/>
      <c r="E13" s="137"/>
      <c r="F13" s="137">
        <f>E13*H13</f>
        <v>0</v>
      </c>
      <c r="G13" s="138" t="e">
        <f t="shared" si="1"/>
        <v>#DIV/0!</v>
      </c>
      <c r="H13" s="139"/>
      <c r="I13" s="190"/>
    </row>
    <row r="14" spans="1:9" s="111" customFormat="1" ht="20.25" customHeight="1" thickBot="1">
      <c r="A14" s="633"/>
      <c r="B14" s="639"/>
      <c r="C14" s="140" t="s">
        <v>171</v>
      </c>
      <c r="D14" s="141" t="s">
        <v>89</v>
      </c>
      <c r="E14" s="142"/>
      <c r="F14" s="127">
        <f>SUM(F6:F13)</f>
        <v>0</v>
      </c>
      <c r="G14" s="143" t="e">
        <f t="shared" si="1"/>
        <v>#DIV/0!</v>
      </c>
      <c r="H14" s="640"/>
      <c r="I14" s="641"/>
    </row>
    <row r="15" spans="1:9" s="111" customFormat="1" ht="20.25" customHeight="1" thickTop="1">
      <c r="A15" s="633"/>
      <c r="B15" s="642" t="s">
        <v>37</v>
      </c>
      <c r="C15" s="171" t="s">
        <v>63</v>
      </c>
      <c r="D15" s="144" t="s">
        <v>297</v>
      </c>
      <c r="E15" s="145"/>
      <c r="F15" s="145">
        <f aca="true" t="shared" si="2" ref="F15:F20">E15*H15</f>
        <v>0</v>
      </c>
      <c r="G15" s="146" t="e">
        <f t="shared" si="1"/>
        <v>#DIV/0!</v>
      </c>
      <c r="H15" s="147">
        <v>3.6</v>
      </c>
      <c r="I15" s="191" t="s">
        <v>19</v>
      </c>
    </row>
    <row r="16" spans="1:9" s="111" customFormat="1" ht="20.25" customHeight="1">
      <c r="A16" s="633"/>
      <c r="B16" s="638"/>
      <c r="C16" s="172" t="s">
        <v>64</v>
      </c>
      <c r="D16" s="130" t="s">
        <v>297</v>
      </c>
      <c r="E16" s="131"/>
      <c r="F16" s="131">
        <f t="shared" si="2"/>
        <v>0</v>
      </c>
      <c r="G16" s="132" t="e">
        <f t="shared" si="1"/>
        <v>#DIV/0!</v>
      </c>
      <c r="H16" s="133">
        <v>3.6</v>
      </c>
      <c r="I16" s="189" t="s">
        <v>19</v>
      </c>
    </row>
    <row r="17" spans="1:9" s="111" customFormat="1" ht="20.25" customHeight="1">
      <c r="A17" s="633"/>
      <c r="B17" s="638"/>
      <c r="C17" s="172" t="s">
        <v>65</v>
      </c>
      <c r="D17" s="130" t="s">
        <v>297</v>
      </c>
      <c r="E17" s="131"/>
      <c r="F17" s="131">
        <f t="shared" si="2"/>
        <v>0</v>
      </c>
      <c r="G17" s="132" t="e">
        <f t="shared" si="1"/>
        <v>#DIV/0!</v>
      </c>
      <c r="H17" s="133">
        <v>3.6</v>
      </c>
      <c r="I17" s="189" t="s">
        <v>19</v>
      </c>
    </row>
    <row r="18" spans="1:9" s="111" customFormat="1" ht="20.25" customHeight="1">
      <c r="A18" s="633"/>
      <c r="B18" s="638"/>
      <c r="C18" s="172" t="s">
        <v>66</v>
      </c>
      <c r="D18" s="130" t="s">
        <v>297</v>
      </c>
      <c r="E18" s="131"/>
      <c r="F18" s="131">
        <f t="shared" si="2"/>
        <v>0</v>
      </c>
      <c r="G18" s="132" t="e">
        <f t="shared" si="1"/>
        <v>#DIV/0!</v>
      </c>
      <c r="H18" s="133">
        <v>3.6</v>
      </c>
      <c r="I18" s="189" t="s">
        <v>19</v>
      </c>
    </row>
    <row r="19" spans="1:9" s="111" customFormat="1" ht="20.25" customHeight="1">
      <c r="A19" s="633"/>
      <c r="B19" s="638"/>
      <c r="C19" s="172" t="s">
        <v>67</v>
      </c>
      <c r="D19" s="130" t="s">
        <v>297</v>
      </c>
      <c r="E19" s="131"/>
      <c r="F19" s="131">
        <f t="shared" si="2"/>
        <v>0</v>
      </c>
      <c r="G19" s="132" t="e">
        <f t="shared" si="1"/>
        <v>#DIV/0!</v>
      </c>
      <c r="H19" s="133">
        <v>3.6</v>
      </c>
      <c r="I19" s="189" t="s">
        <v>19</v>
      </c>
    </row>
    <row r="20" spans="1:9" s="111" customFormat="1" ht="20.25" customHeight="1">
      <c r="A20" s="633"/>
      <c r="B20" s="638"/>
      <c r="C20" s="173" t="s">
        <v>68</v>
      </c>
      <c r="D20" s="148" t="s">
        <v>297</v>
      </c>
      <c r="E20" s="149"/>
      <c r="F20" s="149">
        <f t="shared" si="2"/>
        <v>0</v>
      </c>
      <c r="G20" s="150" t="e">
        <f t="shared" si="1"/>
        <v>#DIV/0!</v>
      </c>
      <c r="H20" s="151">
        <v>3.6</v>
      </c>
      <c r="I20" s="192" t="s">
        <v>19</v>
      </c>
    </row>
    <row r="21" spans="1:9" s="111" customFormat="1" ht="20.25" customHeight="1">
      <c r="A21" s="633"/>
      <c r="B21" s="638"/>
      <c r="C21" s="174"/>
      <c r="D21" s="136"/>
      <c r="E21" s="137"/>
      <c r="F21" s="247">
        <f>E21*H21</f>
        <v>0</v>
      </c>
      <c r="G21" s="138" t="e">
        <f t="shared" si="1"/>
        <v>#DIV/0!</v>
      </c>
      <c r="H21" s="139">
        <v>3.6</v>
      </c>
      <c r="I21" s="190" t="s">
        <v>19</v>
      </c>
    </row>
    <row r="22" spans="1:9" s="111" customFormat="1" ht="20.25" customHeight="1" thickBot="1">
      <c r="A22" s="633"/>
      <c r="B22" s="643"/>
      <c r="C22" s="152" t="s">
        <v>172</v>
      </c>
      <c r="D22" s="153" t="s">
        <v>89</v>
      </c>
      <c r="E22" s="142"/>
      <c r="F22" s="127">
        <f>SUM(F15:F21)</f>
        <v>0</v>
      </c>
      <c r="G22" s="154" t="e">
        <f>F22/F$26*100</f>
        <v>#DIV/0!</v>
      </c>
      <c r="H22" s="644"/>
      <c r="I22" s="645"/>
    </row>
    <row r="23" spans="1:9" s="111" customFormat="1" ht="20.25" customHeight="1" thickTop="1">
      <c r="A23" s="633"/>
      <c r="B23" s="646" t="s">
        <v>38</v>
      </c>
      <c r="C23" s="155" t="s">
        <v>69</v>
      </c>
      <c r="D23" s="156" t="s">
        <v>89</v>
      </c>
      <c r="E23" s="157"/>
      <c r="F23" s="157">
        <f>E23</f>
        <v>0</v>
      </c>
      <c r="G23" s="158" t="e">
        <f>F23/F$26*100</f>
        <v>#DIV/0!</v>
      </c>
      <c r="H23" s="648"/>
      <c r="I23" s="649"/>
    </row>
    <row r="24" spans="1:9" s="111" customFormat="1" ht="20.25" customHeight="1">
      <c r="A24" s="633"/>
      <c r="B24" s="638"/>
      <c r="C24" s="159"/>
      <c r="D24" s="160"/>
      <c r="E24" s="137"/>
      <c r="F24" s="137">
        <f>E24</f>
        <v>0</v>
      </c>
      <c r="G24" s="138" t="e">
        <f>F24/F$26*100</f>
        <v>#DIV/0!</v>
      </c>
      <c r="H24" s="161"/>
      <c r="I24" s="162"/>
    </row>
    <row r="25" spans="1:9" s="111" customFormat="1" ht="20.25" customHeight="1" thickBot="1">
      <c r="A25" s="633"/>
      <c r="B25" s="647"/>
      <c r="C25" s="163" t="s">
        <v>173</v>
      </c>
      <c r="D25" s="164" t="s">
        <v>89</v>
      </c>
      <c r="E25" s="165"/>
      <c r="F25" s="183">
        <f>SUM(F23:F24)</f>
        <v>0</v>
      </c>
      <c r="G25" s="166" t="e">
        <f>F25/F$26*100</f>
        <v>#DIV/0!</v>
      </c>
      <c r="H25" s="650"/>
      <c r="I25" s="651"/>
    </row>
    <row r="26" spans="1:9" s="111" customFormat="1" ht="20.25" customHeight="1" thickBot="1">
      <c r="A26" s="634"/>
      <c r="B26" s="609" t="s">
        <v>188</v>
      </c>
      <c r="C26" s="623"/>
      <c r="D26" s="167" t="s">
        <v>89</v>
      </c>
      <c r="E26" s="168"/>
      <c r="F26" s="184">
        <f>F5+F14+F22+F25</f>
        <v>0</v>
      </c>
      <c r="G26" s="169">
        <v>100</v>
      </c>
      <c r="H26" s="170"/>
      <c r="I26" s="170"/>
    </row>
    <row r="27" spans="1:9" s="111" customFormat="1" ht="13.5" customHeight="1">
      <c r="A27" s="325"/>
      <c r="B27" s="326"/>
      <c r="C27" s="326"/>
      <c r="D27" s="326"/>
      <c r="E27" s="327"/>
      <c r="F27" s="328"/>
      <c r="G27" s="327"/>
      <c r="H27" s="170"/>
      <c r="I27" s="170"/>
    </row>
    <row r="28" spans="1:3" s="16" customFormat="1" ht="13.5" customHeight="1">
      <c r="A28" s="271" t="s">
        <v>90</v>
      </c>
      <c r="C28" s="37"/>
    </row>
    <row r="29" spans="1:3" s="16" customFormat="1" ht="13.5" customHeight="1">
      <c r="A29" s="271" t="s">
        <v>279</v>
      </c>
      <c r="C29" s="37"/>
    </row>
    <row r="30" s="16" customFormat="1" ht="13.5" customHeight="1">
      <c r="A30" s="271" t="s">
        <v>280</v>
      </c>
    </row>
    <row r="31" s="16" customFormat="1" ht="13.5" customHeight="1">
      <c r="A31" s="271" t="s">
        <v>282</v>
      </c>
    </row>
    <row r="32" s="16" customFormat="1" ht="13.5"/>
    <row r="33" s="16" customFormat="1" ht="13.5"/>
    <row r="34" s="16" customFormat="1" ht="13.5"/>
    <row r="35" s="16" customFormat="1" ht="13.5"/>
    <row r="36" s="16" customFormat="1" ht="13.5"/>
    <row r="37" s="16" customFormat="1" ht="13.5"/>
    <row r="38" s="16" customFormat="1" ht="13.5"/>
    <row r="39" s="48" customFormat="1" ht="13.5"/>
    <row r="40" s="48" customFormat="1" ht="13.5"/>
    <row r="41" s="48" customFormat="1" ht="13.5"/>
    <row r="42" s="48" customFormat="1" ht="13.5"/>
    <row r="43" s="48" customFormat="1" ht="13.5"/>
    <row r="44" s="48" customFormat="1" ht="13.5"/>
  </sheetData>
  <sheetProtection/>
  <mergeCells count="14">
    <mergeCell ref="H22:I22"/>
    <mergeCell ref="B23:B25"/>
    <mergeCell ref="H23:I23"/>
    <mergeCell ref="H25:I25"/>
    <mergeCell ref="B26:C26"/>
    <mergeCell ref="A3:C4"/>
    <mergeCell ref="D3:D4"/>
    <mergeCell ref="H3:I3"/>
    <mergeCell ref="H4:I4"/>
    <mergeCell ref="A5:A26"/>
    <mergeCell ref="B5:C5"/>
    <mergeCell ref="B6:B14"/>
    <mergeCell ref="H14:I14"/>
    <mergeCell ref="B15:B22"/>
  </mergeCells>
  <printOptions/>
  <pageMargins left="0.787" right="0.787" top="0.984" bottom="0.984" header="0.512" footer="0.512"/>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E34"/>
  <sheetViews>
    <sheetView zoomScalePageLayoutView="0" workbookViewId="0" topLeftCell="A4">
      <selection activeCell="A1" sqref="A1"/>
    </sheetView>
  </sheetViews>
  <sheetFormatPr defaultColWidth="9.00390625" defaultRowHeight="13.5"/>
  <cols>
    <col min="1" max="1" width="9.00390625" style="366" customWidth="1"/>
    <col min="2" max="2" width="6.25390625" style="366" customWidth="1"/>
    <col min="3" max="3" width="20.375" style="208" customWidth="1"/>
    <col min="4" max="5" width="11.625" style="208" customWidth="1"/>
    <col min="6" max="6" width="3.50390625" style="208" customWidth="1"/>
    <col min="7" max="16384" width="9.00390625" style="208" customWidth="1"/>
  </cols>
  <sheetData>
    <row r="1" ht="14.25">
      <c r="A1" s="228" t="s">
        <v>207</v>
      </c>
    </row>
    <row r="2" ht="14.25" thickBot="1">
      <c r="A2" s="229" t="s">
        <v>76</v>
      </c>
    </row>
    <row r="3" spans="1:5" s="111" customFormat="1" ht="33.75" customHeight="1" thickBot="1">
      <c r="A3" s="600"/>
      <c r="B3" s="472"/>
      <c r="C3" s="472"/>
      <c r="D3" s="178" t="s">
        <v>175</v>
      </c>
      <c r="E3" s="177" t="s">
        <v>179</v>
      </c>
    </row>
    <row r="4" spans="1:5" ht="17.25" customHeight="1">
      <c r="A4" s="579" t="s">
        <v>174</v>
      </c>
      <c r="B4" s="660" t="s">
        <v>73</v>
      </c>
      <c r="C4" s="367"/>
      <c r="D4" s="241"/>
      <c r="E4" s="368" t="e">
        <f aca="true" t="shared" si="0" ref="E4:E13">D4/D$15*100</f>
        <v>#DIV/0!</v>
      </c>
    </row>
    <row r="5" spans="1:5" ht="17.25" customHeight="1">
      <c r="A5" s="579"/>
      <c r="B5" s="661"/>
      <c r="C5" s="369"/>
      <c r="D5" s="242"/>
      <c r="E5" s="370" t="e">
        <f t="shared" si="0"/>
        <v>#DIV/0!</v>
      </c>
    </row>
    <row r="6" spans="1:5" ht="17.25" customHeight="1">
      <c r="A6" s="579"/>
      <c r="B6" s="661"/>
      <c r="C6" s="369"/>
      <c r="D6" s="242"/>
      <c r="E6" s="370" t="e">
        <f t="shared" si="0"/>
        <v>#DIV/0!</v>
      </c>
    </row>
    <row r="7" spans="1:5" ht="17.25" customHeight="1" thickBot="1">
      <c r="A7" s="579"/>
      <c r="B7" s="661"/>
      <c r="C7" s="371" t="s">
        <v>176</v>
      </c>
      <c r="D7" s="243">
        <f>SUM(D4:D6)</f>
        <v>0</v>
      </c>
      <c r="E7" s="372"/>
    </row>
    <row r="8" spans="1:5" ht="17.25" customHeight="1">
      <c r="A8" s="579"/>
      <c r="B8" s="662" t="s">
        <v>74</v>
      </c>
      <c r="C8" s="373"/>
      <c r="D8" s="244"/>
      <c r="E8" s="374" t="e">
        <f>D8/D$15*100</f>
        <v>#DIV/0!</v>
      </c>
    </row>
    <row r="9" spans="1:5" ht="17.25" customHeight="1">
      <c r="A9" s="579"/>
      <c r="B9" s="663"/>
      <c r="C9" s="375"/>
      <c r="D9" s="242"/>
      <c r="E9" s="255" t="e">
        <f t="shared" si="0"/>
        <v>#DIV/0!</v>
      </c>
    </row>
    <row r="10" spans="1:5" ht="17.25" customHeight="1">
      <c r="A10" s="579"/>
      <c r="B10" s="663"/>
      <c r="C10" s="376"/>
      <c r="D10" s="377"/>
      <c r="E10" s="378" t="e">
        <f t="shared" si="0"/>
        <v>#DIV/0!</v>
      </c>
    </row>
    <row r="11" spans="1:5" ht="17.25" customHeight="1" thickBot="1">
      <c r="A11" s="579"/>
      <c r="B11" s="664"/>
      <c r="C11" s="371" t="s">
        <v>177</v>
      </c>
      <c r="D11" s="245">
        <f>SUM(D8:D10)</f>
        <v>0</v>
      </c>
      <c r="E11" s="372"/>
    </row>
    <row r="12" spans="1:5" ht="17.25" customHeight="1">
      <c r="A12" s="579"/>
      <c r="B12" s="660" t="s">
        <v>38</v>
      </c>
      <c r="C12" s="379"/>
      <c r="D12" s="241"/>
      <c r="E12" s="380" t="e">
        <f t="shared" si="0"/>
        <v>#DIV/0!</v>
      </c>
    </row>
    <row r="13" spans="1:5" ht="17.25" customHeight="1">
      <c r="A13" s="579"/>
      <c r="B13" s="663"/>
      <c r="C13" s="381"/>
      <c r="D13" s="382"/>
      <c r="E13" s="383" t="e">
        <f t="shared" si="0"/>
        <v>#DIV/0!</v>
      </c>
    </row>
    <row r="14" spans="1:5" ht="17.25" customHeight="1" thickBot="1">
      <c r="A14" s="579"/>
      <c r="B14" s="665"/>
      <c r="C14" s="384" t="s">
        <v>173</v>
      </c>
      <c r="D14" s="385">
        <f>SUM(D12:D13)</f>
        <v>0</v>
      </c>
      <c r="E14" s="372"/>
    </row>
    <row r="15" spans="1:5" ht="17.25" customHeight="1" thickBot="1">
      <c r="A15" s="659"/>
      <c r="B15" s="588" t="s">
        <v>178</v>
      </c>
      <c r="C15" s="666"/>
      <c r="D15" s="386">
        <f>D7+D11+D14</f>
        <v>0</v>
      </c>
      <c r="E15" s="387">
        <v>100</v>
      </c>
    </row>
    <row r="16" ht="13.5" customHeight="1">
      <c r="A16" s="226"/>
    </row>
    <row r="17" ht="13.5" customHeight="1">
      <c r="A17" s="271" t="s">
        <v>127</v>
      </c>
    </row>
    <row r="18" ht="13.5" customHeight="1">
      <c r="A18" s="271" t="s">
        <v>180</v>
      </c>
    </row>
    <row r="19" ht="13.5" customHeight="1">
      <c r="A19" s="271" t="s">
        <v>75</v>
      </c>
    </row>
    <row r="22" ht="14.25">
      <c r="A22" s="228" t="s">
        <v>217</v>
      </c>
    </row>
    <row r="23" ht="14.25" thickBot="1">
      <c r="A23" s="229" t="s">
        <v>76</v>
      </c>
    </row>
    <row r="24" spans="1:5" s="111" customFormat="1" ht="33.75" customHeight="1" thickBot="1">
      <c r="A24" s="600"/>
      <c r="B24" s="472"/>
      <c r="C24" s="472"/>
      <c r="D24" s="179" t="s">
        <v>9</v>
      </c>
      <c r="E24" s="110" t="s">
        <v>158</v>
      </c>
    </row>
    <row r="25" spans="1:5" ht="17.25" customHeight="1">
      <c r="A25" s="652" t="s">
        <v>284</v>
      </c>
      <c r="B25" s="655" t="s">
        <v>73</v>
      </c>
      <c r="C25" s="256"/>
      <c r="D25" s="257" t="s">
        <v>185</v>
      </c>
      <c r="E25" s="390"/>
    </row>
    <row r="26" spans="1:5" ht="17.25" customHeight="1">
      <c r="A26" s="653"/>
      <c r="B26" s="656"/>
      <c r="C26" s="258"/>
      <c r="D26" s="259" t="s">
        <v>185</v>
      </c>
      <c r="E26" s="391"/>
    </row>
    <row r="27" spans="1:5" ht="30.75" customHeight="1" thickBot="1">
      <c r="A27" s="653"/>
      <c r="B27" s="657"/>
      <c r="C27" s="260" t="s">
        <v>182</v>
      </c>
      <c r="D27" s="261" t="s">
        <v>185</v>
      </c>
      <c r="E27" s="392">
        <f>SUM(E25:E26)</f>
        <v>0</v>
      </c>
    </row>
    <row r="28" spans="1:5" ht="17.25" customHeight="1">
      <c r="A28" s="653"/>
      <c r="B28" s="658" t="s">
        <v>181</v>
      </c>
      <c r="C28" s="262" t="s">
        <v>286</v>
      </c>
      <c r="D28" s="388" t="s">
        <v>191</v>
      </c>
      <c r="E28" s="393"/>
    </row>
    <row r="29" spans="1:5" ht="17.25" customHeight="1">
      <c r="A29" s="653"/>
      <c r="B29" s="656"/>
      <c r="C29" s="263" t="s">
        <v>287</v>
      </c>
      <c r="D29" s="389" t="s">
        <v>191</v>
      </c>
      <c r="E29" s="391"/>
    </row>
    <row r="30" spans="1:5" ht="30.75" customHeight="1" thickBot="1">
      <c r="A30" s="654"/>
      <c r="B30" s="657"/>
      <c r="C30" s="260" t="s">
        <v>183</v>
      </c>
      <c r="D30" s="261" t="s">
        <v>191</v>
      </c>
      <c r="E30" s="394">
        <f>SUM(E28:E29)</f>
        <v>0</v>
      </c>
    </row>
    <row r="32" ht="13.5">
      <c r="A32" s="332" t="s">
        <v>127</v>
      </c>
    </row>
    <row r="33" s="208" customFormat="1" ht="13.5">
      <c r="A33" s="332" t="s">
        <v>186</v>
      </c>
    </row>
    <row r="34" s="332" customFormat="1" ht="13.5" customHeight="1">
      <c r="A34" s="332" t="s">
        <v>187</v>
      </c>
    </row>
  </sheetData>
  <sheetProtection/>
  <mergeCells count="10">
    <mergeCell ref="A24:C24"/>
    <mergeCell ref="A25:A30"/>
    <mergeCell ref="B25:B27"/>
    <mergeCell ref="B28:B30"/>
    <mergeCell ref="A3:C3"/>
    <mergeCell ref="A4:A15"/>
    <mergeCell ref="B4:B7"/>
    <mergeCell ref="B8:B11"/>
    <mergeCell ref="B12:B14"/>
    <mergeCell ref="B15:C15"/>
  </mergeCells>
  <printOptions/>
  <pageMargins left="0.787" right="0.787" top="0.984" bottom="0.984" header="0.512" footer="0.512"/>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㈱エコマネジメント研究所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dell1</dc:creator>
  <cp:keywords/>
  <dc:description/>
  <cp:lastModifiedBy>oi</cp:lastModifiedBy>
  <cp:lastPrinted>2010-05-07T07:17:45Z</cp:lastPrinted>
  <dcterms:created xsi:type="dcterms:W3CDTF">2003-05-12T02:21:40Z</dcterms:created>
  <dcterms:modified xsi:type="dcterms:W3CDTF">2013-06-12T09:19:24Z</dcterms:modified>
  <cp:category/>
  <cp:version/>
  <cp:contentType/>
  <cp:contentStatus/>
</cp:coreProperties>
</file>