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R3新規（レビュー番号記載）\"/>
    </mc:Choice>
  </mc:AlternateContent>
  <bookViews>
    <workbookView xWindow="1110" yWindow="0" windowWidth="12885" windowHeight="7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<sst xmlns="http://schemas.openxmlformats.org/spreadsheetml/2006/main" count="2249" uniqueCount="555">
  <si>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</si>
  <si>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</si>
  <si>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</si>
  <si>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</si>
  <si>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</si>
  <si>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</si>
  <si>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</si>
  <si>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</si>
  <si>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</si>
  <si>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</si>
  <si>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</si>
  <si>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</si>
  <si>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</si>
  <si>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</si>
  <si>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</si>
  <si>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</si>
  <si>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</si>
  <si>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</si>
  <si>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</si>
  <si>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</si>
  <si>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</si>
  <si>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</si>
  <si>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</si>
  <si>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</si>
  <si>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</si>
  <si>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</si>
  <si>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</si>
  <si>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</si>
  <si>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</si>
  <si>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</si>
  <si>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</si>
  <si>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</si>
  <si>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</si>
  <si>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</si>
  <si>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</si>
  <si>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</si>
  <si>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</si>
  <si>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</si>
  <si>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</si>
  <si>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</si>
  <si>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</si>
  <si>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</si>
  <si>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</si>
  <si>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</si>
  <si>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</si>
  <si>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</si>
  <si>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</si>
  <si>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</si>
  <si>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</si>
  <si>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</si>
  <si>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</si>
  <si>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</si>
  <si>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</si>
  <si>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</si>
  <si>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</si>
  <si>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</si>
  <si>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</si>
  <si>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</si>
  <si>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</si>
  <si>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</si>
  <si>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</si>
  <si>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</si>
  <si>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</si>
  <si>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</si>
  <si>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</si>
  <si>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</si>
  <si>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</si>
  <si>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</si>
  <si>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</si>
  <si>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</si>
  <si>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</si>
  <si>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</si>
  <si>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</si>
  <si>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</si>
  <si>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</si>
  <si>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</si>
  <si>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</si>
  <si>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</si>
  <si>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</si>
  <si>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</si>
  <si>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</si>
  <si>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</si>
  <si>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</si>
  <si>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</si>
  <si>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</si>
  <si>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</si>
  <si>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</si>
  <si>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</si>
  <si>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</si>
  <si>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</si>
  <si>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</si>
  <si>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</si>
  <si>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</si>
  <si>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</si>
  <si>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</si>
  <si>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</si>
  <si>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</si>
  <si>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</si>
  <si>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</si>
  <si>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</si>
  <si>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</si>
  <si>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</si>
  <si>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</si>
  <si>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</si>
  <si>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</si>
  <si>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</si>
  <si>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</si>
  <si>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</si>
  <si>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</si>
  <si>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</si>
  <si>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</si>
  <si>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</si>
  <si>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</si>
  <si>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</si>
  <si>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</si>
  <si>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</si>
  <si>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</si>
  <si>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</si>
  <si>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</si>
  <si>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</si>
  <si>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</si>
  <si>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</si>
  <si>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</si>
  <si>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</si>
  <si>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</si>
  <si>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</si>
  <si>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</si>
  <si>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</si>
  <si>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</si>
  <si>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</si>
  <si>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</si>
  <si>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</si>
  <si>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</si>
  <si>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</si>
  <si>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</si>
  <si>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</si>
  <si>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</si>
  <si>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</si>
  <si>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</si>
  <si>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</si>
  <si>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</si>
  <si>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</si>
  <si>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</si>
  <si>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</si>
  <si>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</si>
  <si>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</si>
  <si>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</si>
  <si>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</si>
  <si>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</si>
  <si>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</si>
  <si>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</si>
  <si>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</si>
  <si>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</si>
  <si>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</si>
  <si>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</si>
  <si>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</si>
  <si>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</si>
  <si>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</si>
  <si>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</si>
  <si>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</si>
  <si>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</si>
  <si>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</si>
  <si>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</si>
  <si>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</si>
  <si>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</si>
  <si>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</si>
  <si>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</si>
  <si>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</si>
  <si>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</si>
  <si>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</si>
  <si>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</si>
  <si>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</si>
  <si>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</si>
  <si>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</si>
  <si>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</si>
  <si>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</si>
  <si>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</si>
  <si>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</si>
  <si>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</si>
  <si>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</si>
  <si>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</si>
  <si>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</si>
  <si>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</si>
  <si>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</si>
  <si>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</si>
  <si>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</si>
  <si>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</si>
  <si>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</si>
  <si>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</si>
  <si>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</si>
  <si>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</si>
  <si>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</si>
  <si>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</si>
  <si>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</si>
  <si>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</si>
  <si>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</si>
  <si>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</si>
  <si>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</si>
  <si>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</si>
  <si>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</si>
  <si>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</si>
  <si>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</si>
  <si>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</si>
  <si>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</si>
  <si>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</si>
  <si>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</si>
  <si>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</si>
  <si>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</si>
  <si>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</si>
  <si>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</si>
  <si>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</si>
  <si>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</si>
  <si>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</si>
  <si>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</si>
  <si>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</si>
  <si>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</si>
  <si>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</si>
  <si>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</si>
  <si>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</si>
  <si>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</si>
  <si>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</si>
  <si>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</si>
  <si>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</si>
  <si>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</si>
  <si>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</si>
  <si>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</si>
  <si>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</si>
  <si>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</si>
  <si>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</si>
  <si>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</si>
  <si>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</si>
  <si>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</si>
  <si>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</si>
  <si>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</si>
  <si>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</si>
  <si>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</si>
  <si>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</si>
  <si>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</si>
  <si>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</si>
  <si>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</si>
  <si>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</si>
  <si>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</si>
  <si>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</si>
  <si>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</si>
  <si>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</si>
  <si>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</si>
  <si>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</si>
  <si>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</si>
  <si>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</si>
  <si>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</si>
  <si>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</si>
  <si>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</si>
  <si>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</si>
  <si>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</si>
  <si>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</si>
  <si>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</si>
  <si>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</si>
  <si>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</si>
  <si>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</si>
  <si>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</si>
  <si>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</si>
  <si>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</si>
  <si>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</si>
  <si>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</si>
  <si>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</si>
  <si>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</si>
  <si>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</si>
  <si>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</si>
  <si>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</si>
  <si>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</si>
  <si>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</si>
  <si>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</si>
  <si>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</si>
  <si>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</si>
  <si>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</si>
  <si>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</si>
  <si>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</si>
  <si>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</si>
  <si>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</si>
  <si>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</si>
  <si>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</si>
  <si>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</si>
  <si>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</si>
  <si>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</si>
  <si>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</si>
  <si>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</si>
  <si>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</si>
  <si>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</si>
  <si>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</si>
  <si>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</si>
  <si>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</si>
  <si>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</si>
  <si>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</si>
  <si>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</si>
  <si>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</si>
  <si>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</si>
  <si>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</si>
  <si>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</si>
  <si>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</si>
  <si>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</si>
  <si>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</si>
  <si>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</si>
  <si>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</si>
  <si>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</si>
  <si>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</si>
  <si>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</si>
  <si>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</si>
  <si>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</si>
  <si>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</si>
  <si>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</si>
  <si>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</si>
  <si>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</si>
  <si>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</si>
  <si>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</si>
  <si>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</si>
  <si>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</si>
  <si>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</si>
  <si>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</si>
  <si>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</si>
  <si>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</si>
  <si>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</si>
  <si>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</si>
  <si>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</si>
  <si>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</si>
  <si>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</si>
  <si>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</si>
  <si>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</si>
  <si>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</si>
  <si>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</si>
  <si>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</si>
  <si>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</si>
  <si>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</si>
  <si>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</si>
  <si>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</si>
  <si>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</si>
  <si>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</si>
  <si>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</si>
  <si>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</si>
  <si>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</si>
  <si>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</si>
  <si>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</si>
  <si>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</si>
  <si>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</si>
  <si>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</si>
  <si>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</si>
  <si>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</si>
  <si>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</si>
  <si>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</si>
  <si>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</si>
  <si>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</si>
  <si>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</si>
  <si>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</si>
  <si>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</si>
  <si>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</si>
  <si>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</si>
  <si>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</si>
  <si>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</si>
  <si>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</si>
  <si>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</si>
  <si>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</si>
  <si>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</si>
  <si>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</si>
  <si>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</si>
  <si>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</si>
  <si>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</si>
  <si>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</si>
  <si>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</si>
  <si>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</si>
  <si>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</si>
  <si>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</si>
  <si>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</si>
  <si>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</si>
  <si>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</si>
  <si>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</si>
  <si>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</si>
  <si>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</si>
  <si>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</si>
  <si>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</si>
  <si>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</si>
  <si>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</si>
  <si>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</si>
  <si>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</si>
  <si>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</si>
  <si>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</si>
  <si>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</si>
  <si>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</si>
  <si>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</si>
  <si>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</si>
  <si>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</si>
  <si>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</si>
  <si>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</si>
  <si>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</si>
  <si>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</si>
  <si>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</si>
  <si>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</si>
  <si>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</si>
  <si>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</si>
  <si>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</si>
  <si>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</si>
  <si>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</si>
  <si>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</si>
  <si>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</si>
  <si>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</si>
  <si>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</si>
  <si>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</si>
  <si>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</si>
  <si>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</si>
  <si>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</si>
  <si>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</si>
  <si>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</si>
  <si>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</si>
  <si>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</si>
  <si>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</si>
  <si>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</si>
  <si>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</si>
  <si>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</si>
  <si>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</si>
  <si>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</si>
  <si>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</si>
  <si>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</si>
  <si>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</si>
  <si>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</si>
  <si>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</si>
  <si>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</si>
  <si>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</si>
  <si>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</si>
  <si>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</si>
  <si>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</si>
  <si>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</si>
  <si>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</si>
  <si>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</si>
  <si>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</si>
  <si>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</si>
  <si>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</si>
  <si>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</si>
  <si>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</si>
  <si>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</si>
  <si>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</si>
  <si>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</si>
  <si>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</si>
  <si>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</si>
  <si>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</si>
  <si>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</si>
  <si>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</si>
  <si>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</si>
  <si>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</si>
  <si>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</si>
  <si>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</si>
  <si>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</si>
  <si>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</si>
  <si>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</si>
  <si>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</si>
  <si>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</si>
  <si>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</si>
  <si>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</si>
  <si>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</si>
  <si>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</si>
  <si>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</si>
  <si>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</si>
  <si>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</si>
  <si>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</si>
  <si>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</si>
  <si>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</si>
  <si>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</si>
  <si>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</si>
  <si>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</si>
  <si>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</si>
  <si>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</si>
  <si>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</si>
  <si>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</si>
  <si>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</si>
  <si>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</si>
  <si>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</si>
  <si>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</si>
  <si>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</si>
  <si>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</si>
  <si>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</si>
  <si>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</si>
  <si>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</si>
  <si>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</si>
  <si>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</si>
  <si>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脱炭素社会構築のための資源循環高度化設備導入促進事業</t>
    <rPh sb="0" eb="1">
      <t>ダツ</t>
    </rPh>
    <rPh sb="1" eb="3">
      <t>タンソ</t>
    </rPh>
    <rPh sb="3" eb="5">
      <t>シャカイ</t>
    </rPh>
    <rPh sb="5" eb="7">
      <t>コウチク</t>
    </rPh>
    <rPh sb="11" eb="13">
      <t>シゲン</t>
    </rPh>
    <rPh sb="13" eb="15">
      <t>ジュンカン</t>
    </rPh>
    <rPh sb="15" eb="18">
      <t>コウドカ</t>
    </rPh>
    <rPh sb="18" eb="20">
      <t>セツビ</t>
    </rPh>
    <rPh sb="20" eb="22">
      <t>ドウニュウ</t>
    </rPh>
    <rPh sb="22" eb="24">
      <t>ソクシン</t>
    </rPh>
    <rPh sb="24" eb="26">
      <t>ジギョウ</t>
    </rPh>
    <phoneticPr fontId="5"/>
  </si>
  <si>
    <t>環境省</t>
  </si>
  <si>
    <t>環境再生・資源循環局</t>
    <rPh sb="0" eb="2">
      <t>カンキョウ</t>
    </rPh>
    <rPh sb="2" eb="4">
      <t>サイセイ</t>
    </rPh>
    <rPh sb="5" eb="7">
      <t>シゲン</t>
    </rPh>
    <rPh sb="7" eb="9">
      <t>ジュンカン</t>
    </rPh>
    <rPh sb="9" eb="10">
      <t>キョク</t>
    </rPh>
    <phoneticPr fontId="5"/>
  </si>
  <si>
    <t>総務課　リサイクル推進室</t>
    <rPh sb="0" eb="3">
      <t>ソウムカ</t>
    </rPh>
    <rPh sb="9" eb="12">
      <t>スイシンシツ</t>
    </rPh>
    <phoneticPr fontId="5"/>
  </si>
  <si>
    <t>室長　平尾　禎秀</t>
    <rPh sb="0" eb="2">
      <t>シツチョウ</t>
    </rPh>
    <rPh sb="3" eb="5">
      <t>ヒラオ</t>
    </rPh>
    <rPh sb="6" eb="8">
      <t>ヨシヒデ</t>
    </rPh>
    <phoneticPr fontId="5"/>
  </si>
  <si>
    <t>○</t>
  </si>
  <si>
    <t>-</t>
  </si>
  <si>
    <t>-</t>
    <phoneticPr fontId="5"/>
  </si>
  <si>
    <t>-</t>
    <phoneticPr fontId="5"/>
  </si>
  <si>
    <t>-</t>
    <phoneticPr fontId="5"/>
  </si>
  <si>
    <t>-</t>
    <phoneticPr fontId="5"/>
  </si>
  <si>
    <t>-</t>
    <phoneticPr fontId="5"/>
  </si>
  <si>
    <t>二酸化炭素排出抑制対策事業費等補助金</t>
    <phoneticPr fontId="5"/>
  </si>
  <si>
    <t>-</t>
    <phoneticPr fontId="5"/>
  </si>
  <si>
    <t>-</t>
    <phoneticPr fontId="5"/>
  </si>
  <si>
    <t>-</t>
    <phoneticPr fontId="5"/>
  </si>
  <si>
    <t>-</t>
    <phoneticPr fontId="5"/>
  </si>
  <si>
    <t>-</t>
    <phoneticPr fontId="5"/>
  </si>
  <si>
    <t>-</t>
    <phoneticPr fontId="5"/>
  </si>
  <si>
    <t>-</t>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</si>
  <si>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</si>
  <si>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</si>
  <si>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phoneticPr fontId="5"/>
  </si>
  <si>
    <t>万ｔ－CO2/年</t>
    <rPh sb="0" eb="1">
      <t>マン</t>
    </rPh>
    <rPh sb="7" eb="8">
      <t>ネン</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</si>
  <si>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</si>
  <si>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</si>
  <si>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</si>
  <si>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</si>
  <si>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</si>
  <si>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</si>
  <si>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</si>
  <si>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</si>
  <si>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</si>
  <si>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</si>
  <si>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</si>
  <si>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</si>
  <si>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</si>
  <si>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</si>
  <si>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</si>
  <si>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</si>
  <si>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特別会計に関する法律第85条第3項第一号ホ
特別会計に関する法律施行令第50条第7項第9号</t>
    <rPh sb="0" eb="2">
      <t>トクベツ</t>
    </rPh>
    <rPh sb="2" eb="4">
      <t>カイケイ</t>
    </rPh>
    <rPh sb="5" eb="6">
      <t>カン</t>
    </rPh>
    <rPh sb="8" eb="10">
      <t>ホウリツ</t>
    </rPh>
    <rPh sb="10" eb="11">
      <t>ダイ</t>
    </rPh>
    <rPh sb="13" eb="14">
      <t>ジョウ</t>
    </rPh>
    <rPh sb="14" eb="15">
      <t>ダイ</t>
    </rPh>
    <rPh sb="16" eb="17">
      <t>コウ</t>
    </rPh>
    <rPh sb="17" eb="18">
      <t>ダイ</t>
    </rPh>
    <rPh sb="18" eb="20">
      <t>イチゴウ</t>
    </rPh>
    <rPh sb="22" eb="24">
      <t>トクベツ</t>
    </rPh>
    <rPh sb="24" eb="26">
      <t>カイケイ</t>
    </rPh>
    <rPh sb="27" eb="28">
      <t>カン</t>
    </rPh>
    <rPh sb="30" eb="32">
      <t>ホウリツ</t>
    </rPh>
    <rPh sb="32" eb="35">
      <t>シコウレイ</t>
    </rPh>
    <rPh sb="35" eb="36">
      <t>ダイ</t>
    </rPh>
    <rPh sb="38" eb="39">
      <t>ジョウ</t>
    </rPh>
    <rPh sb="39" eb="40">
      <t>ダイ</t>
    </rPh>
    <rPh sb="41" eb="42">
      <t>コウ</t>
    </rPh>
    <rPh sb="42" eb="43">
      <t>ダイ</t>
    </rPh>
    <rPh sb="44" eb="45">
      <t>ゴウ</t>
    </rPh>
    <phoneticPr fontId="5"/>
  </si>
  <si>
    <t>「脱炭素社会構築のための高度化設備導入促進事業」は、二酸化炭素削減効果のあるリサイクル設備や化石由来プラスチックの代替素材製造設備の導入を促進することによって、リサイクル等のプロセス全体のエネルギー起源二酸化炭素の排出抑制を図り、併せてリサイクル量・バイオマスプラスチック導入量の増加を図ることで、資源循環型社会の構築を推進するものである。</t>
    <rPh sb="1" eb="2">
      <t>ダツ</t>
    </rPh>
    <rPh sb="2" eb="4">
      <t>タンソ</t>
    </rPh>
    <rPh sb="4" eb="6">
      <t>シャカイ</t>
    </rPh>
    <rPh sb="6" eb="8">
      <t>コウチク</t>
    </rPh>
    <rPh sb="26" eb="29">
      <t>ニサンカ</t>
    </rPh>
    <rPh sb="29" eb="31">
      <t>タンソ</t>
    </rPh>
    <rPh sb="31" eb="33">
      <t>サクゲン</t>
    </rPh>
    <rPh sb="33" eb="35">
      <t>コウカ</t>
    </rPh>
    <rPh sb="43" eb="45">
      <t>セツビ</t>
    </rPh>
    <rPh sb="46" eb="48">
      <t>カセキ</t>
    </rPh>
    <rPh sb="48" eb="50">
      <t>ユライ</t>
    </rPh>
    <rPh sb="57" eb="59">
      <t>ダイタイ</t>
    </rPh>
    <rPh sb="59" eb="61">
      <t>ソザイ</t>
    </rPh>
    <rPh sb="61" eb="63">
      <t>セイゾウ</t>
    </rPh>
    <rPh sb="63" eb="65">
      <t>セツビ</t>
    </rPh>
    <rPh sb="66" eb="68">
      <t>ドウニュウ</t>
    </rPh>
    <rPh sb="69" eb="71">
      <t>ソクシン</t>
    </rPh>
    <rPh sb="85" eb="86">
      <t>トウ</t>
    </rPh>
    <rPh sb="91" eb="93">
      <t>ゼンタイ</t>
    </rPh>
    <rPh sb="99" eb="101">
      <t>キゲン</t>
    </rPh>
    <rPh sb="101" eb="104">
      <t>ニサンカ</t>
    </rPh>
    <rPh sb="104" eb="106">
      <t>タンソ</t>
    </rPh>
    <rPh sb="107" eb="109">
      <t>ハイシュツ</t>
    </rPh>
    <rPh sb="109" eb="111">
      <t>ヨクセイ</t>
    </rPh>
    <rPh sb="112" eb="113">
      <t>ハカ</t>
    </rPh>
    <rPh sb="115" eb="116">
      <t>アワ</t>
    </rPh>
    <rPh sb="123" eb="124">
      <t>リョウ</t>
    </rPh>
    <rPh sb="136" eb="139">
      <t>ドウニュウリョウ</t>
    </rPh>
    <rPh sb="140" eb="142">
      <t>ゾウカ</t>
    </rPh>
    <rPh sb="149" eb="151">
      <t>シゲン</t>
    </rPh>
    <rPh sb="151" eb="153">
      <t>ジュンカン</t>
    </rPh>
    <rPh sb="153" eb="154">
      <t>ガタ</t>
    </rPh>
    <rPh sb="154" eb="156">
      <t>シャカイ</t>
    </rPh>
    <rPh sb="157" eb="159">
      <t>コウチク</t>
    </rPh>
    <rPh sb="160" eb="162">
      <t>スイシン</t>
    </rPh>
    <phoneticPr fontId="5"/>
  </si>
  <si>
    <t xml:space="preserve">プラスチックや再生可能エネルギー製品のリサイクルや、バイオマスプラスチック製造において、プロセス全体のエネルギー起源二酸化炭素の排出抑制及びリサイクル量、バイオマスプラスチック導入量の拡大を図るため、省CO2型の設備導入に対して補助を行う。(補助率：1/3～1/2)
</t>
    <rPh sb="7" eb="9">
      <t>サイセイ</t>
    </rPh>
    <rPh sb="9" eb="11">
      <t>カノウ</t>
    </rPh>
    <rPh sb="16" eb="18">
      <t>セイヒン</t>
    </rPh>
    <rPh sb="37" eb="39">
      <t>セイゾウ</t>
    </rPh>
    <rPh sb="48" eb="50">
      <t>ゼンタイ</t>
    </rPh>
    <rPh sb="56" eb="58">
      <t>キゲン</t>
    </rPh>
    <rPh sb="58" eb="61">
      <t>ニサンカ</t>
    </rPh>
    <rPh sb="61" eb="63">
      <t>タンソ</t>
    </rPh>
    <rPh sb="64" eb="66">
      <t>ハイシュツ</t>
    </rPh>
    <rPh sb="66" eb="68">
      <t>ヨクセイ</t>
    </rPh>
    <rPh sb="68" eb="69">
      <t>オヨ</t>
    </rPh>
    <rPh sb="75" eb="76">
      <t>リョウ</t>
    </rPh>
    <rPh sb="88" eb="91">
      <t>ドウニュウリョウ</t>
    </rPh>
    <rPh sb="92" eb="94">
      <t>カクダイ</t>
    </rPh>
    <rPh sb="95" eb="96">
      <t>ハカ</t>
    </rPh>
    <rPh sb="100" eb="101">
      <t>ショウ</t>
    </rPh>
    <rPh sb="104" eb="105">
      <t>ガタ</t>
    </rPh>
    <rPh sb="106" eb="108">
      <t>セツビ</t>
    </rPh>
    <rPh sb="108" eb="110">
      <t>ドウニュウ</t>
    </rPh>
    <rPh sb="111" eb="112">
      <t>タイ</t>
    </rPh>
    <rPh sb="114" eb="116">
      <t>ホジョ</t>
    </rPh>
    <rPh sb="117" eb="118">
      <t>オコナ</t>
    </rPh>
    <phoneticPr fontId="5"/>
  </si>
  <si>
    <t>リサイクル高度化設備及びバイオプラ製造設備等の導入によって、使用済製品等のリサイクルプロセス全体のエネルギー起源二酸化炭素排出量を抑制する。</t>
    <rPh sb="10" eb="11">
      <t>オヨ</t>
    </rPh>
    <rPh sb="17" eb="19">
      <t>セイゾウ</t>
    </rPh>
    <rPh sb="19" eb="21">
      <t>セツビ</t>
    </rPh>
    <rPh sb="21" eb="22">
      <t>トウ</t>
    </rPh>
    <phoneticPr fontId="5"/>
  </si>
  <si>
    <t>事業者ヒアリングによる試算</t>
    <rPh sb="0" eb="3">
      <t>ジギョウシャ</t>
    </rPh>
    <rPh sb="11" eb="13">
      <t>シサン</t>
    </rPh>
    <phoneticPr fontId="5"/>
  </si>
  <si>
    <t>1tCO2当たりの削減コストを令和５年度事業終了時点で20パーセント削減する。</t>
    <rPh sb="20" eb="22">
      <t>ジギョウ</t>
    </rPh>
    <rPh sb="22" eb="24">
      <t>シュウリョウ</t>
    </rPh>
    <rPh sb="24" eb="26">
      <t>ジテン</t>
    </rPh>
    <phoneticPr fontId="5"/>
  </si>
  <si>
    <t>エネルギー起源CO2削減量１トンあたりの設備費</t>
    <rPh sb="20" eb="22">
      <t>セツビ</t>
    </rPh>
    <rPh sb="22" eb="23">
      <t>ヒ</t>
    </rPh>
    <phoneticPr fontId="5"/>
  </si>
  <si>
    <t xml:space="preserve">
設備費／当該設備によるCO2削減量×法定耐用年数</t>
    <rPh sb="1" eb="3">
      <t>セツビ</t>
    </rPh>
    <rPh sb="3" eb="4">
      <t>ヒ</t>
    </rPh>
    <rPh sb="5" eb="7">
      <t>トウガイ</t>
    </rPh>
    <rPh sb="7" eb="9">
      <t>セツビ</t>
    </rPh>
    <phoneticPr fontId="5"/>
  </si>
  <si>
    <t>円／CO2削減量（t-CO2）</t>
    <rPh sb="0" eb="1">
      <t>エン</t>
    </rPh>
    <phoneticPr fontId="5"/>
  </si>
  <si>
    <t>補助事業によるプラスチックの再生利用量増加量</t>
    <rPh sb="0" eb="2">
      <t>ホジョ</t>
    </rPh>
    <rPh sb="2" eb="4">
      <t>ジギョウ</t>
    </rPh>
    <rPh sb="14" eb="16">
      <t>サイセイ</t>
    </rPh>
    <rPh sb="16" eb="19">
      <t>リヨウリョウ</t>
    </rPh>
    <rPh sb="19" eb="22">
      <t>ゾウカリョウ</t>
    </rPh>
    <phoneticPr fontId="5"/>
  </si>
  <si>
    <t>省CO2型の設備導入の推進および、再生材活用や代替素材活用により新たな化石燃料資源の使用量が削減されることにより、CO2排出量の削減に寄与する。</t>
    <rPh sb="23" eb="25">
      <t>ダイタイ</t>
    </rPh>
    <rPh sb="25" eb="27">
      <t>ソザイ</t>
    </rPh>
    <rPh sb="27" eb="29">
      <t>カツヨウ</t>
    </rPh>
    <phoneticPr fontId="5"/>
  </si>
  <si>
    <t>海洋プラスチック問題等に対応する再生材利用量拡大やバイオプラスチック導入量の拡大に資する事業者の負担を軽減し、省CO2効果のある設備の導入によるCO2排出量の削減を促すことは、国として支援すべき重要な施策と言える。</t>
    <rPh sb="0" eb="2">
      <t>カイヨウ</t>
    </rPh>
    <rPh sb="8" eb="10">
      <t>モンダイ</t>
    </rPh>
    <rPh sb="10" eb="11">
      <t>トウ</t>
    </rPh>
    <rPh sb="12" eb="14">
      <t>タイオウ</t>
    </rPh>
    <rPh sb="16" eb="19">
      <t>サイセイザイ</t>
    </rPh>
    <rPh sb="19" eb="21">
      <t>リヨウ</t>
    </rPh>
    <rPh sb="21" eb="22">
      <t>リョウ</t>
    </rPh>
    <rPh sb="22" eb="24">
      <t>カクダイ</t>
    </rPh>
    <rPh sb="34" eb="36">
      <t>ドウニュウ</t>
    </rPh>
    <rPh sb="36" eb="37">
      <t>リョウ</t>
    </rPh>
    <rPh sb="38" eb="40">
      <t>カクダイ</t>
    </rPh>
    <rPh sb="41" eb="42">
      <t>シ</t>
    </rPh>
    <rPh sb="44" eb="47">
      <t>ジギョウシャ</t>
    </rPh>
    <rPh sb="48" eb="50">
      <t>フタン</t>
    </rPh>
    <rPh sb="51" eb="53">
      <t>ケイゲン</t>
    </rPh>
    <rPh sb="55" eb="56">
      <t>ショウ</t>
    </rPh>
    <rPh sb="59" eb="61">
      <t>コウカ</t>
    </rPh>
    <rPh sb="64" eb="66">
      <t>セツビ</t>
    </rPh>
    <rPh sb="67" eb="69">
      <t>ドウニュウ</t>
    </rPh>
    <rPh sb="75" eb="78">
      <t>ハイシュツリョウ</t>
    </rPh>
    <rPh sb="79" eb="81">
      <t>サクゲン</t>
    </rPh>
    <rPh sb="82" eb="83">
      <t>ウナガ</t>
    </rPh>
    <rPh sb="88" eb="89">
      <t>クニ</t>
    </rPh>
    <rPh sb="92" eb="94">
      <t>シエン</t>
    </rPh>
    <rPh sb="97" eb="99">
      <t>ジュウヨウ</t>
    </rPh>
    <rPh sb="100" eb="102">
      <t>セサク</t>
    </rPh>
    <rPh sb="103" eb="104">
      <t>イ</t>
    </rPh>
    <phoneticPr fontId="5"/>
  </si>
  <si>
    <t>脱炭素型社会及び循環型社会を構築するためには、国の主導により省CO2効果のある設備を導入することが必要である。</t>
    <rPh sb="0" eb="1">
      <t>ダツ</t>
    </rPh>
    <rPh sb="1" eb="3">
      <t>タンソ</t>
    </rPh>
    <rPh sb="3" eb="4">
      <t>ガタ</t>
    </rPh>
    <rPh sb="4" eb="6">
      <t>シャカイ</t>
    </rPh>
    <rPh sb="6" eb="7">
      <t>オヨ</t>
    </rPh>
    <rPh sb="8" eb="11">
      <t>ジュンカンガタ</t>
    </rPh>
    <rPh sb="11" eb="13">
      <t>シャカイ</t>
    </rPh>
    <rPh sb="14" eb="16">
      <t>コウチク</t>
    </rPh>
    <rPh sb="23" eb="24">
      <t>クニ</t>
    </rPh>
    <rPh sb="25" eb="27">
      <t>シュドウ</t>
    </rPh>
    <rPh sb="30" eb="31">
      <t>ショウ</t>
    </rPh>
    <rPh sb="34" eb="36">
      <t>コウカ</t>
    </rPh>
    <rPh sb="39" eb="41">
      <t>セツビ</t>
    </rPh>
    <rPh sb="42" eb="44">
      <t>ドウニュウ</t>
    </rPh>
    <rPh sb="49" eb="51">
      <t>ヒツヨウ</t>
    </rPh>
    <phoneticPr fontId="5"/>
  </si>
  <si>
    <t>CO2排出量の削減は急務であり、省CO2効果のあるリサイクル設備の普及は有効な手段である。また、海洋プラスチック問題等に対応する「プラスチック資源循環戦略」に掲げる廃プラスチックの再生利用量倍増や、バイオマスプラスチック導入量拡大といった目標達成に必要な事業であり、優先度は高い。</t>
    <rPh sb="3" eb="6">
      <t>ハイシュツリョウ</t>
    </rPh>
    <rPh sb="7" eb="9">
      <t>サクゲン</t>
    </rPh>
    <rPh sb="10" eb="12">
      <t>キュウム</t>
    </rPh>
    <rPh sb="16" eb="17">
      <t>ショウ</t>
    </rPh>
    <rPh sb="20" eb="22">
      <t>コウカ</t>
    </rPh>
    <rPh sb="30" eb="32">
      <t>セツビ</t>
    </rPh>
    <rPh sb="33" eb="35">
      <t>フキュウ</t>
    </rPh>
    <rPh sb="36" eb="38">
      <t>ユウコウ</t>
    </rPh>
    <rPh sb="39" eb="41">
      <t>シュダン</t>
    </rPh>
    <rPh sb="48" eb="50">
      <t>カイヨウ</t>
    </rPh>
    <rPh sb="56" eb="58">
      <t>モンダイ</t>
    </rPh>
    <rPh sb="58" eb="59">
      <t>トウ</t>
    </rPh>
    <rPh sb="60" eb="62">
      <t>タイオウ</t>
    </rPh>
    <rPh sb="71" eb="73">
      <t>シゲン</t>
    </rPh>
    <rPh sb="73" eb="75">
      <t>ジュンカン</t>
    </rPh>
    <rPh sb="75" eb="77">
      <t>センリャク</t>
    </rPh>
    <rPh sb="79" eb="80">
      <t>カカ</t>
    </rPh>
    <rPh sb="82" eb="83">
      <t>ハイ</t>
    </rPh>
    <rPh sb="90" eb="92">
      <t>サイセイ</t>
    </rPh>
    <rPh sb="92" eb="95">
      <t>リヨウリョウ</t>
    </rPh>
    <rPh sb="95" eb="97">
      <t>バイゾウ</t>
    </rPh>
    <rPh sb="110" eb="113">
      <t>ドウニュウリョウ</t>
    </rPh>
    <rPh sb="113" eb="115">
      <t>カクダイ</t>
    </rPh>
    <rPh sb="119" eb="121">
      <t>モクヒョウ</t>
    </rPh>
    <rPh sb="121" eb="123">
      <t>タッセイ</t>
    </rPh>
    <rPh sb="124" eb="126">
      <t>ヒツヨウ</t>
    </rPh>
    <rPh sb="127" eb="129">
      <t>ジギョウ</t>
    </rPh>
    <rPh sb="133" eb="136">
      <t>ユウセンド</t>
    </rPh>
    <rPh sb="137" eb="138">
      <t>タカ</t>
    </rPh>
    <phoneticPr fontId="5"/>
  </si>
  <si>
    <t>-</t>
    <phoneticPr fontId="5"/>
  </si>
  <si>
    <t>プラスチック再生利用量増加量</t>
    <rPh sb="6" eb="8">
      <t>サイセイ</t>
    </rPh>
    <rPh sb="8" eb="11">
      <t>リヨウリョウ</t>
    </rPh>
    <rPh sb="11" eb="14">
      <t>ゾウカリョウ</t>
    </rPh>
    <phoneticPr fontId="5"/>
  </si>
  <si>
    <t>CO2排出削減量（万トン）　</t>
    <rPh sb="9" eb="10">
      <t>マン</t>
    </rPh>
    <phoneticPr fontId="5"/>
  </si>
  <si>
    <t>-</t>
    <phoneticPr fontId="5"/>
  </si>
  <si>
    <t>-</t>
    <phoneticPr fontId="5"/>
  </si>
  <si>
    <t>再生利用量（万トン）</t>
    <rPh sb="0" eb="2">
      <t>サイセイ</t>
    </rPh>
    <rPh sb="2" eb="4">
      <t>リヨウ</t>
    </rPh>
    <rPh sb="4" eb="5">
      <t>リョウ</t>
    </rPh>
    <rPh sb="6" eb="7">
      <t>マン</t>
    </rPh>
    <phoneticPr fontId="5"/>
  </si>
  <si>
    <t>-</t>
    <phoneticPr fontId="5"/>
  </si>
  <si>
    <t>万トン</t>
    <rPh sb="0" eb="1">
      <t>マン</t>
    </rPh>
    <phoneticPr fontId="5"/>
  </si>
  <si>
    <t>採択金額(百万）／再生利用量増加量（万トン）　　　　　　　　　　　　　</t>
    <rPh sb="0" eb="2">
      <t>サイタク</t>
    </rPh>
    <rPh sb="2" eb="4">
      <t>キンガク</t>
    </rPh>
    <rPh sb="5" eb="6">
      <t>ヒャク</t>
    </rPh>
    <rPh sb="6" eb="7">
      <t>マン</t>
    </rPh>
    <rPh sb="9" eb="11">
      <t>サイセイ</t>
    </rPh>
    <rPh sb="11" eb="14">
      <t>リヨウリョウ</t>
    </rPh>
    <rPh sb="14" eb="17">
      <t>ゾウカリョウ</t>
    </rPh>
    <rPh sb="18" eb="19">
      <t>マン</t>
    </rPh>
    <phoneticPr fontId="5"/>
  </si>
  <si>
    <t>百万/万トン</t>
    <rPh sb="0" eb="2">
      <t>ヒャクマン</t>
    </rPh>
    <rPh sb="3" eb="4">
      <t>マン</t>
    </rPh>
    <phoneticPr fontId="5"/>
  </si>
  <si>
    <t>採択金額(百万)/再生利用量曽加量（万トン）　　</t>
    <rPh sb="9" eb="11">
      <t>サイセイ</t>
    </rPh>
    <rPh sb="11" eb="14">
      <t>リヨウリョウ</t>
    </rPh>
    <rPh sb="14" eb="15">
      <t>ゾ</t>
    </rPh>
    <rPh sb="15" eb="16">
      <t>カ</t>
    </rPh>
    <rPh sb="16" eb="17">
      <t>リョウ</t>
    </rPh>
    <rPh sb="18" eb="19">
      <t>マン</t>
    </rPh>
    <phoneticPr fontId="5"/>
  </si>
  <si>
    <t>万t-CO2</t>
    <rPh sb="0" eb="1">
      <t>マン</t>
    </rPh>
    <phoneticPr fontId="5"/>
  </si>
  <si>
    <t>万ｔ</t>
    <rPh sb="0" eb="1">
      <t>マン</t>
    </rPh>
    <phoneticPr fontId="5"/>
  </si>
  <si>
    <t>プラスチック資源循環戦略(令和元年５月３１日決定）
成長戦略フォローアップ（令和２年７月１７日決定）</t>
    <rPh sb="6" eb="8">
      <t>シゲン</t>
    </rPh>
    <rPh sb="8" eb="10">
      <t>ジュンカン</t>
    </rPh>
    <rPh sb="10" eb="12">
      <t>センリャク</t>
    </rPh>
    <rPh sb="13" eb="15">
      <t>レイワ</t>
    </rPh>
    <rPh sb="15" eb="17">
      <t>ガンネン</t>
    </rPh>
    <rPh sb="18" eb="19">
      <t>ガツ</t>
    </rPh>
    <rPh sb="21" eb="22">
      <t>ニチ</t>
    </rPh>
    <rPh sb="22" eb="24">
      <t>ケッテイ</t>
    </rPh>
    <rPh sb="26" eb="28">
      <t>セイチョウ</t>
    </rPh>
    <rPh sb="28" eb="30">
      <t>センリャク</t>
    </rPh>
    <rPh sb="38" eb="40">
      <t>レイワ</t>
    </rPh>
    <rPh sb="41" eb="42">
      <t>ネン</t>
    </rPh>
    <rPh sb="43" eb="44">
      <t>ガツ</t>
    </rPh>
    <rPh sb="46" eb="47">
      <t>ニチ</t>
    </rPh>
    <rPh sb="47" eb="49">
      <t>ケッテイ</t>
    </rPh>
    <phoneticPr fontId="5"/>
  </si>
  <si>
    <t>令和３年度新規要求事業
「新型コロナウイルス感染症への対応など緊要な経費にかかる要望額」7,600</t>
    <rPh sb="0" eb="2">
      <t>レイワ</t>
    </rPh>
    <rPh sb="3" eb="5">
      <t>ネンド</t>
    </rPh>
    <rPh sb="5" eb="7">
      <t>シンキ</t>
    </rPh>
    <rPh sb="7" eb="9">
      <t>ヨウキュウ</t>
    </rPh>
    <rPh sb="9" eb="11">
      <t>ジギョウ</t>
    </rPh>
    <rPh sb="14" eb="16">
      <t>シンガタ</t>
    </rPh>
    <rPh sb="23" eb="26">
      <t>カンセンショウ</t>
    </rPh>
    <rPh sb="28" eb="30">
      <t>タイオウ</t>
    </rPh>
    <rPh sb="32" eb="34">
      <t>キンヨウ</t>
    </rPh>
    <rPh sb="35" eb="37">
      <t>ケイヒ</t>
    </rPh>
    <rPh sb="41" eb="43">
      <t>ヨウボウ</t>
    </rPh>
    <rPh sb="43" eb="44">
      <t>ガク</t>
    </rPh>
    <phoneticPr fontId="5"/>
  </si>
  <si>
    <t>無</t>
  </si>
  <si>
    <t>予算の範囲内において、効率的・効果的に執行できるよう努める。</t>
    <phoneticPr fontId="5"/>
  </si>
  <si>
    <t>外部専門家からなる委員会で厳正に審査したうえで補助先を選定することで、競争性を確保する予定。</t>
    <phoneticPr fontId="5"/>
  </si>
  <si>
    <t>-</t>
    <phoneticPr fontId="5"/>
  </si>
  <si>
    <t>交付条件として、補助金対象経費を事業目的に即し真に必要なものに限定するとともに、補助金交付決定時及び交付確定時に支出経費等を精査することで、事業目的に真に必要なものに限定する予定。</t>
    <rPh sb="0" eb="2">
      <t>コウフ</t>
    </rPh>
    <rPh sb="2" eb="4">
      <t>ジョウケン</t>
    </rPh>
    <rPh sb="8" eb="11">
      <t>ホジョキン</t>
    </rPh>
    <rPh sb="11" eb="13">
      <t>タイショウ</t>
    </rPh>
    <rPh sb="13" eb="15">
      <t>ケイヒ</t>
    </rPh>
    <rPh sb="16" eb="18">
      <t>ジギョウ</t>
    </rPh>
    <rPh sb="18" eb="20">
      <t>モクテキ</t>
    </rPh>
    <rPh sb="21" eb="22">
      <t>ソク</t>
    </rPh>
    <rPh sb="23" eb="24">
      <t>シン</t>
    </rPh>
    <rPh sb="25" eb="27">
      <t>ヒツヨウ</t>
    </rPh>
    <rPh sb="31" eb="33">
      <t>ゲンテイ</t>
    </rPh>
    <rPh sb="40" eb="43">
      <t>ホジョキン</t>
    </rPh>
    <rPh sb="43" eb="45">
      <t>コウフ</t>
    </rPh>
    <rPh sb="45" eb="47">
      <t>ケッテイ</t>
    </rPh>
    <rPh sb="47" eb="48">
      <t>ジ</t>
    </rPh>
    <rPh sb="50" eb="52">
      <t>コウフ</t>
    </rPh>
    <rPh sb="52" eb="54">
      <t>カクテイ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</si>
</sst>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21690</xdr:colOff>
      <xdr:row>747</xdr:row>
      <xdr:rowOff>131728</xdr:rowOff>
    </xdr:from>
    <xdr:to>
      <xdr:col>29</xdr:col>
      <xdr:colOff>24791</xdr:colOff>
      <xdr:row>748</xdr:row>
      <xdr:rowOff>230800</xdr:rowOff>
    </xdr:to>
    <xdr:cxnSp macro="">
      <xdr:nvCxnSpPr>
        <xdr:cNvPr id="2" name="直線矢印コネクタ 1"/>
        <xdr:cNvCxnSpPr/>
      </xdr:nvCxnSpPr>
      <xdr:spPr>
        <a:xfrm>
          <a:off x="5247568" y="48880850"/>
          <a:ext cx="3101" cy="4508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100403</xdr:colOff>
      <xdr:row>744</xdr:row>
      <xdr:rowOff>229261</xdr:rowOff>
    </xdr:from>
    <xdr:ext cx="1261884" cy="292452"/>
    <xdr:sp macro="" textlink="">
      <xdr:nvSpPr>
        <xdr:cNvPr id="3" name="テキスト ボックス 2"/>
        <xdr:cNvSpPr txBox="1"/>
      </xdr:nvSpPr>
      <xdr:spPr>
        <a:xfrm>
          <a:off x="4605471" y="4792291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補助金等交付</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11</xdr:col>
      <xdr:colOff>95446</xdr:colOff>
      <xdr:row>741</xdr:row>
      <xdr:rowOff>0</xdr:rowOff>
    </xdr:from>
    <xdr:ext cx="6217600" cy="659155"/>
    <xdr:sp macro="" textlink="">
      <xdr:nvSpPr>
        <xdr:cNvPr id="4" name="テキスト ボックス 3"/>
        <xdr:cNvSpPr txBox="1"/>
      </xdr:nvSpPr>
      <xdr:spPr>
        <a:xfrm>
          <a:off x="2077676" y="46638176"/>
          <a:ext cx="6217600" cy="6591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環境省</a:t>
          </a:r>
          <a:r>
            <a:rPr kumimoji="1" lang="ja-JP" altLang="ja-JP" sz="1600">
              <a:solidFill>
                <a:schemeClr val="dk1"/>
              </a:solidFill>
              <a:effectLst/>
              <a:latin typeface="+mn-lt"/>
              <a:ea typeface="+mn-ea"/>
              <a:cs typeface="+mn-cs"/>
            </a:rPr>
            <a:t>　</a:t>
          </a:r>
          <a:r>
            <a:rPr kumimoji="1" lang="en-US" altLang="ja-JP" sz="1600">
              <a:solidFill>
                <a:schemeClr val="dk1"/>
              </a:solidFill>
              <a:effectLst/>
              <a:latin typeface="+mn-lt"/>
              <a:ea typeface="+mn-ea"/>
              <a:cs typeface="+mn-cs"/>
            </a:rPr>
            <a:t>12,600</a:t>
          </a:r>
          <a:r>
            <a:rPr kumimoji="1" lang="ja-JP" altLang="ja-JP" sz="1600">
              <a:solidFill>
                <a:schemeClr val="dk1"/>
              </a:solidFill>
              <a:effectLst/>
              <a:latin typeface="+mn-lt"/>
              <a:ea typeface="+mn-ea"/>
              <a:cs typeface="+mn-cs"/>
            </a:rPr>
            <a:t>百万</a:t>
          </a:r>
          <a:endParaRPr kumimoji="1" lang="en-US" altLang="ja-JP" sz="2400"/>
        </a:p>
        <a:p>
          <a:r>
            <a:rPr kumimoji="1" lang="ja-JP" altLang="en-US" sz="1600"/>
            <a:t>事業名：脱炭素社会構築のための資源循環高度化設備導入促進事業</a:t>
          </a:r>
          <a:endParaRPr kumimoji="1" lang="en-US" altLang="ja-JP" sz="1600"/>
        </a:p>
      </xdr:txBody>
    </xdr:sp>
    <xdr:clientData/>
  </xdr:oneCellAnchor>
  <xdr:twoCellAnchor>
    <xdr:from>
      <xdr:col>28</xdr:col>
      <xdr:colOff>178101</xdr:colOff>
      <xdr:row>742</xdr:row>
      <xdr:rowOff>317710</xdr:rowOff>
    </xdr:from>
    <xdr:to>
      <xdr:col>29</xdr:col>
      <xdr:colOff>423</xdr:colOff>
      <xdr:row>744</xdr:row>
      <xdr:rowOff>185048</xdr:rowOff>
    </xdr:to>
    <xdr:cxnSp macro="">
      <xdr:nvCxnSpPr>
        <xdr:cNvPr id="5" name="直線矢印コネクタ 4"/>
        <xdr:cNvCxnSpPr/>
      </xdr:nvCxnSpPr>
      <xdr:spPr>
        <a:xfrm flipH="1">
          <a:off x="5223777" y="47307710"/>
          <a:ext cx="2524" cy="5709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137297</xdr:colOff>
      <xdr:row>745</xdr:row>
      <xdr:rowOff>160229</xdr:rowOff>
    </xdr:from>
    <xdr:ext cx="6571611" cy="817119"/>
    <xdr:sp macro="" textlink="">
      <xdr:nvSpPr>
        <xdr:cNvPr id="6" name="テキスト ボックス 5"/>
        <xdr:cNvSpPr txBox="1"/>
      </xdr:nvSpPr>
      <xdr:spPr>
        <a:xfrm>
          <a:off x="2125123" y="46136990"/>
          <a:ext cx="6571611" cy="8171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随意契約（公募）・委託</a:t>
          </a:r>
          <a:endParaRPr lang="ja-JP" altLang="ja-JP" sz="1600">
            <a:effectLst/>
          </a:endParaRPr>
        </a:p>
        <a:p>
          <a:pPr algn="ctr"/>
          <a:r>
            <a:rPr kumimoji="1" lang="en-US" altLang="ja-JP" sz="1600"/>
            <a:t>A. </a:t>
          </a:r>
          <a:r>
            <a:rPr kumimoji="1" lang="ja-JP" altLang="en-US" sz="1600"/>
            <a:t>執行団体　</a:t>
          </a:r>
          <a:r>
            <a:rPr kumimoji="1" lang="en-US" altLang="ja-JP" sz="1600"/>
            <a:t>1</a:t>
          </a:r>
          <a:r>
            <a:rPr kumimoji="1" lang="ja-JP" altLang="en-US" sz="1600"/>
            <a:t>者　</a:t>
          </a:r>
          <a:r>
            <a:rPr kumimoji="1" lang="en-US" altLang="ja-JP" sz="1600"/>
            <a:t>12,600</a:t>
          </a:r>
          <a:r>
            <a:rPr kumimoji="1" lang="ja-JP" altLang="en-US" sz="1600"/>
            <a:t>百万）</a:t>
          </a:r>
          <a:endParaRPr kumimoji="1" lang="en-US" altLang="ja-JP" sz="1600"/>
        </a:p>
        <a:p>
          <a:pPr algn="ctr"/>
          <a:r>
            <a:rPr kumimoji="1" lang="ja-JP" altLang="en-US" sz="1600"/>
            <a:t>執行事務費　</a:t>
          </a:r>
          <a:r>
            <a:rPr kumimoji="1" lang="en-US" altLang="ja-JP" sz="1600"/>
            <a:t>120</a:t>
          </a:r>
          <a:r>
            <a:rPr kumimoji="1" lang="ja-JP" altLang="en-US" sz="1600"/>
            <a:t>百万円</a:t>
          </a:r>
          <a:endParaRPr kumimoji="1" lang="en-US" altLang="ja-JP" sz="1600"/>
        </a:p>
      </xdr:txBody>
    </xdr:sp>
    <xdr:clientData/>
  </xdr:oneCellAnchor>
  <xdr:oneCellAnchor>
    <xdr:from>
      <xdr:col>17</xdr:col>
      <xdr:colOff>8584</xdr:colOff>
      <xdr:row>749</xdr:row>
      <xdr:rowOff>293201</xdr:rowOff>
    </xdr:from>
    <xdr:ext cx="4714875" cy="742035"/>
    <xdr:sp macro="" textlink="">
      <xdr:nvSpPr>
        <xdr:cNvPr id="7" name="テキスト ボックス 6"/>
        <xdr:cNvSpPr txBox="1"/>
      </xdr:nvSpPr>
      <xdr:spPr>
        <a:xfrm>
          <a:off x="3072030" y="49745971"/>
          <a:ext cx="4714875" cy="74203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200"/>
            <a:t>民間団体等</a:t>
          </a:r>
        </a:p>
        <a:p>
          <a:pPr algn="ctr"/>
          <a:r>
            <a:rPr kumimoji="1" lang="ja-JP" altLang="en-US" sz="1200"/>
            <a:t>事業補助費総額：</a:t>
          </a:r>
          <a:r>
            <a:rPr kumimoji="1" lang="en-US" altLang="ja-JP" sz="1200"/>
            <a:t>12,480</a:t>
          </a:r>
          <a:r>
            <a:rPr kumimoji="1" lang="ja-JP" altLang="en-US" sz="1200"/>
            <a:t>百万円</a:t>
          </a:r>
          <a:r>
            <a:rPr kumimoji="1" lang="ja-JP" altLang="ja-JP" sz="1100">
              <a:solidFill>
                <a:schemeClr val="dk1"/>
              </a:solidFill>
              <a:effectLst/>
              <a:latin typeface="+mn-lt"/>
              <a:ea typeface="+mn-ea"/>
              <a:cs typeface="+mn-cs"/>
            </a:rPr>
            <a:t>（対象設備費の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を上限に補助）</a:t>
          </a:r>
          <a:endParaRPr kumimoji="1" lang="en-US" altLang="ja-JP" sz="1100"/>
        </a:p>
      </xdr:txBody>
    </xdr:sp>
    <xdr:clientData/>
  </xdr:oneCellAnchor>
  <xdr:oneCellAnchor>
    <xdr:from>
      <xdr:col>26</xdr:col>
      <xdr:colOff>63696</xdr:colOff>
      <xdr:row>748</xdr:row>
      <xdr:rowOff>283175</xdr:rowOff>
    </xdr:from>
    <xdr:ext cx="954107" cy="292452"/>
    <xdr:sp macro="" textlink="">
      <xdr:nvSpPr>
        <xdr:cNvPr id="8" name="テキスト ボックス 7"/>
        <xdr:cNvSpPr txBox="1"/>
      </xdr:nvSpPr>
      <xdr:spPr>
        <a:xfrm>
          <a:off x="4748966" y="49384121"/>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間接補助</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12</xdr:col>
      <xdr:colOff>61441</xdr:colOff>
      <xdr:row>755</xdr:row>
      <xdr:rowOff>11451</xdr:rowOff>
    </xdr:from>
    <xdr:ext cx="1760070" cy="1099799"/>
    <xdr:sp macro="" textlink="">
      <xdr:nvSpPr>
        <xdr:cNvPr id="9" name="テキスト ボックス 8"/>
        <xdr:cNvSpPr txBox="1"/>
      </xdr:nvSpPr>
      <xdr:spPr>
        <a:xfrm>
          <a:off x="2271241" y="51192451"/>
          <a:ext cx="1760070" cy="10997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B.【</a:t>
          </a:r>
          <a:r>
            <a:rPr kumimoji="1" lang="ja-JP" altLang="en-US" sz="1100"/>
            <a:t>プラスチックの高度</a:t>
          </a:r>
          <a:endParaRPr kumimoji="1" lang="en-US" altLang="ja-JP" sz="1100"/>
        </a:p>
        <a:p>
          <a:r>
            <a:rPr kumimoji="1" lang="ja-JP" altLang="en-US" sz="1100"/>
            <a:t>リサイクル・再生利用等</a:t>
          </a:r>
          <a:endParaRPr kumimoji="1" lang="en-US" altLang="ja-JP" sz="1100"/>
        </a:p>
        <a:p>
          <a:r>
            <a:rPr kumimoji="1" lang="ja-JP" altLang="en-US" sz="1100"/>
            <a:t>設備導入事業</a:t>
          </a:r>
          <a:r>
            <a:rPr kumimoji="1" lang="en-US" altLang="ja-JP" sz="1100"/>
            <a:t>】</a:t>
          </a:r>
        </a:p>
        <a:p>
          <a:endParaRPr kumimoji="1" lang="en-US" altLang="ja-JP" sz="1100"/>
        </a:p>
        <a:p>
          <a:r>
            <a:rPr kumimoji="1" lang="en-US" altLang="ja-JP" sz="1100"/>
            <a:t>7,528</a:t>
          </a:r>
          <a:r>
            <a:rPr kumimoji="1" lang="ja-JP" altLang="en-US" sz="1100"/>
            <a:t>百万円</a:t>
          </a:r>
        </a:p>
        <a:p>
          <a:endParaRPr kumimoji="1" lang="ja-JP" altLang="en-US" sz="1100"/>
        </a:p>
        <a:p>
          <a:endParaRPr kumimoji="1" lang="ja-JP" altLang="en-US" sz="1100"/>
        </a:p>
      </xdr:txBody>
    </xdr:sp>
    <xdr:clientData/>
  </xdr:oneCellAnchor>
  <xdr:oneCellAnchor>
    <xdr:from>
      <xdr:col>24</xdr:col>
      <xdr:colOff>19892</xdr:colOff>
      <xdr:row>755</xdr:row>
      <xdr:rowOff>33762</xdr:rowOff>
    </xdr:from>
    <xdr:ext cx="1815258" cy="1028786"/>
    <xdr:sp macro="" textlink="">
      <xdr:nvSpPr>
        <xdr:cNvPr id="10" name="テキスト ボックス 9"/>
        <xdr:cNvSpPr txBox="1"/>
      </xdr:nvSpPr>
      <xdr:spPr>
        <a:xfrm>
          <a:off x="4439492" y="51214762"/>
          <a:ext cx="1815258" cy="10287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C.【</a:t>
          </a:r>
          <a:r>
            <a:rPr kumimoji="1" lang="ja-JP" altLang="en-US" sz="1100"/>
            <a:t>再生可能資源由来素材の生産・利用設備導入事業</a:t>
          </a:r>
          <a:r>
            <a:rPr kumimoji="1" lang="en-US" altLang="ja-JP" sz="1100"/>
            <a:t>】</a:t>
          </a:r>
        </a:p>
        <a:p>
          <a:endParaRPr kumimoji="1" lang="en-US" altLang="ja-JP" sz="1100"/>
        </a:p>
        <a:p>
          <a:r>
            <a:rPr kumimoji="1" lang="en-US" altLang="ja-JP" sz="1100"/>
            <a:t>3,552</a:t>
          </a:r>
          <a:r>
            <a:rPr kumimoji="1" lang="ja-JP" altLang="en-US" sz="1100"/>
            <a:t>百万円</a:t>
          </a:r>
        </a:p>
        <a:p>
          <a:r>
            <a:rPr kumimoji="1" lang="en-US" altLang="ja-JP" sz="1100"/>
            <a:t>			</a:t>
          </a:r>
          <a:endParaRPr kumimoji="1" lang="ja-JP" altLang="en-US" sz="1100"/>
        </a:p>
        <a:p>
          <a:endParaRPr kumimoji="1" lang="en-US" altLang="ja-JP" sz="1100"/>
        </a:p>
      </xdr:txBody>
    </xdr:sp>
    <xdr:clientData/>
  </xdr:oneCellAnchor>
  <xdr:oneCellAnchor>
    <xdr:from>
      <xdr:col>36</xdr:col>
      <xdr:colOff>29001</xdr:colOff>
      <xdr:row>755</xdr:row>
      <xdr:rowOff>25295</xdr:rowOff>
    </xdr:from>
    <xdr:ext cx="1892342" cy="1055158"/>
    <xdr:sp macro="" textlink="">
      <xdr:nvSpPr>
        <xdr:cNvPr id="11" name="テキスト ボックス 10"/>
        <xdr:cNvSpPr txBox="1"/>
      </xdr:nvSpPr>
      <xdr:spPr>
        <a:xfrm>
          <a:off x="6658401" y="51206295"/>
          <a:ext cx="1892342" cy="10551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D.【</a:t>
          </a:r>
          <a:r>
            <a:rPr kumimoji="1" lang="ja-JP" altLang="en-US" sz="1100"/>
            <a:t>再エネ関連設備の</a:t>
          </a:r>
          <a:endParaRPr kumimoji="1" lang="en-US" altLang="ja-JP" sz="1100"/>
        </a:p>
        <a:p>
          <a:r>
            <a:rPr kumimoji="1" lang="ja-JP" altLang="en-US" sz="1100"/>
            <a:t>リサイクル設備導入事業</a:t>
          </a:r>
          <a:r>
            <a:rPr kumimoji="1" lang="en-US" altLang="ja-JP" sz="1100"/>
            <a:t>】</a:t>
          </a:r>
        </a:p>
        <a:p>
          <a:endParaRPr kumimoji="1" lang="en-US" altLang="ja-JP" sz="1100"/>
        </a:p>
        <a:p>
          <a:r>
            <a:rPr kumimoji="1" lang="en-US" altLang="ja-JP" sz="1100"/>
            <a:t>1,400</a:t>
          </a:r>
          <a:r>
            <a:rPr kumimoji="1" lang="ja-JP" altLang="en-US" sz="1100"/>
            <a:t>百万円</a:t>
          </a:r>
        </a:p>
        <a:p>
          <a:endParaRPr kumimoji="1" lang="ja-JP" altLang="en-US" sz="1100"/>
        </a:p>
      </xdr:txBody>
    </xdr:sp>
    <xdr:clientData/>
  </xdr:oneCellAnchor>
  <xdr:twoCellAnchor>
    <xdr:from>
      <xdr:col>17</xdr:col>
      <xdr:colOff>0</xdr:colOff>
      <xdr:row>751</xdr:row>
      <xdr:rowOff>336550</xdr:rowOff>
    </xdr:from>
    <xdr:to>
      <xdr:col>29</xdr:col>
      <xdr:colOff>23848</xdr:colOff>
      <xdr:row>754</xdr:row>
      <xdr:rowOff>298450</xdr:rowOff>
    </xdr:to>
    <xdr:cxnSp macro="">
      <xdr:nvCxnSpPr>
        <xdr:cNvPr id="14" name="直線矢印コネクタ 13"/>
        <xdr:cNvCxnSpPr/>
      </xdr:nvCxnSpPr>
      <xdr:spPr>
        <a:xfrm flipH="1">
          <a:off x="3130550" y="50101500"/>
          <a:ext cx="2233648" cy="1022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6771</xdr:colOff>
      <xdr:row>751</xdr:row>
      <xdr:rowOff>317500</xdr:rowOff>
    </xdr:from>
    <xdr:to>
      <xdr:col>29</xdr:col>
      <xdr:colOff>12700</xdr:colOff>
      <xdr:row>755</xdr:row>
      <xdr:rowOff>33762</xdr:rowOff>
    </xdr:to>
    <xdr:cxnSp macro="">
      <xdr:nvCxnSpPr>
        <xdr:cNvPr id="15" name="直線矢印コネクタ 14"/>
        <xdr:cNvCxnSpPr>
          <a:endCxn id="10" idx="0"/>
        </xdr:cNvCxnSpPr>
      </xdr:nvCxnSpPr>
      <xdr:spPr>
        <a:xfrm flipH="1">
          <a:off x="5347121" y="50082450"/>
          <a:ext cx="5929" cy="11323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19050</xdr:colOff>
      <xdr:row>751</xdr:row>
      <xdr:rowOff>323850</xdr:rowOff>
    </xdr:from>
    <xdr:to>
      <xdr:col>40</xdr:col>
      <xdr:colOff>120650</xdr:colOff>
      <xdr:row>754</xdr:row>
      <xdr:rowOff>330200</xdr:rowOff>
    </xdr:to>
    <xdr:cxnSp macro="">
      <xdr:nvCxnSpPr>
        <xdr:cNvPr id="16" name="直線矢印コネクタ 15"/>
        <xdr:cNvCxnSpPr/>
      </xdr:nvCxnSpPr>
      <xdr:spPr>
        <a:xfrm>
          <a:off x="5359400" y="50088800"/>
          <a:ext cx="2127250" cy="1066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345</v>
      </c>
      <c r="AP2" s="951"/>
      <c r="AQ2" s="951"/>
      <c r="AR2" s="64" t="str">
        <f>IF(OR(AO2="　", AO2=""), "", "-")</f>
        <v>-</v>
      </c>
      <c r="AS2" s="952">
        <v>10</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482</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455</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521</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548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522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2.5" customHeight="1" x14ac:dyDescent="0.15">
      <c r="A10" s="646" t="s">
        <v>29</v>
      </c>
      <c r="B10" s="647"/>
      <c r="C10" s="647"/>
      <c r="D10" s="647"/>
      <c r="E10" s="647"/>
      <c r="F10" s="647"/>
      <c r="G10" s="740" t="s">
        <v>523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488</v>
      </c>
      <c r="Q13" s="644"/>
      <c r="R13" s="644"/>
      <c r="S13" s="644"/>
      <c r="T13" s="644"/>
      <c r="U13" s="644"/>
      <c r="V13" s="645"/>
      <c r="W13" s="643" t="s">
        <v>488</v>
      </c>
      <c r="X13" s="644"/>
      <c r="Y13" s="644"/>
      <c r="Z13" s="644"/>
      <c r="AA13" s="644"/>
      <c r="AB13" s="644"/>
      <c r="AC13" s="645"/>
      <c r="AD13" s="643" t="s">
        <v>488</v>
      </c>
      <c r="AE13" s="644"/>
      <c r="AF13" s="644"/>
      <c r="AG13" s="644"/>
      <c r="AH13" s="644"/>
      <c r="AI13" s="644"/>
      <c r="AJ13" s="645"/>
      <c r="AK13" s="643" t="s">
        <v>489</v>
      </c>
      <c r="AL13" s="644"/>
      <c r="AM13" s="644"/>
      <c r="AN13" s="644"/>
      <c r="AO13" s="644"/>
      <c r="AP13" s="644"/>
      <c r="AQ13" s="645"/>
      <c r="AR13" s="905">
        <v>12600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t="s">
        <v>491</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491</v>
      </c>
      <c r="X15" s="644"/>
      <c r="Y15" s="644"/>
      <c r="Z15" s="644"/>
      <c r="AA15" s="644"/>
      <c r="AB15" s="644"/>
      <c r="AC15" s="645"/>
      <c r="AD15" s="643" t="s">
        <v>492</v>
      </c>
      <c r="AE15" s="644"/>
      <c r="AF15" s="644"/>
      <c r="AG15" s="644"/>
      <c r="AH15" s="644"/>
      <c r="AI15" s="644"/>
      <c r="AJ15" s="645"/>
      <c r="AK15" s="643" t="s">
        <v>492</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491</v>
      </c>
      <c r="X16" s="644"/>
      <c r="Y16" s="644"/>
      <c r="Z16" s="644"/>
      <c r="AA16" s="644"/>
      <c r="AB16" s="644"/>
      <c r="AC16" s="645"/>
      <c r="AD16" s="643" t="s">
        <v>491</v>
      </c>
      <c r="AE16" s="644"/>
      <c r="AF16" s="644"/>
      <c r="AG16" s="644"/>
      <c r="AH16" s="644"/>
      <c r="AI16" s="644"/>
      <c r="AJ16" s="645"/>
      <c r="AK16" s="643" t="s">
        <v>491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491</v>
      </c>
      <c r="X17" s="644"/>
      <c r="Y17" s="644"/>
      <c r="Z17" s="644"/>
      <c r="AA17" s="644"/>
      <c r="AB17" s="644"/>
      <c r="AC17" s="645"/>
      <c r="AD17" s="643" t="s">
        <v>488</v>
      </c>
      <c r="AE17" s="644"/>
      <c r="AF17" s="644"/>
      <c r="AG17" s="644"/>
      <c r="AH17" s="644"/>
      <c r="AI17" s="644"/>
      <c r="AJ17" s="645"/>
      <c r="AK17" s="643" t="s">
        <v>488</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12600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493</v>
      </c>
      <c r="H23" s="972"/>
      <c r="I23" s="972"/>
      <c r="J23" s="972"/>
      <c r="K23" s="972"/>
      <c r="L23" s="972"/>
      <c r="M23" s="972"/>
      <c r="N23" s="972"/>
      <c r="O23" s="973"/>
      <c r="P23" s="905" t="s">
        <v>488</v>
      </c>
      <c r="Q23" s="906"/>
      <c r="R23" s="906"/>
      <c r="S23" s="906"/>
      <c r="T23" s="906"/>
      <c r="U23" s="906"/>
      <c r="V23" s="922"/>
      <c r="W23" s="905">
        <v>12600</v>
      </c>
      <c r="X23" s="906"/>
      <c r="Y23" s="906"/>
      <c r="Z23" s="906"/>
      <c r="AA23" s="906"/>
      <c r="AB23" s="906"/>
      <c r="AC23" s="922"/>
      <c r="AD23" s="942" t="s">
        <v>549</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488</v>
      </c>
      <c r="H24" s="924"/>
      <c r="I24" s="924"/>
      <c r="J24" s="924"/>
      <c r="K24" s="924"/>
      <c r="L24" s="924"/>
      <c r="M24" s="924"/>
      <c r="N24" s="924"/>
      <c r="O24" s="925"/>
      <c r="P24" s="643" t="s">
        <v>488</v>
      </c>
      <c r="Q24" s="644"/>
      <c r="R24" s="644"/>
      <c r="S24" s="644"/>
      <c r="T24" s="644"/>
      <c r="U24" s="644"/>
      <c r="V24" s="645"/>
      <c r="W24" s="643" t="s">
        <v>491</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t="s">
        <v>491</v>
      </c>
      <c r="H25" s="924"/>
      <c r="I25" s="924"/>
      <c r="J25" s="924"/>
      <c r="K25" s="924"/>
      <c r="L25" s="924"/>
      <c r="M25" s="924"/>
      <c r="N25" s="924"/>
      <c r="O25" s="925"/>
      <c r="P25" s="643" t="s">
        <v>492</v>
      </c>
      <c r="Q25" s="644"/>
      <c r="R25" s="644"/>
      <c r="S25" s="644"/>
      <c r="T25" s="644"/>
      <c r="U25" s="644"/>
      <c r="V25" s="645"/>
      <c r="W25" s="643" t="s">
        <v>488</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t="s">
        <v>494</v>
      </c>
      <c r="H26" s="924"/>
      <c r="I26" s="924"/>
      <c r="J26" s="924"/>
      <c r="K26" s="924"/>
      <c r="L26" s="924"/>
      <c r="M26" s="924"/>
      <c r="N26" s="924"/>
      <c r="O26" s="925"/>
      <c r="P26" s="643" t="s">
        <v>488</v>
      </c>
      <c r="Q26" s="644"/>
      <c r="R26" s="644"/>
      <c r="S26" s="644"/>
      <c r="T26" s="644"/>
      <c r="U26" s="644"/>
      <c r="V26" s="645"/>
      <c r="W26" s="643" t="s">
        <v>488</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t="s">
        <v>491</v>
      </c>
      <c r="H27" s="924"/>
      <c r="I27" s="924"/>
      <c r="J27" s="924"/>
      <c r="K27" s="924"/>
      <c r="L27" s="924"/>
      <c r="M27" s="924"/>
      <c r="N27" s="924"/>
      <c r="O27" s="925"/>
      <c r="P27" s="643" t="s">
        <v>488</v>
      </c>
      <c r="Q27" s="644"/>
      <c r="R27" s="644"/>
      <c r="S27" s="644"/>
      <c r="T27" s="644"/>
      <c r="U27" s="644"/>
      <c r="V27" s="645"/>
      <c r="W27" s="643" t="s">
        <v>491</v>
      </c>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c r="Q29" s="644"/>
      <c r="R29" s="644"/>
      <c r="S29" s="644"/>
      <c r="T29" s="644"/>
      <c r="U29" s="644"/>
      <c r="V29" s="645"/>
      <c r="W29" s="953">
        <f>AR13</f>
        <v>12600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5</v>
      </c>
      <c r="AR31" s="185"/>
      <c r="AS31" s="118" t="s">
        <v>188</v>
      </c>
      <c r="AT31" s="119"/>
      <c r="AU31" s="184">
        <v>12</v>
      </c>
      <c r="AV31" s="184"/>
      <c r="AW31" s="384" t="s">
        <v>177</v>
      </c>
      <c r="AX31" s="385"/>
    </row>
    <row r="32" spans="1:50" ht="23.25" customHeight="1" x14ac:dyDescent="0.15">
      <c r="A32" s="389"/>
      <c r="B32" s="387"/>
      <c r="C32" s="387"/>
      <c r="D32" s="387"/>
      <c r="E32" s="387"/>
      <c r="F32" s="388"/>
      <c r="G32" s="550" t="s">
        <v>524</v>
      </c>
      <c r="H32" s="551"/>
      <c r="I32" s="551"/>
      <c r="J32" s="551"/>
      <c r="K32" s="551"/>
      <c r="L32" s="551"/>
      <c r="M32" s="551"/>
      <c r="N32" s="551"/>
      <c r="O32" s="552"/>
      <c r="P32" s="90" t="s">
        <v>537</v>
      </c>
      <c r="Q32" s="90"/>
      <c r="R32" s="90"/>
      <c r="S32" s="90"/>
      <c r="T32" s="90"/>
      <c r="U32" s="90"/>
      <c r="V32" s="90"/>
      <c r="W32" s="90"/>
      <c r="X32" s="91"/>
      <c r="Y32" s="460" t="s">
        <v>12</v>
      </c>
      <c r="Z32" s="520"/>
      <c r="AA32" s="521"/>
      <c r="AB32" s="450" t="s">
        <v>546</v>
      </c>
      <c r="AC32" s="450"/>
      <c r="AD32" s="450"/>
      <c r="AE32" s="202" t="s">
        <v>488</v>
      </c>
      <c r="AF32" s="203"/>
      <c r="AG32" s="203"/>
      <c r="AH32" s="203"/>
      <c r="AI32" s="202" t="s">
        <v>488</v>
      </c>
      <c r="AJ32" s="203"/>
      <c r="AK32" s="203"/>
      <c r="AL32" s="203"/>
      <c r="AM32" s="202" t="s">
        <v>491</v>
      </c>
      <c r="AN32" s="203"/>
      <c r="AO32" s="203"/>
      <c r="AP32" s="203"/>
      <c r="AQ32" s="326" t="s">
        <v>538</v>
      </c>
      <c r="AR32" s="192"/>
      <c r="AS32" s="192"/>
      <c r="AT32" s="327"/>
      <c r="AU32" s="203" t="s">
        <v>538</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546</v>
      </c>
      <c r="AC33" s="512"/>
      <c r="AD33" s="512"/>
      <c r="AE33" s="202" t="s">
        <v>492</v>
      </c>
      <c r="AF33" s="203"/>
      <c r="AG33" s="203"/>
      <c r="AH33" s="203"/>
      <c r="AI33" s="202" t="s">
        <v>488</v>
      </c>
      <c r="AJ33" s="203"/>
      <c r="AK33" s="203"/>
      <c r="AL33" s="203"/>
      <c r="AM33" s="202" t="s">
        <v>491</v>
      </c>
      <c r="AN33" s="203"/>
      <c r="AO33" s="203"/>
      <c r="AP33" s="203"/>
      <c r="AQ33" s="326">
        <v>290</v>
      </c>
      <c r="AR33" s="192"/>
      <c r="AS33" s="192"/>
      <c r="AT33" s="327"/>
      <c r="AU33" s="203">
        <v>580</v>
      </c>
      <c r="AV33" s="203"/>
      <c r="AW33" s="203"/>
      <c r="AX33" s="205"/>
    </row>
    <row r="34" spans="1:50" ht="53.4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488</v>
      </c>
      <c r="AF34" s="203"/>
      <c r="AG34" s="203"/>
      <c r="AH34" s="203"/>
      <c r="AI34" s="202" t="s">
        <v>491</v>
      </c>
      <c r="AJ34" s="203"/>
      <c r="AK34" s="203"/>
      <c r="AL34" s="203"/>
      <c r="AM34" s="202" t="s">
        <v>491</v>
      </c>
      <c r="AN34" s="203"/>
      <c r="AO34" s="203"/>
      <c r="AP34" s="203"/>
      <c r="AQ34" s="326" t="s">
        <v>510</v>
      </c>
      <c r="AR34" s="192"/>
      <c r="AS34" s="192"/>
      <c r="AT34" s="327"/>
      <c r="AU34" s="203" t="s">
        <v>510</v>
      </c>
      <c r="AV34" s="203"/>
      <c r="AW34" s="203"/>
      <c r="AX34" s="205"/>
    </row>
    <row r="35" spans="1:50" ht="23.25" customHeight="1" x14ac:dyDescent="0.15">
      <c r="A35" s="210" t="s">
        <v>304</v>
      </c>
      <c r="B35" s="211"/>
      <c r="C35" s="211"/>
      <c r="D35" s="211"/>
      <c r="E35" s="211"/>
      <c r="F35" s="212"/>
      <c r="G35" s="216" t="s">
        <v>525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5.1"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5</v>
      </c>
      <c r="AR38" s="185"/>
      <c r="AS38" s="118" t="s">
        <v>188</v>
      </c>
      <c r="AT38" s="119"/>
      <c r="AU38" s="184">
        <v>12</v>
      </c>
      <c r="AV38" s="184"/>
      <c r="AW38" s="384" t="s">
        <v>177</v>
      </c>
      <c r="AX38" s="385"/>
    </row>
    <row r="39" spans="1:50" ht="23.25" customHeight="1" x14ac:dyDescent="0.15">
      <c r="A39" s="389"/>
      <c r="B39" s="387"/>
      <c r="C39" s="387"/>
      <c r="D39" s="387"/>
      <c r="E39" s="387"/>
      <c r="F39" s="388"/>
      <c r="G39" s="550" t="s">
        <v>536</v>
      </c>
      <c r="H39" s="551"/>
      <c r="I39" s="551"/>
      <c r="J39" s="551"/>
      <c r="K39" s="551"/>
      <c r="L39" s="551"/>
      <c r="M39" s="551"/>
      <c r="N39" s="551"/>
      <c r="O39" s="552"/>
      <c r="P39" s="90" t="s">
        <v>540</v>
      </c>
      <c r="Q39" s="90"/>
      <c r="R39" s="90"/>
      <c r="S39" s="90"/>
      <c r="T39" s="90"/>
      <c r="U39" s="90"/>
      <c r="V39" s="90"/>
      <c r="W39" s="90"/>
      <c r="X39" s="91"/>
      <c r="Y39" s="460" t="s">
        <v>12</v>
      </c>
      <c r="Z39" s="520"/>
      <c r="AA39" s="521"/>
      <c r="AB39" s="450" t="s">
        <v>547</v>
      </c>
      <c r="AC39" s="450"/>
      <c r="AD39" s="450"/>
      <c r="AE39" s="202" t="s">
        <v>538</v>
      </c>
      <c r="AF39" s="203"/>
      <c r="AG39" s="203"/>
      <c r="AH39" s="203"/>
      <c r="AI39" s="202" t="s">
        <v>538</v>
      </c>
      <c r="AJ39" s="203"/>
      <c r="AK39" s="203"/>
      <c r="AL39" s="203"/>
      <c r="AM39" s="202" t="s">
        <v>538</v>
      </c>
      <c r="AN39" s="203"/>
      <c r="AO39" s="203"/>
      <c r="AP39" s="203"/>
      <c r="AQ39" s="326" t="s">
        <v>538</v>
      </c>
      <c r="AR39" s="192"/>
      <c r="AS39" s="192"/>
      <c r="AT39" s="327"/>
      <c r="AU39" s="203" t="s">
        <v>541</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547</v>
      </c>
      <c r="AC40" s="512"/>
      <c r="AD40" s="512"/>
      <c r="AE40" s="202" t="s">
        <v>539</v>
      </c>
      <c r="AF40" s="203"/>
      <c r="AG40" s="203"/>
      <c r="AH40" s="203"/>
      <c r="AI40" s="202" t="s">
        <v>538</v>
      </c>
      <c r="AJ40" s="203"/>
      <c r="AK40" s="203"/>
      <c r="AL40" s="203"/>
      <c r="AM40" s="202" t="s">
        <v>538</v>
      </c>
      <c r="AN40" s="203"/>
      <c r="AO40" s="203"/>
      <c r="AP40" s="203"/>
      <c r="AQ40" s="326">
        <v>20</v>
      </c>
      <c r="AR40" s="192"/>
      <c r="AS40" s="192"/>
      <c r="AT40" s="327"/>
      <c r="AU40" s="203">
        <v>40</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538</v>
      </c>
      <c r="AF41" s="203"/>
      <c r="AG41" s="203"/>
      <c r="AH41" s="203"/>
      <c r="AI41" s="202" t="s">
        <v>538</v>
      </c>
      <c r="AJ41" s="203"/>
      <c r="AK41" s="203"/>
      <c r="AL41" s="203"/>
      <c r="AM41" s="202" t="s">
        <v>538</v>
      </c>
      <c r="AN41" s="203"/>
      <c r="AO41" s="203"/>
      <c r="AP41" s="203"/>
      <c r="AQ41" s="326" t="s">
        <v>538</v>
      </c>
      <c r="AR41" s="192"/>
      <c r="AS41" s="192"/>
      <c r="AT41" s="327"/>
      <c r="AU41" s="203" t="s">
        <v>538</v>
      </c>
      <c r="AV41" s="203"/>
      <c r="AW41" s="203"/>
      <c r="AX41" s="205"/>
    </row>
    <row r="42" spans="1:50" ht="23.25" customHeight="1" x14ac:dyDescent="0.15">
      <c r="A42" s="210" t="s">
        <v>304</v>
      </c>
      <c r="B42" s="211"/>
      <c r="C42" s="211"/>
      <c r="D42" s="211"/>
      <c r="E42" s="211"/>
      <c r="F42" s="212"/>
      <c r="G42" s="216" t="s">
        <v>525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5</v>
      </c>
      <c r="AR66" s="184"/>
      <c r="AS66" s="226" t="s">
        <v>188</v>
      </c>
      <c r="AT66" s="227"/>
      <c r="AU66" s="184">
        <v>12</v>
      </c>
      <c r="AV66" s="184"/>
      <c r="AW66" s="226" t="s">
        <v>273</v>
      </c>
      <c r="AX66" s="238"/>
    </row>
    <row r="67" spans="1:50" ht="23.25" customHeight="1" x14ac:dyDescent="0.15">
      <c r="A67" s="464"/>
      <c r="B67" s="465"/>
      <c r="C67" s="465"/>
      <c r="D67" s="465"/>
      <c r="E67" s="465"/>
      <c r="F67" s="466"/>
      <c r="G67" s="239" t="s">
        <v>189</v>
      </c>
      <c r="H67" s="242" t="s">
        <v>526</v>
      </c>
      <c r="I67" s="243"/>
      <c r="J67" s="243"/>
      <c r="K67" s="243"/>
      <c r="L67" s="243"/>
      <c r="M67" s="243"/>
      <c r="N67" s="243"/>
      <c r="O67" s="244"/>
      <c r="P67" s="242" t="s">
        <v>527</v>
      </c>
      <c r="Q67" s="243"/>
      <c r="R67" s="243"/>
      <c r="S67" s="243"/>
      <c r="T67" s="243"/>
      <c r="U67" s="243"/>
      <c r="V67" s="244"/>
      <c r="W67" s="248"/>
      <c r="X67" s="249"/>
      <c r="Y67" s="254" t="s">
        <v>12</v>
      </c>
      <c r="Z67" s="254"/>
      <c r="AA67" s="255"/>
      <c r="AB67" s="256" t="s">
        <v>294</v>
      </c>
      <c r="AC67" s="256"/>
      <c r="AD67" s="256"/>
      <c r="AE67" s="202" t="s">
        <v>491</v>
      </c>
      <c r="AF67" s="203"/>
      <c r="AG67" s="203"/>
      <c r="AH67" s="203"/>
      <c r="AI67" s="202" t="s">
        <v>488</v>
      </c>
      <c r="AJ67" s="203"/>
      <c r="AK67" s="203"/>
      <c r="AL67" s="203"/>
      <c r="AM67" s="202" t="s">
        <v>488</v>
      </c>
      <c r="AN67" s="203"/>
      <c r="AO67" s="203"/>
      <c r="AP67" s="203"/>
      <c r="AQ67" s="202" t="s">
        <v>491</v>
      </c>
      <c r="AR67" s="203"/>
      <c r="AS67" s="203"/>
      <c r="AT67" s="204"/>
      <c r="AU67" s="203" t="s">
        <v>488</v>
      </c>
      <c r="AV67" s="203"/>
      <c r="AW67" s="203"/>
      <c r="AX67" s="205"/>
    </row>
    <row r="68" spans="1:50" ht="23.2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t="s">
        <v>488</v>
      </c>
      <c r="AF68" s="203"/>
      <c r="AG68" s="203"/>
      <c r="AH68" s="203"/>
      <c r="AI68" s="202" t="s">
        <v>495</v>
      </c>
      <c r="AJ68" s="203"/>
      <c r="AK68" s="203"/>
      <c r="AL68" s="203"/>
      <c r="AM68" s="202" t="s">
        <v>491</v>
      </c>
      <c r="AN68" s="203"/>
      <c r="AO68" s="203"/>
      <c r="AP68" s="203"/>
      <c r="AQ68" s="202">
        <v>29000</v>
      </c>
      <c r="AR68" s="203"/>
      <c r="AS68" s="203"/>
      <c r="AT68" s="204"/>
      <c r="AU68" s="203">
        <v>29000</v>
      </c>
      <c r="AV68" s="203"/>
      <c r="AW68" s="203"/>
      <c r="AX68" s="205"/>
    </row>
    <row r="69" spans="1:50" ht="23.25"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t="s">
        <v>488</v>
      </c>
      <c r="AF69" s="258"/>
      <c r="AG69" s="258"/>
      <c r="AH69" s="258"/>
      <c r="AI69" s="257" t="s">
        <v>488</v>
      </c>
      <c r="AJ69" s="258"/>
      <c r="AK69" s="258"/>
      <c r="AL69" s="258"/>
      <c r="AM69" s="257" t="s">
        <v>488</v>
      </c>
      <c r="AN69" s="258"/>
      <c r="AO69" s="258"/>
      <c r="AP69" s="258"/>
      <c r="AQ69" s="202" t="s">
        <v>488</v>
      </c>
      <c r="AR69" s="203"/>
      <c r="AS69" s="203"/>
      <c r="AT69" s="204"/>
      <c r="AU69" s="203" t="s">
        <v>490</v>
      </c>
      <c r="AV69" s="203"/>
      <c r="AW69" s="203"/>
      <c r="AX69" s="205"/>
    </row>
    <row r="70" spans="1:50" ht="23.25" customHeight="1" x14ac:dyDescent="0.15">
      <c r="A70" s="464" t="s">
        <v>279</v>
      </c>
      <c r="B70" s="465"/>
      <c r="C70" s="465"/>
      <c r="D70" s="465"/>
      <c r="E70" s="465"/>
      <c r="F70" s="466"/>
      <c r="G70" s="240" t="s">
        <v>190</v>
      </c>
      <c r="H70" s="291" t="s">
        <v>528</v>
      </c>
      <c r="I70" s="291"/>
      <c r="J70" s="291"/>
      <c r="K70" s="291"/>
      <c r="L70" s="291"/>
      <c r="M70" s="291"/>
      <c r="N70" s="291"/>
      <c r="O70" s="291"/>
      <c r="P70" s="291" t="s">
        <v>529</v>
      </c>
      <c r="Q70" s="291"/>
      <c r="R70" s="291"/>
      <c r="S70" s="291"/>
      <c r="T70" s="291"/>
      <c r="U70" s="291"/>
      <c r="V70" s="291"/>
      <c r="W70" s="294" t="s">
        <v>293</v>
      </c>
      <c r="X70" s="295"/>
      <c r="Y70" s="254" t="s">
        <v>12</v>
      </c>
      <c r="Z70" s="254"/>
      <c r="AA70" s="255"/>
      <c r="AB70" s="256" t="s">
        <v>294</v>
      </c>
      <c r="AC70" s="256"/>
      <c r="AD70" s="256"/>
      <c r="AE70" s="202" t="s">
        <v>488</v>
      </c>
      <c r="AF70" s="203"/>
      <c r="AG70" s="203"/>
      <c r="AH70" s="203"/>
      <c r="AI70" s="202" t="s">
        <v>496</v>
      </c>
      <c r="AJ70" s="203"/>
      <c r="AK70" s="203"/>
      <c r="AL70" s="203"/>
      <c r="AM70" s="202" t="s">
        <v>488</v>
      </c>
      <c r="AN70" s="203"/>
      <c r="AO70" s="203"/>
      <c r="AP70" s="203"/>
      <c r="AQ70" s="202" t="s">
        <v>488</v>
      </c>
      <c r="AR70" s="203"/>
      <c r="AS70" s="203"/>
      <c r="AT70" s="204"/>
      <c r="AU70" s="203" t="s">
        <v>488</v>
      </c>
      <c r="AV70" s="203"/>
      <c r="AW70" s="203"/>
      <c r="AX70" s="205"/>
    </row>
    <row r="71" spans="1:50" ht="23.2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t="s">
        <v>491</v>
      </c>
      <c r="AF71" s="203"/>
      <c r="AG71" s="203"/>
      <c r="AH71" s="203"/>
      <c r="AI71" s="202" t="s">
        <v>491</v>
      </c>
      <c r="AJ71" s="203"/>
      <c r="AK71" s="203"/>
      <c r="AL71" s="203"/>
      <c r="AM71" s="202" t="s">
        <v>496</v>
      </c>
      <c r="AN71" s="203"/>
      <c r="AO71" s="203"/>
      <c r="AP71" s="203"/>
      <c r="AQ71" s="202">
        <v>29000</v>
      </c>
      <c r="AR71" s="203"/>
      <c r="AS71" s="203"/>
      <c r="AT71" s="204"/>
      <c r="AU71" s="203" t="s">
        <v>553</v>
      </c>
      <c r="AV71" s="203"/>
      <c r="AW71" s="203"/>
      <c r="AX71" s="205"/>
    </row>
    <row r="72" spans="1:50" ht="36.950000000000003"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t="s">
        <v>488</v>
      </c>
      <c r="AF72" s="203"/>
      <c r="AG72" s="203"/>
      <c r="AH72" s="203"/>
      <c r="AI72" s="202" t="s">
        <v>497</v>
      </c>
      <c r="AJ72" s="203"/>
      <c r="AK72" s="203"/>
      <c r="AL72" s="203"/>
      <c r="AM72" s="202" t="s">
        <v>495</v>
      </c>
      <c r="AN72" s="203"/>
      <c r="AO72" s="203"/>
      <c r="AP72" s="204"/>
      <c r="AQ72" s="202" t="s">
        <v>488</v>
      </c>
      <c r="AR72" s="203"/>
      <c r="AS72" s="203"/>
      <c r="AT72" s="204"/>
      <c r="AU72" s="203" t="s">
        <v>491</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530</v>
      </c>
      <c r="H101" s="90"/>
      <c r="I101" s="90"/>
      <c r="J101" s="90"/>
      <c r="K101" s="90"/>
      <c r="L101" s="90"/>
      <c r="M101" s="90"/>
      <c r="N101" s="90"/>
      <c r="O101" s="90"/>
      <c r="P101" s="90"/>
      <c r="Q101" s="90"/>
      <c r="R101" s="90"/>
      <c r="S101" s="90"/>
      <c r="T101" s="90"/>
      <c r="U101" s="90"/>
      <c r="V101" s="90"/>
      <c r="W101" s="90"/>
      <c r="X101" s="91"/>
      <c r="Y101" s="531" t="s">
        <v>54</v>
      </c>
      <c r="Z101" s="532"/>
      <c r="AA101" s="533"/>
      <c r="AB101" s="450" t="s">
        <v>542</v>
      </c>
      <c r="AC101" s="450"/>
      <c r="AD101" s="450"/>
      <c r="AE101" s="202" t="s">
        <v>488</v>
      </c>
      <c r="AF101" s="203"/>
      <c r="AG101" s="203"/>
      <c r="AH101" s="204"/>
      <c r="AI101" s="202" t="s">
        <v>488</v>
      </c>
      <c r="AJ101" s="203"/>
      <c r="AK101" s="203"/>
      <c r="AL101" s="204"/>
      <c r="AM101" s="202" t="s">
        <v>488</v>
      </c>
      <c r="AN101" s="203"/>
      <c r="AO101" s="203"/>
      <c r="AP101" s="204"/>
      <c r="AQ101" s="202" t="s">
        <v>499</v>
      </c>
      <c r="AR101" s="203"/>
      <c r="AS101" s="203"/>
      <c r="AT101" s="204"/>
      <c r="AU101" s="202" t="s">
        <v>488</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542</v>
      </c>
      <c r="AC102" s="450"/>
      <c r="AD102" s="450"/>
      <c r="AE102" s="407" t="s">
        <v>498</v>
      </c>
      <c r="AF102" s="407"/>
      <c r="AG102" s="407"/>
      <c r="AH102" s="407"/>
      <c r="AI102" s="407" t="s">
        <v>488</v>
      </c>
      <c r="AJ102" s="407"/>
      <c r="AK102" s="407"/>
      <c r="AL102" s="407"/>
      <c r="AM102" s="407" t="s">
        <v>488</v>
      </c>
      <c r="AN102" s="407"/>
      <c r="AO102" s="407"/>
      <c r="AP102" s="407"/>
      <c r="AQ102" s="257" t="s">
        <v>496</v>
      </c>
      <c r="AR102" s="258"/>
      <c r="AS102" s="258"/>
      <c r="AT102" s="303"/>
      <c r="AU102" s="257">
        <v>7</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543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544</v>
      </c>
      <c r="AC116" s="452"/>
      <c r="AD116" s="453"/>
      <c r="AE116" s="407" t="s">
        <v>488</v>
      </c>
      <c r="AF116" s="407"/>
      <c r="AG116" s="407"/>
      <c r="AH116" s="407"/>
      <c r="AI116" s="407" t="s">
        <v>488</v>
      </c>
      <c r="AJ116" s="407"/>
      <c r="AK116" s="407"/>
      <c r="AL116" s="407"/>
      <c r="AM116" s="407" t="s">
        <v>488</v>
      </c>
      <c r="AN116" s="407"/>
      <c r="AO116" s="407"/>
      <c r="AP116" s="407"/>
      <c r="AQ116" s="202" t="s">
        <v>500</v>
      </c>
      <c r="AR116" s="203"/>
      <c r="AS116" s="203"/>
      <c r="AT116" s="203"/>
      <c r="AU116" s="203"/>
      <c r="AV116" s="203"/>
      <c r="AW116" s="203"/>
      <c r="AX116" s="205"/>
    </row>
    <row r="117" spans="1:50" ht="63.7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545</v>
      </c>
      <c r="AC117" s="462"/>
      <c r="AD117" s="463"/>
      <c r="AE117" s="540" t="s">
        <v>494</v>
      </c>
      <c r="AF117" s="540"/>
      <c r="AG117" s="540"/>
      <c r="AH117" s="540"/>
      <c r="AI117" s="540" t="s">
        <v>488</v>
      </c>
      <c r="AJ117" s="540"/>
      <c r="AK117" s="540"/>
      <c r="AL117" s="540"/>
      <c r="AM117" s="540" t="s">
        <v>488</v>
      </c>
      <c r="AN117" s="540"/>
      <c r="AO117" s="540"/>
      <c r="AP117" s="540"/>
      <c r="AQ117" s="540" t="s">
        <v>488</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488</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v>111100</v>
      </c>
      <c r="AF134" s="192"/>
      <c r="AG134" s="192"/>
      <c r="AH134" s="192"/>
      <c r="AI134" s="191">
        <v>105900</v>
      </c>
      <c r="AJ134" s="192"/>
      <c r="AK134" s="192"/>
      <c r="AL134" s="192"/>
      <c r="AM134" s="191" t="s">
        <v>488</v>
      </c>
      <c r="AN134" s="192"/>
      <c r="AO134" s="192"/>
      <c r="AP134" s="192"/>
      <c r="AQ134" s="191" t="s">
        <v>491</v>
      </c>
      <c r="AR134" s="192"/>
      <c r="AS134" s="192"/>
      <c r="AT134" s="192"/>
      <c r="AU134" s="191" t="s">
        <v>488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488</v>
      </c>
      <c r="AF135" s="192"/>
      <c r="AG135" s="192"/>
      <c r="AH135" s="192"/>
      <c r="AI135" s="191" t="s">
        <v>488</v>
      </c>
      <c r="AJ135" s="192"/>
      <c r="AK135" s="192"/>
      <c r="AL135" s="192"/>
      <c r="AM135" s="191" t="s">
        <v>492</v>
      </c>
      <c r="AN135" s="192"/>
      <c r="AO135" s="192"/>
      <c r="AP135" s="192"/>
      <c r="AQ135" s="191" t="s">
        <v>488</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531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487</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488</v>
      </c>
      <c r="AF432" s="185"/>
      <c r="AG432" s="118" t="s">
        <v>188</v>
      </c>
      <c r="AH432" s="119"/>
      <c r="AI432" s="141"/>
      <c r="AJ432" s="141"/>
      <c r="AK432" s="141"/>
      <c r="AL432" s="139"/>
      <c r="AM432" s="141"/>
      <c r="AN432" s="141"/>
      <c r="AO432" s="141"/>
      <c r="AP432" s="139"/>
      <c r="AQ432" s="576" t="s">
        <v>509</v>
      </c>
      <c r="AR432" s="185"/>
      <c r="AS432" s="118" t="s">
        <v>188</v>
      </c>
      <c r="AT432" s="119"/>
      <c r="AU432" s="185" t="s">
        <v>488</v>
      </c>
      <c r="AV432" s="185"/>
      <c r="AW432" s="118" t="s">
        <v>177</v>
      </c>
      <c r="AX432" s="180"/>
    </row>
    <row r="433" spans="1:50" ht="23.25" customHeight="1" x14ac:dyDescent="0.15">
      <c r="A433" s="174"/>
      <c r="B433" s="171"/>
      <c r="C433" s="165"/>
      <c r="D433" s="171"/>
      <c r="E433" s="328"/>
      <c r="F433" s="329"/>
      <c r="G433" s="89" t="s">
        <v>488</v>
      </c>
      <c r="H433" s="90"/>
      <c r="I433" s="90"/>
      <c r="J433" s="90"/>
      <c r="K433" s="90"/>
      <c r="L433" s="90"/>
      <c r="M433" s="90"/>
      <c r="N433" s="90"/>
      <c r="O433" s="90"/>
      <c r="P433" s="90"/>
      <c r="Q433" s="90"/>
      <c r="R433" s="90"/>
      <c r="S433" s="90"/>
      <c r="T433" s="90"/>
      <c r="U433" s="90"/>
      <c r="V433" s="90"/>
      <c r="W433" s="90"/>
      <c r="X433" s="91"/>
      <c r="Y433" s="186" t="s">
        <v>12</v>
      </c>
      <c r="Z433" s="187"/>
      <c r="AA433" s="188"/>
      <c r="AB433" s="198" t="s">
        <v>505</v>
      </c>
      <c r="AC433" s="198"/>
      <c r="AD433" s="198"/>
      <c r="AE433" s="326" t="s">
        <v>506</v>
      </c>
      <c r="AF433" s="192"/>
      <c r="AG433" s="192"/>
      <c r="AH433" s="192"/>
      <c r="AI433" s="326" t="s">
        <v>488</v>
      </c>
      <c r="AJ433" s="192"/>
      <c r="AK433" s="192"/>
      <c r="AL433" s="192"/>
      <c r="AM433" s="326" t="s">
        <v>491</v>
      </c>
      <c r="AN433" s="192"/>
      <c r="AO433" s="192"/>
      <c r="AP433" s="327"/>
      <c r="AQ433" s="326" t="s">
        <v>488</v>
      </c>
      <c r="AR433" s="192"/>
      <c r="AS433" s="192"/>
      <c r="AT433" s="327"/>
      <c r="AU433" s="192" t="s">
        <v>488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488</v>
      </c>
      <c r="AC434" s="190"/>
      <c r="AD434" s="190"/>
      <c r="AE434" s="326" t="s">
        <v>488</v>
      </c>
      <c r="AF434" s="192"/>
      <c r="AG434" s="192"/>
      <c r="AH434" s="327"/>
      <c r="AI434" s="326" t="s">
        <v>488</v>
      </c>
      <c r="AJ434" s="192"/>
      <c r="AK434" s="192"/>
      <c r="AL434" s="192"/>
      <c r="AM434" s="326" t="s">
        <v>488</v>
      </c>
      <c r="AN434" s="192"/>
      <c r="AO434" s="192"/>
      <c r="AP434" s="327"/>
      <c r="AQ434" s="326" t="s">
        <v>488</v>
      </c>
      <c r="AR434" s="192"/>
      <c r="AS434" s="192"/>
      <c r="AT434" s="327"/>
      <c r="AU434" s="192" t="s">
        <v>488</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488</v>
      </c>
      <c r="AF435" s="192"/>
      <c r="AG435" s="192"/>
      <c r="AH435" s="327"/>
      <c r="AI435" s="326" t="s">
        <v>488</v>
      </c>
      <c r="AJ435" s="192"/>
      <c r="AK435" s="192"/>
      <c r="AL435" s="192"/>
      <c r="AM435" s="326" t="s">
        <v>488</v>
      </c>
      <c r="AN435" s="192"/>
      <c r="AO435" s="192"/>
      <c r="AP435" s="327"/>
      <c r="AQ435" s="326" t="s">
        <v>491</v>
      </c>
      <c r="AR435" s="192"/>
      <c r="AS435" s="192"/>
      <c r="AT435" s="327"/>
      <c r="AU435" s="192" t="s">
        <v>488</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491</v>
      </c>
      <c r="AF437" s="185"/>
      <c r="AG437" s="118" t="s">
        <v>188</v>
      </c>
      <c r="AH437" s="119"/>
      <c r="AI437" s="141"/>
      <c r="AJ437" s="141"/>
      <c r="AK437" s="141"/>
      <c r="AL437" s="139"/>
      <c r="AM437" s="141"/>
      <c r="AN437" s="141"/>
      <c r="AO437" s="141"/>
      <c r="AP437" s="139"/>
      <c r="AQ437" s="576" t="s">
        <v>488</v>
      </c>
      <c r="AR437" s="185"/>
      <c r="AS437" s="118" t="s">
        <v>188</v>
      </c>
      <c r="AT437" s="119"/>
      <c r="AU437" s="185" t="s">
        <v>507</v>
      </c>
      <c r="AV437" s="185"/>
      <c r="AW437" s="118" t="s">
        <v>177</v>
      </c>
      <c r="AX437" s="180"/>
    </row>
    <row r="438" spans="1:50" ht="23.25" hidden="1" customHeight="1" x14ac:dyDescent="0.15">
      <c r="A438" s="174"/>
      <c r="B438" s="171"/>
      <c r="C438" s="165"/>
      <c r="D438" s="171"/>
      <c r="E438" s="328"/>
      <c r="F438" s="329"/>
      <c r="G438" s="89" t="s">
        <v>488</v>
      </c>
      <c r="H438" s="90"/>
      <c r="I438" s="90"/>
      <c r="J438" s="90"/>
      <c r="K438" s="90"/>
      <c r="L438" s="90"/>
      <c r="M438" s="90"/>
      <c r="N438" s="90"/>
      <c r="O438" s="90"/>
      <c r="P438" s="90"/>
      <c r="Q438" s="90"/>
      <c r="R438" s="90"/>
      <c r="S438" s="90"/>
      <c r="T438" s="90"/>
      <c r="U438" s="90"/>
      <c r="V438" s="90"/>
      <c r="W438" s="90"/>
      <c r="X438" s="91"/>
      <c r="Y438" s="186" t="s">
        <v>12</v>
      </c>
      <c r="Z438" s="187"/>
      <c r="AA438" s="188"/>
      <c r="AB438" s="198" t="s">
        <v>507</v>
      </c>
      <c r="AC438" s="198"/>
      <c r="AD438" s="198"/>
      <c r="AE438" s="326" t="s">
        <v>491</v>
      </c>
      <c r="AF438" s="192"/>
      <c r="AG438" s="192"/>
      <c r="AH438" s="192"/>
      <c r="AI438" s="326" t="s">
        <v>488</v>
      </c>
      <c r="AJ438" s="192"/>
      <c r="AK438" s="192"/>
      <c r="AL438" s="192"/>
      <c r="AM438" s="326" t="s">
        <v>491</v>
      </c>
      <c r="AN438" s="192"/>
      <c r="AO438" s="192"/>
      <c r="AP438" s="327"/>
      <c r="AQ438" s="326" t="s">
        <v>509</v>
      </c>
      <c r="AR438" s="192"/>
      <c r="AS438" s="192"/>
      <c r="AT438" s="327"/>
      <c r="AU438" s="192" t="s">
        <v>488</v>
      </c>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508</v>
      </c>
      <c r="AC439" s="190"/>
      <c r="AD439" s="190"/>
      <c r="AE439" s="326" t="s">
        <v>492</v>
      </c>
      <c r="AF439" s="192"/>
      <c r="AG439" s="192"/>
      <c r="AH439" s="327"/>
      <c r="AI439" s="326" t="s">
        <v>488</v>
      </c>
      <c r="AJ439" s="192"/>
      <c r="AK439" s="192"/>
      <c r="AL439" s="192"/>
      <c r="AM439" s="326" t="s">
        <v>488</v>
      </c>
      <c r="AN439" s="192"/>
      <c r="AO439" s="192"/>
      <c r="AP439" s="327"/>
      <c r="AQ439" s="326" t="s">
        <v>491</v>
      </c>
      <c r="AR439" s="192"/>
      <c r="AS439" s="192"/>
      <c r="AT439" s="327"/>
      <c r="AU439" s="192" t="s">
        <v>488</v>
      </c>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t="s">
        <v>491</v>
      </c>
      <c r="AF440" s="192"/>
      <c r="AG440" s="192"/>
      <c r="AH440" s="327"/>
      <c r="AI440" s="326" t="s">
        <v>488</v>
      </c>
      <c r="AJ440" s="192"/>
      <c r="AK440" s="192"/>
      <c r="AL440" s="192"/>
      <c r="AM440" s="326" t="s">
        <v>491</v>
      </c>
      <c r="AN440" s="192"/>
      <c r="AO440" s="192"/>
      <c r="AP440" s="327"/>
      <c r="AQ440" s="326" t="s">
        <v>488</v>
      </c>
      <c r="AR440" s="192"/>
      <c r="AS440" s="192"/>
      <c r="AT440" s="327"/>
      <c r="AU440" s="192" t="s">
        <v>491</v>
      </c>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491</v>
      </c>
      <c r="AF457" s="185"/>
      <c r="AG457" s="118" t="s">
        <v>188</v>
      </c>
      <c r="AH457" s="119"/>
      <c r="AI457" s="141"/>
      <c r="AJ457" s="141"/>
      <c r="AK457" s="141"/>
      <c r="AL457" s="139"/>
      <c r="AM457" s="141"/>
      <c r="AN457" s="141"/>
      <c r="AO457" s="141"/>
      <c r="AP457" s="139"/>
      <c r="AQ457" s="576" t="s">
        <v>488</v>
      </c>
      <c r="AR457" s="185"/>
      <c r="AS457" s="118" t="s">
        <v>188</v>
      </c>
      <c r="AT457" s="119"/>
      <c r="AU457" s="185" t="s">
        <v>491</v>
      </c>
      <c r="AV457" s="185"/>
      <c r="AW457" s="118" t="s">
        <v>177</v>
      </c>
      <c r="AX457" s="180"/>
    </row>
    <row r="458" spans="1:50" ht="23.25" customHeight="1" x14ac:dyDescent="0.15">
      <c r="A458" s="174"/>
      <c r="B458" s="171"/>
      <c r="C458" s="165"/>
      <c r="D458" s="171"/>
      <c r="E458" s="328"/>
      <c r="F458" s="329"/>
      <c r="G458" s="89" t="s">
        <v>488</v>
      </c>
      <c r="H458" s="90"/>
      <c r="I458" s="90"/>
      <c r="J458" s="90"/>
      <c r="K458" s="90"/>
      <c r="L458" s="90"/>
      <c r="M458" s="90"/>
      <c r="N458" s="90"/>
      <c r="O458" s="90"/>
      <c r="P458" s="90"/>
      <c r="Q458" s="90"/>
      <c r="R458" s="90"/>
      <c r="S458" s="90"/>
      <c r="T458" s="90"/>
      <c r="U458" s="90"/>
      <c r="V458" s="90"/>
      <c r="W458" s="90"/>
      <c r="X458" s="91"/>
      <c r="Y458" s="186" t="s">
        <v>12</v>
      </c>
      <c r="Z458" s="187"/>
      <c r="AA458" s="188"/>
      <c r="AB458" s="198" t="s">
        <v>488</v>
      </c>
      <c r="AC458" s="198"/>
      <c r="AD458" s="198"/>
      <c r="AE458" s="326" t="s">
        <v>488</v>
      </c>
      <c r="AF458" s="192"/>
      <c r="AG458" s="192"/>
      <c r="AH458" s="192"/>
      <c r="AI458" s="326" t="s">
        <v>491</v>
      </c>
      <c r="AJ458" s="192"/>
      <c r="AK458" s="192"/>
      <c r="AL458" s="192"/>
      <c r="AM458" s="326" t="s">
        <v>488</v>
      </c>
      <c r="AN458" s="192"/>
      <c r="AO458" s="192"/>
      <c r="AP458" s="327"/>
      <c r="AQ458" s="326" t="s">
        <v>488</v>
      </c>
      <c r="AR458" s="192"/>
      <c r="AS458" s="192"/>
      <c r="AT458" s="327"/>
      <c r="AU458" s="192" t="s">
        <v>488</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488</v>
      </c>
      <c r="AC459" s="190"/>
      <c r="AD459" s="190"/>
      <c r="AE459" s="326" t="s">
        <v>488</v>
      </c>
      <c r="AF459" s="192"/>
      <c r="AG459" s="192"/>
      <c r="AH459" s="327"/>
      <c r="AI459" s="326" t="s">
        <v>488</v>
      </c>
      <c r="AJ459" s="192"/>
      <c r="AK459" s="192"/>
      <c r="AL459" s="192"/>
      <c r="AM459" s="326" t="s">
        <v>491</v>
      </c>
      <c r="AN459" s="192"/>
      <c r="AO459" s="192"/>
      <c r="AP459" s="327"/>
      <c r="AQ459" s="326" t="s">
        <v>491</v>
      </c>
      <c r="AR459" s="192"/>
      <c r="AS459" s="192"/>
      <c r="AT459" s="327"/>
      <c r="AU459" s="192" t="s">
        <v>488</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488</v>
      </c>
      <c r="AF460" s="192"/>
      <c r="AG460" s="192"/>
      <c r="AH460" s="327"/>
      <c r="AI460" s="326" t="s">
        <v>488</v>
      </c>
      <c r="AJ460" s="192"/>
      <c r="AK460" s="192"/>
      <c r="AL460" s="192"/>
      <c r="AM460" s="326" t="s">
        <v>488</v>
      </c>
      <c r="AN460" s="192"/>
      <c r="AO460" s="192"/>
      <c r="AP460" s="327"/>
      <c r="AQ460" s="326" t="s">
        <v>491</v>
      </c>
      <c r="AR460" s="192"/>
      <c r="AS460" s="192"/>
      <c r="AT460" s="327"/>
      <c r="AU460" s="192" t="s">
        <v>488</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2"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532</v>
      </c>
      <c r="AH702" s="372"/>
      <c r="AI702" s="372"/>
      <c r="AJ702" s="372"/>
      <c r="AK702" s="372"/>
      <c r="AL702" s="372"/>
      <c r="AM702" s="372"/>
      <c r="AN702" s="372"/>
      <c r="AO702" s="372"/>
      <c r="AP702" s="372"/>
      <c r="AQ702" s="372"/>
      <c r="AR702" s="372"/>
      <c r="AS702" s="372"/>
      <c r="AT702" s="372"/>
      <c r="AU702" s="372"/>
      <c r="AV702" s="372"/>
      <c r="AW702" s="372"/>
      <c r="AX702" s="373"/>
    </row>
    <row r="703" spans="1:50" ht="56.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533</v>
      </c>
      <c r="AH703" s="87"/>
      <c r="AI703" s="87"/>
      <c r="AJ703" s="87"/>
      <c r="AK703" s="87"/>
      <c r="AL703" s="87"/>
      <c r="AM703" s="87"/>
      <c r="AN703" s="87"/>
      <c r="AO703" s="87"/>
      <c r="AP703" s="87"/>
      <c r="AQ703" s="87"/>
      <c r="AR703" s="87"/>
      <c r="AS703" s="87"/>
      <c r="AT703" s="87"/>
      <c r="AU703" s="87"/>
      <c r="AV703" s="87"/>
      <c r="AW703" s="87"/>
      <c r="AX703" s="88"/>
    </row>
    <row r="704" spans="1:50" ht="94.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534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511</v>
      </c>
      <c r="AE705" s="701"/>
      <c r="AF705" s="701"/>
      <c r="AG705" s="110" t="s">
        <v>552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550</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550</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511</v>
      </c>
      <c r="AE708" s="591"/>
      <c r="AF708" s="591"/>
      <c r="AG708" s="728" t="s">
        <v>512</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511</v>
      </c>
      <c r="AE709" s="313"/>
      <c r="AF709" s="313"/>
      <c r="AG709" s="86" t="s">
        <v>513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511</v>
      </c>
      <c r="AE710" s="313"/>
      <c r="AF710" s="313"/>
      <c r="AG710" s="86" t="s">
        <v>513</v>
      </c>
      <c r="AH710" s="87"/>
      <c r="AI710" s="87"/>
      <c r="AJ710" s="87"/>
      <c r="AK710" s="87"/>
      <c r="AL710" s="87"/>
      <c r="AM710" s="87"/>
      <c r="AN710" s="87"/>
      <c r="AO710" s="87"/>
      <c r="AP710" s="87"/>
      <c r="AQ710" s="87"/>
      <c r="AR710" s="87"/>
      <c r="AS710" s="87"/>
      <c r="AT710" s="87"/>
      <c r="AU710" s="87"/>
      <c r="AV710" s="87"/>
      <c r="AW710" s="87"/>
      <c r="AX710" s="88"/>
    </row>
    <row r="711" spans="1:50" ht="48.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554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511</v>
      </c>
      <c r="AE712" s="769"/>
      <c r="AF712" s="769"/>
      <c r="AG712" s="796" t="s">
        <v>514</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511</v>
      </c>
      <c r="AE713" s="313"/>
      <c r="AF713" s="649"/>
      <c r="AG713" s="86" t="s">
        <v>515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511</v>
      </c>
      <c r="AE714" s="794"/>
      <c r="AF714" s="795"/>
      <c r="AG714" s="722" t="s">
        <v>514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511</v>
      </c>
      <c r="AE715" s="591"/>
      <c r="AF715" s="642"/>
      <c r="AG715" s="728" t="s">
        <v>516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511</v>
      </c>
      <c r="AE716" s="613"/>
      <c r="AF716" s="613"/>
      <c r="AG716" s="86" t="s">
        <v>514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511</v>
      </c>
      <c r="AE717" s="313"/>
      <c r="AF717" s="313"/>
      <c r="AG717" s="86" t="s">
        <v>514</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511</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511</v>
      </c>
      <c r="AE719" s="591"/>
      <c r="AF719" s="591"/>
      <c r="AG719" s="110" t="s">
        <v>517</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551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535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513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518</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514</v>
      </c>
      <c r="F737" s="975"/>
      <c r="G737" s="975"/>
      <c r="H737" s="975"/>
      <c r="I737" s="975"/>
      <c r="J737" s="975"/>
      <c r="K737" s="975"/>
      <c r="L737" s="975"/>
      <c r="M737" s="975"/>
      <c r="N737" s="351" t="s">
        <v>322</v>
      </c>
      <c r="O737" s="351"/>
      <c r="P737" s="351"/>
      <c r="Q737" s="351"/>
      <c r="R737" s="975" t="s">
        <v>519</v>
      </c>
      <c r="S737" s="975"/>
      <c r="T737" s="975"/>
      <c r="U737" s="975"/>
      <c r="V737" s="975"/>
      <c r="W737" s="975"/>
      <c r="X737" s="975"/>
      <c r="Y737" s="975"/>
      <c r="Z737" s="975"/>
      <c r="AA737" s="351" t="s">
        <v>321</v>
      </c>
      <c r="AB737" s="351"/>
      <c r="AC737" s="351"/>
      <c r="AD737" s="351"/>
      <c r="AE737" s="975" t="s">
        <v>514</v>
      </c>
      <c r="AF737" s="975"/>
      <c r="AG737" s="975"/>
      <c r="AH737" s="975"/>
      <c r="AI737" s="975"/>
      <c r="AJ737" s="975"/>
      <c r="AK737" s="975"/>
      <c r="AL737" s="975"/>
      <c r="AM737" s="975"/>
      <c r="AN737" s="351" t="s">
        <v>320</v>
      </c>
      <c r="AO737" s="351"/>
      <c r="AP737" s="351"/>
      <c r="AQ737" s="351"/>
      <c r="AR737" s="981" t="s">
        <v>514</v>
      </c>
      <c r="AS737" s="982"/>
      <c r="AT737" s="982"/>
      <c r="AU737" s="982"/>
      <c r="AV737" s="982"/>
      <c r="AW737" s="982"/>
      <c r="AX737" s="983"/>
      <c r="AY737" s="74"/>
      <c r="AZ737" s="74"/>
    </row>
    <row r="738" spans="1:52" ht="24.75" customHeight="1" x14ac:dyDescent="0.15">
      <c r="A738" s="974" t="s">
        <v>319</v>
      </c>
      <c r="B738" s="195"/>
      <c r="C738" s="195"/>
      <c r="D738" s="196"/>
      <c r="E738" s="975" t="s">
        <v>513</v>
      </c>
      <c r="F738" s="975"/>
      <c r="G738" s="975"/>
      <c r="H738" s="975"/>
      <c r="I738" s="975"/>
      <c r="J738" s="975"/>
      <c r="K738" s="975"/>
      <c r="L738" s="975"/>
      <c r="M738" s="975"/>
      <c r="N738" s="351" t="s">
        <v>318</v>
      </c>
      <c r="O738" s="351"/>
      <c r="P738" s="351"/>
      <c r="Q738" s="351"/>
      <c r="R738" s="975" t="s">
        <v>513</v>
      </c>
      <c r="S738" s="975"/>
      <c r="T738" s="975"/>
      <c r="U738" s="975"/>
      <c r="V738" s="975"/>
      <c r="W738" s="975"/>
      <c r="X738" s="975"/>
      <c r="Y738" s="975"/>
      <c r="Z738" s="975"/>
      <c r="AA738" s="351" t="s">
        <v>317</v>
      </c>
      <c r="AB738" s="351"/>
      <c r="AC738" s="351"/>
      <c r="AD738" s="351"/>
      <c r="AE738" s="975" t="s">
        <v>520</v>
      </c>
      <c r="AF738" s="975"/>
      <c r="AG738" s="975"/>
      <c r="AH738" s="975"/>
      <c r="AI738" s="975"/>
      <c r="AJ738" s="975"/>
      <c r="AK738" s="975"/>
      <c r="AL738" s="975"/>
      <c r="AM738" s="975"/>
      <c r="AN738" s="351" t="s">
        <v>316</v>
      </c>
      <c r="AO738" s="351"/>
      <c r="AP738" s="351"/>
      <c r="AQ738" s="351"/>
      <c r="AR738" s="981" t="s">
        <v>514</v>
      </c>
      <c r="AS738" s="982"/>
      <c r="AT738" s="982"/>
      <c r="AU738" s="982"/>
      <c r="AV738" s="982"/>
      <c r="AW738" s="982"/>
      <c r="AX738" s="983"/>
    </row>
    <row r="739" spans="1:52" ht="24.75" customHeight="1" x14ac:dyDescent="0.15">
      <c r="A739" s="974" t="s">
        <v>315</v>
      </c>
      <c r="B739" s="195"/>
      <c r="C739" s="195"/>
      <c r="D739" s="196"/>
      <c r="E739" s="975" t="s">
        <v>514</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3">
    <cfRule type="expression" dxfId="2095" priority="13881">
      <formula>IF(RIGHT(TEXT(Y783,"0.#"),1)=".",FALSE,TRUE)</formula>
    </cfRule>
    <cfRule type="expression" dxfId="2094" priority="13882">
      <formula>IF(RIGHT(TEXT(Y783,"0.#"),1)=".",TRUE,FALSE)</formula>
    </cfRule>
  </conditionalFormatting>
  <conditionalFormatting sqref="Y792">
    <cfRule type="expression" dxfId="2093" priority="13877">
      <formula>IF(RIGHT(TEXT(Y792,"0.#"),1)=".",FALSE,TRUE)</formula>
    </cfRule>
    <cfRule type="expression" dxfId="2092" priority="13878">
      <formula>IF(RIGHT(TEXT(Y792,"0.#"),1)=".",TRUE,FALSE)</formula>
    </cfRule>
  </conditionalFormatting>
  <conditionalFormatting sqref="Y823:Y830 Y821 Y810:Y817 Y808 Y797:Y804 Y795">
    <cfRule type="expression" dxfId="2091" priority="13659">
      <formula>IF(RIGHT(TEXT(Y795,"0.#"),1)=".",FALSE,TRUE)</formula>
    </cfRule>
    <cfRule type="expression" dxfId="2090" priority="13660">
      <formula>IF(RIGHT(TEXT(Y795,"0.#"),1)=".",TRUE,FALSE)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4:Y791 Y782">
    <cfRule type="expression" dxfId="2083" priority="13683">
      <formula>IF(RIGHT(TEXT(Y782,"0.#"),1)=".",FALSE,TRUE)</formula>
    </cfRule>
    <cfRule type="expression" dxfId="2082" priority="13684">
      <formula>IF(RIGHT(TEXT(Y782,"0.#"),1)=".",TRUE,FALSE)</formula>
    </cfRule>
  </conditionalFormatting>
  <conditionalFormatting sqref="AU783">
    <cfRule type="expression" dxfId="2081" priority="13681">
      <formula>IF(RIGHT(TEXT(AU783,"0.#"),1)=".",FALSE,TRUE)</formula>
    </cfRule>
    <cfRule type="expression" dxfId="2080" priority="13682">
      <formula>IF(RIGHT(TEXT(AU783,"0.#"),1)=".",TRUE,FALSE)</formula>
    </cfRule>
  </conditionalFormatting>
  <conditionalFormatting sqref="AU792">
    <cfRule type="expression" dxfId="2079" priority="13679">
      <formula>IF(RIGHT(TEXT(AU792,"0.#"),1)=".",FALSE,TRUE)</formula>
    </cfRule>
    <cfRule type="expression" dxfId="2078" priority="13680">
      <formula>IF(RIGHT(TEXT(AU792,"0.#"),1)=".",TRUE,FALSE)</formula>
    </cfRule>
  </conditionalFormatting>
  <conditionalFormatting sqref="AU784:AU791 AU782">
    <cfRule type="expression" dxfId="2077" priority="13677">
      <formula>IF(RIGHT(TEXT(AU782,"0.#"),1)=".",FALSE,TRUE)</formula>
    </cfRule>
    <cfRule type="expression" dxfId="2076" priority="13678">
      <formula>IF(RIGHT(TEXT(AU782,"0.#"),1)=".",TRUE,FALSE)</formula>
    </cfRule>
  </conditionalFormatting>
  <conditionalFormatting sqref="Y822 Y809 Y796">
    <cfRule type="expression" dxfId="2075" priority="13663">
      <formula>IF(RIGHT(TEXT(Y796,"0.#"),1)=".",FALSE,TRUE)</formula>
    </cfRule>
    <cfRule type="expression" dxfId="2074" priority="13664">
      <formula>IF(RIGHT(TEXT(Y796,"0.#"),1)=".",TRUE,FALSE)</formula>
    </cfRule>
  </conditionalFormatting>
  <conditionalFormatting sqref="Y831 Y818 Y805">
    <cfRule type="expression" dxfId="2073" priority="13661">
      <formula>IF(RIGHT(TEXT(Y805,"0.#"),1)=".",FALSE,TRUE)</formula>
    </cfRule>
    <cfRule type="expression" dxfId="2072" priority="13662">
      <formula>IF(RIGHT(TEXT(Y805,"0.#"),1)=".",TRUE,FALSE)</formula>
    </cfRule>
  </conditionalFormatting>
  <conditionalFormatting sqref="AU822 AU809 AU796">
    <cfRule type="expression" dxfId="2071" priority="13657">
      <formula>IF(RIGHT(TEXT(AU796,"0.#"),1)=".",FALSE,TRUE)</formula>
    </cfRule>
    <cfRule type="expression" dxfId="2070" priority="13658">
      <formula>IF(RIGHT(TEXT(AU796,"0.#"),1)=".",TRUE,FALSE)</formula>
    </cfRule>
  </conditionalFormatting>
  <conditionalFormatting sqref="AU831 AU818 AU805">
    <cfRule type="expression" dxfId="2069" priority="13655">
      <formula>IF(RIGHT(TEXT(AU805,"0.#"),1)=".",FALSE,TRUE)</formula>
    </cfRule>
    <cfRule type="expression" dxfId="2068" priority="13656">
      <formula>IF(RIGHT(TEXT(AU805,"0.#"),1)=".",TRUE,FALSE)</formula>
    </cfRule>
  </conditionalFormatting>
  <conditionalFormatting sqref="AU823:AU830 AU821 AU810:AU817 AU808 AU797:AU804 AU795">
    <cfRule type="expression" dxfId="2067" priority="13653">
      <formula>IF(RIGHT(TEXT(AU795,"0.#"),1)=".",FALSE,TRUE)</formula>
    </cfRule>
    <cfRule type="expression" dxfId="2066" priority="13654">
      <formula>IF(RIGHT(TEXT(AU795,"0.#"),1)=".",TRUE,FALSE)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5 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0:AO867">
    <cfRule type="expression" dxfId="1801" priority="6631">
      <formula>IF(AND(AL840&gt;=0, RIGHT(TEXT(AL840,"0.#"),1)&lt;&gt;"."),TRUE,FALSE)</formula>
    </cfRule>
    <cfRule type="expression" dxfId="1800" priority="6632">
      <formula>IF(AND(AL840&gt;=0, RIGHT(TEXT(AL840,"0.#"),1)="."),TRUE,FALSE)</formula>
    </cfRule>
    <cfRule type="expression" dxfId="1799" priority="6633">
      <formula>IF(AND(AL840&lt;0, RIGHT(TEXT(AL840,"0.#"),1)&lt;&gt;"."),TRUE,FALSE)</formula>
    </cfRule>
    <cfRule type="expression" dxfId="1798" priority="6634">
      <formula>IF(AND(AL840&lt;0, RIGHT(TEXT(AL840,"0.#"),1)="."),TRUE,FALSE)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0:Y867">
    <cfRule type="expression" dxfId="1727" priority="2959">
      <formula>IF(RIGHT(TEXT(Y840,"0.#"),1)=".",FALSE,TRUE)</formula>
    </cfRule>
    <cfRule type="expression" dxfId="1726" priority="2960">
      <formula>IF(RIGHT(TEXT(Y840,"0.#"),1)=".",TRUE,FALSE)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3:AO1132">
    <cfRule type="expression" dxfId="1697" priority="2865">
      <formula>IF(AND(AL1103&gt;=0, RIGHT(TEXT(AL1103,"0.#"),1)&lt;&gt;"."),TRUE,FALSE)</formula>
    </cfRule>
    <cfRule type="expression" dxfId="1696" priority="2866">
      <formula>IF(AND(AL1103&gt;=0, RIGHT(TEXT(AL1103,"0.#"),1)="."),TRUE,FALSE)</formula>
    </cfRule>
    <cfRule type="expression" dxfId="1695" priority="2867">
      <formula>IF(AND(AL1103&lt;0, RIGHT(TEXT(AL1103,"0.#"),1)&lt;&gt;"."),TRUE,FALSE)</formula>
    </cfRule>
    <cfRule type="expression" dxfId="1694" priority="2868">
      <formula>IF(AND(AL1103&lt;0, RIGHT(TEXT(AL1103,"0.#"),1)="."),TRUE,FALSE)</formula>
    </cfRule>
  </conditionalFormatting>
  <conditionalFormatting sqref="Y1103:Y1132">
    <cfRule type="expression" dxfId="1693" priority="2863">
      <formula>IF(RIGHT(TEXT(Y1103,"0.#"),1)=".",FALSE,TRUE)</formula>
    </cfRule>
    <cfRule type="expression" dxfId="1692" priority="2864">
      <formula>IF(RIGHT(TEXT(Y1103,"0.#"),1)=".",TRUE,FALSE)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8:AO839">
    <cfRule type="expression" dxfId="1683" priority="2817">
      <formula>IF(AND(AL838&gt;=0, RIGHT(TEXT(AL838,"0.#"),1)&lt;&gt;"."),TRUE,FALSE)</formula>
    </cfRule>
    <cfRule type="expression" dxfId="1682" priority="2818">
      <formula>IF(AND(AL838&gt;=0, RIGHT(TEXT(AL838,"0.#"),1)="."),TRUE,FALSE)</formula>
    </cfRule>
    <cfRule type="expression" dxfId="1681" priority="2819">
      <formula>IF(AND(AL838&lt;0, RIGHT(TEXT(AL838,"0.#"),1)&lt;&gt;"."),TRUE,FALSE)</formula>
    </cfRule>
    <cfRule type="expression" dxfId="1680" priority="2820">
      <formula>IF(AND(AL838&lt;0, RIGHT(TEXT(AL838,"0.#"),1)="."),TRUE,FALSE)</formula>
    </cfRule>
  </conditionalFormatting>
  <conditionalFormatting sqref="Y838:Y839">
    <cfRule type="expression" dxfId="1679" priority="2815">
      <formula>IF(RIGHT(TEXT(Y838,"0.#"),1)=".",FALSE,TRUE)</formula>
    </cfRule>
    <cfRule type="expression" dxfId="1678" priority="2816">
      <formula>IF(RIGHT(TEXT(Y838,"0.#"),1)=".",TRUE,FALSE)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3:Y900">
    <cfRule type="expression" dxfId="1361" priority="2075">
      <formula>IF(RIGHT(TEXT(Y873,"0.#"),1)=".",FALSE,TRUE)</formula>
    </cfRule>
    <cfRule type="expression" dxfId="1360" priority="2076">
      <formula>IF(RIGHT(TEXT(Y873,"0.#"),1)=".",TRUE,FALSE)</formula>
    </cfRule>
  </conditionalFormatting>
  <conditionalFormatting sqref="Y871:Y872">
    <cfRule type="expression" dxfId="1359" priority="2069">
      <formula>IF(RIGHT(TEXT(Y871,"0.#"),1)=".",FALSE,TRUE)</formula>
    </cfRule>
    <cfRule type="expression" dxfId="1358" priority="2070">
      <formula>IF(RIGHT(TEXT(Y871,"0.#"),1)=".",TRUE,FALSE)</formula>
    </cfRule>
  </conditionalFormatting>
  <conditionalFormatting sqref="Y906:Y933">
    <cfRule type="expression" dxfId="1357" priority="2063">
      <formula>IF(RIGHT(TEXT(Y906,"0.#"),1)=".",FALSE,TRUE)</formula>
    </cfRule>
    <cfRule type="expression" dxfId="1356" priority="2064">
      <formula>IF(RIGHT(TEXT(Y906,"0.#"),1)=".",TRUE,FALSE)</formula>
    </cfRule>
  </conditionalFormatting>
  <conditionalFormatting sqref="Y904:Y905">
    <cfRule type="expression" dxfId="1355" priority="2057">
      <formula>IF(RIGHT(TEXT(Y904,"0.#"),1)=".",FALSE,TRUE)</formula>
    </cfRule>
    <cfRule type="expression" dxfId="1354" priority="2058">
      <formula>IF(RIGHT(TEXT(Y904,"0.#"),1)=".",TRUE,FALSE)</formula>
    </cfRule>
  </conditionalFormatting>
  <conditionalFormatting sqref="Y939:Y966">
    <cfRule type="expression" dxfId="1353" priority="2051">
      <formula>IF(RIGHT(TEXT(Y939,"0.#"),1)=".",FALSE,TRUE)</formula>
    </cfRule>
    <cfRule type="expression" dxfId="1352" priority="2052">
      <formula>IF(RIGHT(TEXT(Y939,"0.#"),1)=".",TRUE,FALSE)</formula>
    </cfRule>
  </conditionalFormatting>
  <conditionalFormatting sqref="Y937:Y938">
    <cfRule type="expression" dxfId="1351" priority="2045">
      <formula>IF(RIGHT(TEXT(Y937,"0.#"),1)=".",FALSE,TRUE)</formula>
    </cfRule>
    <cfRule type="expression" dxfId="1350" priority="2046">
      <formula>IF(RIGHT(TEXT(Y937,"0.#"),1)=".",TRUE,FALSE)</formula>
    </cfRule>
  </conditionalFormatting>
  <conditionalFormatting sqref="Y972:Y999">
    <cfRule type="expression" dxfId="1349" priority="2039">
      <formula>IF(RIGHT(TEXT(Y972,"0.#"),1)=".",FALSE,TRUE)</formula>
    </cfRule>
    <cfRule type="expression" dxfId="1348" priority="2040">
      <formula>IF(RIGHT(TEXT(Y972,"0.#"),1)=".",TRUE,FALSE)</formula>
    </cfRule>
  </conditionalFormatting>
  <conditionalFormatting sqref="Y970:Y971">
    <cfRule type="expression" dxfId="1347" priority="2033">
      <formula>IF(RIGHT(TEXT(Y970,"0.#"),1)=".",FALSE,TRUE)</formula>
    </cfRule>
    <cfRule type="expression" dxfId="1346" priority="2034">
      <formula>IF(RIGHT(TEXT(Y970,"0.#"),1)=".",TRUE,FALSE)</formula>
    </cfRule>
  </conditionalFormatting>
  <conditionalFormatting sqref="Y1005:Y1032">
    <cfRule type="expression" dxfId="1345" priority="2027">
      <formula>IF(RIGHT(TEXT(Y1005,"0.#"),1)=".",FALSE,TRUE)</formula>
    </cfRule>
    <cfRule type="expression" dxfId="1344" priority="2028">
      <formula>IF(RIGHT(TEXT(Y1005,"0.#"),1)=".",TRUE,FALSE)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 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73:AO900">
    <cfRule type="expression" dxfId="1263" priority="2077">
      <formula>IF(AND(AL873&gt;=0, RIGHT(TEXT(AL873,"0.#"),1)&lt;&gt;"."),TRUE,FALSE)</formula>
    </cfRule>
    <cfRule type="expression" dxfId="1262" priority="2078">
      <formula>IF(AND(AL873&gt;=0, RIGHT(TEXT(AL873,"0.#"),1)="."),TRUE,FALSE)</formula>
    </cfRule>
    <cfRule type="expression" dxfId="1261" priority="2079">
      <formula>IF(AND(AL873&lt;0, RIGHT(TEXT(AL873,"0.#"),1)&lt;&gt;"."),TRUE,FALSE)</formula>
    </cfRule>
    <cfRule type="expression" dxfId="1260" priority="2080">
      <formula>IF(AND(AL873&lt;0, RIGHT(TEXT(AL873,"0.#"),1)="."),TRUE,FALSE)</formula>
    </cfRule>
  </conditionalFormatting>
  <conditionalFormatting sqref="AL871:AO872">
    <cfRule type="expression" dxfId="1259" priority="2071">
      <formula>IF(AND(AL871&gt;=0, RIGHT(TEXT(AL871,"0.#"),1)&lt;&gt;"."),TRUE,FALSE)</formula>
    </cfRule>
    <cfRule type="expression" dxfId="1258" priority="2072">
      <formula>IF(AND(AL871&gt;=0, RIGHT(TEXT(AL871,"0.#"),1)="."),TRUE,FALSE)</formula>
    </cfRule>
    <cfRule type="expression" dxfId="1257" priority="2073">
      <formula>IF(AND(AL871&lt;0, RIGHT(TEXT(AL871,"0.#"),1)&lt;&gt;"."),TRUE,FALSE)</formula>
    </cfRule>
    <cfRule type="expression" dxfId="1256" priority="2074">
      <formula>IF(AND(AL871&lt;0, RIGHT(TEXT(AL871,"0.#"),1)="."),TRUE,FALSE)</formula>
    </cfRule>
  </conditionalFormatting>
  <conditionalFormatting sqref="AL906:AO933">
    <cfRule type="expression" dxfId="1255" priority="2065">
      <formula>IF(AND(AL906&gt;=0, RIGHT(TEXT(AL906,"0.#"),1)&lt;&gt;"."),TRUE,FALSE)</formula>
    </cfRule>
    <cfRule type="expression" dxfId="1254" priority="2066">
      <formula>IF(AND(AL906&gt;=0, RIGHT(TEXT(AL906,"0.#"),1)="."),TRUE,FALSE)</formula>
    </cfRule>
    <cfRule type="expression" dxfId="1253" priority="2067">
      <formula>IF(AND(AL906&lt;0, RIGHT(TEXT(AL906,"0.#"),1)&lt;&gt;"."),TRUE,FALSE)</formula>
    </cfRule>
    <cfRule type="expression" dxfId="1252" priority="2068">
      <formula>IF(AND(AL906&lt;0, RIGHT(TEXT(AL906,"0.#"),1)="."),TRUE,FALSE)</formula>
    </cfRule>
  </conditionalFormatting>
  <conditionalFormatting sqref="AL904:AO905">
    <cfRule type="expression" dxfId="1251" priority="2059">
      <formula>IF(AND(AL904&gt;=0, RIGHT(TEXT(AL904,"0.#"),1)&lt;&gt;"."),TRUE,FALSE)</formula>
    </cfRule>
    <cfRule type="expression" dxfId="1250" priority="2060">
      <formula>IF(AND(AL904&gt;=0, RIGHT(TEXT(AL904,"0.#"),1)="."),TRUE,FALSE)</formula>
    </cfRule>
    <cfRule type="expression" dxfId="1249" priority="2061">
      <formula>IF(AND(AL904&lt;0, RIGHT(TEXT(AL904,"0.#"),1)&lt;&gt;"."),TRUE,FALSE)</formula>
    </cfRule>
    <cfRule type="expression" dxfId="1248" priority="2062">
      <formula>IF(AND(AL904&lt;0, RIGHT(TEXT(AL904,"0.#"),1)="."),TRUE,FALSE)</formula>
    </cfRule>
  </conditionalFormatting>
  <conditionalFormatting sqref="AL939:AO966">
    <cfRule type="expression" dxfId="1247" priority="2053">
      <formula>IF(AND(AL939&gt;=0, RIGHT(TEXT(AL939,"0.#"),1)&lt;&gt;"."),TRUE,FALSE)</formula>
    </cfRule>
    <cfRule type="expression" dxfId="1246" priority="2054">
      <formula>IF(AND(AL939&gt;=0, RIGHT(TEXT(AL939,"0.#"),1)="."),TRUE,FALSE)</formula>
    </cfRule>
    <cfRule type="expression" dxfId="1245" priority="2055">
      <formula>IF(AND(AL939&lt;0, RIGHT(TEXT(AL939,"0.#"),1)&lt;&gt;"."),TRUE,FALSE)</formula>
    </cfRule>
    <cfRule type="expression" dxfId="1244" priority="2056">
      <formula>IF(AND(AL939&lt;0, RIGHT(TEXT(AL939,"0.#"),1)="."),TRUE,FALSE)</formula>
    </cfRule>
  </conditionalFormatting>
  <conditionalFormatting sqref="AL937:AO938">
    <cfRule type="expression" dxfId="1243" priority="2047">
      <formula>IF(AND(AL937&gt;=0, RIGHT(TEXT(AL937,"0.#"),1)&lt;&gt;"."),TRUE,FALSE)</formula>
    </cfRule>
    <cfRule type="expression" dxfId="1242" priority="2048">
      <formula>IF(AND(AL937&gt;=0, RIGHT(TEXT(AL937,"0.#"),1)="."),TRUE,FALSE)</formula>
    </cfRule>
    <cfRule type="expression" dxfId="1241" priority="2049">
      <formula>IF(AND(AL937&lt;0, RIGHT(TEXT(AL937,"0.#"),1)&lt;&gt;"."),TRUE,FALSE)</formula>
    </cfRule>
    <cfRule type="expression" dxfId="1240" priority="2050">
      <formula>IF(AND(AL937&lt;0, RIGHT(TEXT(AL937,"0.#"),1)="."),TRUE,FALSE)</formula>
    </cfRule>
  </conditionalFormatting>
  <conditionalFormatting sqref="AL972:AO999">
    <cfRule type="expression" dxfId="1239" priority="2041">
      <formula>IF(AND(AL972&gt;=0, RIGHT(TEXT(AL972,"0.#"),1)&lt;&gt;"."),TRUE,FALSE)</formula>
    </cfRule>
    <cfRule type="expression" dxfId="1238" priority="2042">
      <formula>IF(AND(AL972&gt;=0, RIGHT(TEXT(AL972,"0.#"),1)="."),TRUE,FALSE)</formula>
    </cfRule>
    <cfRule type="expression" dxfId="1237" priority="2043">
      <formula>IF(AND(AL972&lt;0, RIGHT(TEXT(AL972,"0.#"),1)&lt;&gt;"."),TRUE,FALSE)</formula>
    </cfRule>
    <cfRule type="expression" dxfId="1236" priority="2044">
      <formula>IF(AND(AL972&lt;0, RIGHT(TEXT(AL972,"0.#"),1)="."),TRUE,FALSE)</formula>
    </cfRule>
  </conditionalFormatting>
  <conditionalFormatting sqref="AL970:AO971">
    <cfRule type="expression" dxfId="1235" priority="2035">
      <formula>IF(AND(AL970&gt;=0, RIGHT(TEXT(AL970,"0.#"),1)&lt;&gt;"."),TRUE,FALSE)</formula>
    </cfRule>
    <cfRule type="expression" dxfId="1234" priority="2036">
      <formula>IF(AND(AL970&gt;=0, RIGHT(TEXT(AL970,"0.#"),1)="."),TRUE,FALSE)</formula>
    </cfRule>
    <cfRule type="expression" dxfId="1233" priority="2037">
      <formula>IF(AND(AL970&lt;0, RIGHT(TEXT(AL970,"0.#"),1)&lt;&gt;"."),TRUE,FALSE)</formula>
    </cfRule>
    <cfRule type="expression" dxfId="1232" priority="2038">
      <formula>IF(AND(AL970&lt;0, RIGHT(TEXT(AL970,"0.#"),1)="."),TRUE,FALSE)</formula>
    </cfRule>
  </conditionalFormatting>
  <conditionalFormatting sqref="AL1005:AO1032">
    <cfRule type="expression" dxfId="1231" priority="2029">
      <formula>IF(AND(AL1005&gt;=0, RIGHT(TEXT(AL1005,"0.#"),1)&lt;&gt;"."),TRUE,FALSE)</formula>
    </cfRule>
    <cfRule type="expression" dxfId="1230" priority="2030">
      <formula>IF(AND(AL1005&gt;=0, RIGHT(TEXT(AL1005,"0.#"),1)="."),TRUE,FALSE)</formula>
    </cfRule>
    <cfRule type="expression" dxfId="1229" priority="2031">
      <formula>IF(AND(AL1005&lt;0, RIGHT(TEXT(AL1005,"0.#"),1)&lt;&gt;"."),TRUE,FALSE)</formula>
    </cfRule>
    <cfRule type="expression" dxfId="1228" priority="2032">
      <formula>IF(AND(AL1005&lt;0, RIGHT(TEXT(AL1005,"0.#"),1)="."),TRUE,FALSE)</formula>
    </cfRule>
  </conditionalFormatting>
  <conditionalFormatting sqref="AL1003:AO1004">
    <cfRule type="expression" dxfId="1227" priority="2023">
      <formula>IF(AND(AL1003&gt;=0, RIGHT(TEXT(AL1003,"0.#"),1)&lt;&gt;"."),TRUE,FALSE)</formula>
    </cfRule>
    <cfRule type="expression" dxfId="1226" priority="2024">
      <formula>IF(AND(AL1003&gt;=0, RIGHT(TEXT(AL1003,"0.#"),1)="."),TRUE,FALSE)</formula>
    </cfRule>
    <cfRule type="expression" dxfId="1225" priority="2025">
      <formula>IF(AND(AL1003&lt;0, RIGHT(TEXT(AL1003,"0.#"),1)&lt;&gt;"."),TRUE,FALSE)</formula>
    </cfRule>
    <cfRule type="expression" dxfId="1224" priority="2026">
      <formula>IF(AND(AL1003&lt;0, RIGHT(TEXT(AL1003,"0.#"),1)="."),TRUE,FALSE)</formula>
    </cfRule>
  </conditionalFormatting>
  <conditionalFormatting sqref="Y1003:Y1004">
    <cfRule type="expression" dxfId="1223" priority="2021">
      <formula>IF(RIGHT(TEXT(Y1003,"0.#"),1)=".",FALSE,TRUE)</formula>
    </cfRule>
    <cfRule type="expression" dxfId="1222" priority="2022">
      <formula>IF(RIGHT(TEXT(Y1003,"0.#"),1)=".",TRUE,FALSE)</formula>
    </cfRule>
  </conditionalFormatting>
  <conditionalFormatting sqref="AL1038:AO1065">
    <cfRule type="expression" dxfId="1221" priority="2017">
      <formula>IF(AND(AL1038&gt;=0, RIGHT(TEXT(AL1038,"0.#"),1)&lt;&gt;"."),TRUE,FALSE)</formula>
    </cfRule>
    <cfRule type="expression" dxfId="1220" priority="2018">
      <formula>IF(AND(AL1038&gt;=0, RIGHT(TEXT(AL1038,"0.#"),1)="."),TRUE,FALSE)</formula>
    </cfRule>
    <cfRule type="expression" dxfId="1219" priority="2019">
      <formula>IF(AND(AL1038&lt;0, RIGHT(TEXT(AL1038,"0.#"),1)&lt;&gt;"."),TRUE,FALSE)</formula>
    </cfRule>
    <cfRule type="expression" dxfId="1218" priority="2020">
      <formula>IF(AND(AL1038&lt;0, RIGHT(TEXT(AL1038,"0.#"),1)="."),TRUE,FALSE)</formula>
    </cfRule>
  </conditionalFormatting>
  <conditionalFormatting sqref="Y1038:Y1065">
    <cfRule type="expression" dxfId="1217" priority="2015">
      <formula>IF(RIGHT(TEXT(Y1038,"0.#"),1)=".",FALSE,TRUE)</formula>
    </cfRule>
    <cfRule type="expression" dxfId="1216" priority="2016">
      <formula>IF(RIGHT(TEXT(Y1038,"0.#"),1)=".",TRUE,FALSE)</formula>
    </cfRule>
  </conditionalFormatting>
  <conditionalFormatting sqref="AL1036:AO1037">
    <cfRule type="expression" dxfId="1215" priority="2011">
      <formula>IF(AND(AL1036&gt;=0, RIGHT(TEXT(AL1036,"0.#"),1)&lt;&gt;"."),TRUE,FALSE)</formula>
    </cfRule>
    <cfRule type="expression" dxfId="1214" priority="2012">
      <formula>IF(AND(AL1036&gt;=0, RIGHT(TEXT(AL1036,"0.#"),1)="."),TRUE,FALSE)</formula>
    </cfRule>
    <cfRule type="expression" dxfId="1213" priority="2013">
      <formula>IF(AND(AL1036&lt;0, RIGHT(TEXT(AL1036,"0.#"),1)&lt;&gt;"."),TRUE,FALSE)</formula>
    </cfRule>
    <cfRule type="expression" dxfId="1212" priority="2014">
      <formula>IF(AND(AL1036&lt;0, RIGHT(TEXT(AL1036,"0.#"),1)="."),TRUE,FALSE)</formula>
    </cfRule>
  </conditionalFormatting>
  <conditionalFormatting sqref="Y1036:Y1037">
    <cfRule type="expression" dxfId="1211" priority="2009">
      <formula>IF(RIGHT(TEXT(Y1036,"0.#"),1)=".",FALSE,TRUE)</formula>
    </cfRule>
    <cfRule type="expression" dxfId="1210" priority="2010">
      <formula>IF(RIGHT(TEXT(Y1036,"0.#"),1)=".",TRUE,FALSE)</formula>
    </cfRule>
  </conditionalFormatting>
  <conditionalFormatting sqref="AL1071:AO1098">
    <cfRule type="expression" dxfId="1209" priority="2005">
      <formula>IF(AND(AL1071&gt;=0, RIGHT(TEXT(AL1071,"0.#"),1)&lt;&gt;"."),TRUE,FALSE)</formula>
    </cfRule>
    <cfRule type="expression" dxfId="1208" priority="2006">
      <formula>IF(AND(AL1071&gt;=0, RIGHT(TEXT(AL1071,"0.#"),1)="."),TRUE,FALSE)</formula>
    </cfRule>
    <cfRule type="expression" dxfId="1207" priority="2007">
      <formula>IF(AND(AL1071&lt;0, RIGHT(TEXT(AL1071,"0.#"),1)&lt;&gt;"."),TRUE,FALSE)</formula>
    </cfRule>
    <cfRule type="expression" dxfId="1206" priority="2008">
      <formula>IF(AND(AL1071&lt;0, RIGHT(TEXT(AL1071,"0.#"),1)="."),TRUE,FALSE)</formula>
    </cfRule>
  </conditionalFormatting>
  <conditionalFormatting sqref="Y1071:Y1098">
    <cfRule type="expression" dxfId="1205" priority="2003">
      <formula>IF(RIGHT(TEXT(Y1071,"0.#"),1)=".",FALSE,TRUE)</formula>
    </cfRule>
    <cfRule type="expression" dxfId="1204" priority="2004">
      <formula>IF(RIGHT(TEXT(Y1071,"0.#"),1)=".",TRUE,FALSE)</formula>
    </cfRule>
  </conditionalFormatting>
  <conditionalFormatting sqref="AL1069:AO1070">
    <cfRule type="expression" dxfId="1203" priority="1999">
      <formula>IF(AND(AL1069&gt;=0, RIGHT(TEXT(AL1069,"0.#"),1)&lt;&gt;"."),TRUE,FALSE)</formula>
    </cfRule>
    <cfRule type="expression" dxfId="1202" priority="2000">
      <formula>IF(AND(AL1069&gt;=0, RIGHT(TEXT(AL1069,"0.#"),1)="."),TRUE,FALSE)</formula>
    </cfRule>
    <cfRule type="expression" dxfId="1201" priority="2001">
      <formula>IF(AND(AL1069&lt;0, RIGHT(TEXT(AL1069,"0.#"),1)&lt;&gt;"."),TRUE,FALSE)</formula>
    </cfRule>
    <cfRule type="expression" dxfId="1200" priority="2002">
      <formula>IF(AND(AL1069&lt;0, RIGHT(TEXT(AL1069,"0.#"),1)="."),TRUE,FALSE)</formula>
    </cfRule>
  </conditionalFormatting>
  <conditionalFormatting sqref="Y1069:Y1070">
    <cfRule type="expression" dxfId="1199" priority="1997">
      <formula>IF(RIGHT(TEXT(Y1069,"0.#"),1)=".",FALSE,TRUE)</formula>
    </cfRule>
    <cfRule type="expression" dxfId="1198" priority="1998">
      <formula>IF(RIGHT(TEXT(Y1069,"0.#"),1)=".",TRUE,FALSE)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E134 AI134">
    <cfRule type="expression" dxfId="3" priority="3">
      <formula>IF(RIGHT(TEXT(AE134,"0.#"),1)=".",FALSE,TRUE)</formula>
    </cfRule>
    <cfRule type="expression" dxfId="2" priority="4">
      <formula>IF(RIGHT(TEXT(AE134,"0.#"),1)=".",TRUE,FALSE)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27"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3" sqref="B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t="s">
        <v>486</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t="s">
        <v>486</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t="s">
        <v>486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2020-10-07T12:50:39Z</cp:lastPrinted>
  <dcterms:created xsi:type="dcterms:W3CDTF">2012-03-13T00:50:25Z</dcterms:created>
  <dcterms:modified xsi:type="dcterms:W3CDTF">2020-11-18T02:48:21Z</dcterms:modified>
</cp:coreProperties>
</file>