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R2補正ー大規模感染のリスクを低減するための高機能換気設備等の導入支援事業\"/>
    </mc:Choice>
  </mc:AlternateContent>
  <bookViews>
    <workbookView xWindow="3330" yWindow="0" windowWidth="19380" windowHeight="812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G32" i="3" l="1"/>
  <c r="Y909" i="3" l="1"/>
  <c r="Y908" i="3"/>
  <c r="Y907" i="3"/>
  <c r="Y906" i="3"/>
  <c r="Y905" i="3"/>
  <c r="Y904" i="3"/>
  <c r="Y872" i="3" l="1"/>
  <c r="Y871" i="3"/>
  <c r="Y795" i="3"/>
  <c r="AU782" i="3"/>
  <c r="Y782" i="3"/>
  <c r="P23" i="3" l="1"/>
  <c r="D12" i="4" l="1"/>
  <c r="C12" i="4"/>
  <c r="P29" i="3" l="1"/>
  <c r="W29" i="3" l="1"/>
  <c r="C23" i="4" l="1"/>
  <c r="C24" i="4"/>
  <c r="Z740" i="3" l="1"/>
  <c r="H740" i="3"/>
  <c r="AN740" i="3" l="1"/>
  <c r="AL740" i="3"/>
  <c r="AI740" i="3"/>
  <c r="AF740" i="3"/>
  <c r="AB740" i="3"/>
  <c r="W740" i="3"/>
  <c r="T740" i="3"/>
  <c r="P740" i="3"/>
  <c r="N740" i="3"/>
  <c r="K740" i="3"/>
  <c r="AR2" i="3"/>
  <c r="W21" i="3" l="1"/>
  <c r="AD21" i="3"/>
  <c r="P28" i="3" l="1"/>
  <c r="L722" i="3" l="1"/>
  <c r="L723" i="3"/>
  <c r="L724" i="3"/>
  <c r="L725" i="3"/>
  <c r="L721" i="3"/>
  <c r="I721" i="3"/>
  <c r="I722" i="3"/>
  <c r="I723" i="3"/>
  <c r="I724" i="3"/>
  <c r="I725" i="3"/>
  <c r="AV2" i="3"/>
  <c r="P18" i="3"/>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P20" i="3"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P21" i="3" l="1"/>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<sst xmlns="http://schemas.openxmlformats.org/spreadsheetml/2006/main" count="2256" uniqueCount="569">
  <si>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</si>
  <si>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</si>
  <si>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</si>
  <si>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</si>
  <si>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</si>
  <si>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</si>
  <si>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</si>
  <si>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</si>
  <si>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</si>
  <si>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</si>
  <si>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</si>
  <si>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</si>
  <si>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</si>
  <si>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</si>
  <si>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</si>
  <si>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</si>
  <si>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</si>
  <si>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</si>
  <si>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</si>
  <si>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</si>
  <si>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</si>
  <si>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</si>
  <si>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</si>
  <si>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</si>
  <si>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</si>
  <si>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</si>
  <si>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</si>
  <si>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</si>
  <si>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</si>
  <si>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</si>
  <si>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</si>
  <si>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</si>
  <si>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</si>
  <si>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</si>
  <si>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</si>
  <si>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</si>
  <si>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</si>
  <si>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</si>
  <si>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</si>
  <si>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</si>
  <si>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</si>
  <si>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</si>
  <si>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</si>
  <si>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</si>
  <si>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</si>
  <si>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</si>
  <si>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</si>
  <si>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</si>
  <si>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</si>
  <si>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</si>
  <si>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</si>
  <si>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</si>
  <si>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</si>
  <si>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</si>
  <si>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</si>
  <si>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</si>
  <si>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</si>
  <si>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</si>
  <si>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</si>
  <si>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</si>
  <si>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</si>
  <si>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</si>
  <si>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</si>
  <si>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</si>
  <si>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</si>
  <si>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</si>
  <si>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</si>
  <si>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</si>
  <si>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</si>
  <si>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</si>
  <si>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</si>
  <si>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</si>
  <si>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</si>
  <si>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</si>
  <si>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</si>
  <si>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</si>
  <si>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</si>
  <si>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</si>
  <si>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</si>
  <si>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</si>
  <si>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</si>
  <si>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</si>
  <si>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</si>
  <si>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</si>
  <si>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</si>
  <si>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</si>
  <si>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</si>
  <si>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</si>
  <si>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</si>
  <si>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</si>
  <si>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</si>
  <si>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</si>
  <si>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</si>
  <si>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</si>
  <si>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</si>
  <si>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</si>
  <si>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</si>
  <si>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</si>
  <si>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</si>
  <si>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</si>
  <si>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</si>
  <si>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</si>
  <si>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</si>
  <si>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</si>
  <si>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</si>
  <si>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</si>
  <si>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</si>
  <si>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</si>
  <si>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</si>
  <si>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</si>
  <si>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</si>
  <si>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</si>
  <si>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</si>
  <si>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</si>
  <si>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</si>
  <si>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</si>
  <si>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</si>
  <si>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</si>
  <si>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</si>
  <si>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</si>
  <si>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</si>
  <si>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</si>
  <si>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</si>
  <si>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</si>
  <si>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</si>
  <si>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</si>
  <si>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</si>
  <si>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</si>
  <si>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</si>
  <si>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</si>
  <si>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</si>
  <si>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</si>
  <si>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</si>
  <si>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</si>
  <si>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</si>
  <si>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</si>
  <si>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</si>
  <si>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</si>
  <si>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</si>
  <si>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</si>
  <si>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</si>
  <si>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</si>
  <si>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</si>
  <si>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</si>
  <si>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</si>
  <si>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</si>
  <si>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</si>
  <si>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</si>
  <si>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</si>
  <si>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</si>
  <si>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</si>
  <si>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</si>
  <si>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</si>
  <si>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</si>
  <si>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</si>
  <si>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</si>
  <si>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</si>
  <si>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</si>
  <si>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</si>
  <si>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</si>
  <si>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</si>
  <si>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</si>
  <si>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</si>
  <si>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</si>
  <si>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</si>
  <si>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</si>
  <si>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</si>
  <si>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</si>
  <si>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</si>
  <si>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</si>
  <si>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</si>
  <si>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</si>
  <si>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</si>
  <si>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</si>
  <si>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</si>
  <si>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</si>
  <si>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</si>
  <si>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</si>
  <si>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</si>
  <si>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</si>
  <si>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</si>
  <si>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</si>
  <si>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</si>
  <si>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</si>
  <si>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</si>
  <si>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</si>
  <si>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</si>
  <si>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</si>
  <si>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</si>
  <si>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</si>
  <si>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</si>
  <si>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</si>
  <si>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</si>
  <si>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</si>
  <si>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</si>
  <si>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</si>
  <si>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</si>
  <si>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</si>
  <si>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</si>
  <si>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</si>
  <si>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</si>
  <si>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</si>
  <si>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</si>
  <si>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</si>
  <si>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</si>
  <si>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</si>
  <si>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</si>
  <si>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</si>
  <si>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</si>
  <si>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</si>
  <si>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</si>
  <si>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</si>
  <si>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</si>
  <si>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</si>
  <si>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</si>
  <si>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</si>
  <si>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</si>
  <si>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</si>
  <si>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</si>
  <si>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</si>
  <si>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</si>
  <si>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</si>
  <si>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</si>
  <si>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</si>
  <si>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</si>
  <si>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</si>
  <si>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</si>
  <si>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</si>
  <si>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</si>
  <si>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</si>
  <si>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</si>
  <si>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</si>
  <si>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</si>
  <si>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</si>
  <si>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</si>
  <si>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</si>
  <si>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</si>
  <si>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</si>
  <si>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</si>
  <si>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</si>
  <si>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</si>
  <si>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</si>
  <si>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</si>
  <si>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</si>
  <si>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</si>
  <si>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</si>
  <si>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</si>
  <si>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</si>
  <si>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</si>
  <si>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</si>
  <si>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</si>
  <si>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</si>
  <si>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</si>
  <si>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</si>
  <si>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</si>
  <si>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</si>
  <si>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</si>
  <si>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</si>
  <si>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</si>
  <si>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</si>
  <si>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</si>
  <si>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</si>
  <si>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</si>
  <si>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</si>
  <si>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</si>
  <si>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</si>
  <si>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</si>
  <si>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</si>
  <si>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</si>
  <si>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</si>
  <si>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</si>
  <si>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</si>
  <si>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</si>
  <si>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</si>
  <si>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</si>
  <si>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</si>
  <si>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</si>
  <si>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</si>
  <si>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</si>
  <si>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</si>
  <si>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</si>
  <si>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</si>
  <si>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</si>
  <si>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</si>
  <si>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</si>
  <si>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</si>
  <si>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</si>
  <si>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</si>
  <si>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</si>
  <si>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</si>
  <si>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</si>
  <si>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</si>
  <si>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</si>
  <si>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</si>
  <si>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</si>
  <si>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</si>
  <si>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</si>
  <si>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</si>
  <si>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</si>
  <si>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</si>
  <si>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</si>
  <si>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</si>
  <si>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</si>
  <si>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</si>
  <si>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</si>
  <si>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</si>
  <si>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</si>
  <si>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</si>
  <si>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</si>
  <si>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</si>
  <si>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</si>
  <si>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</si>
  <si>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</si>
  <si>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</si>
  <si>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</si>
  <si>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</si>
  <si>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</si>
  <si>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</si>
  <si>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</si>
  <si>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</si>
  <si>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</si>
  <si>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</si>
  <si>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</si>
  <si>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</si>
  <si>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</si>
  <si>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</si>
  <si>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</si>
  <si>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</si>
  <si>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</si>
  <si>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</si>
  <si>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</si>
  <si>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</si>
  <si>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</si>
  <si>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</si>
  <si>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</si>
  <si>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</si>
  <si>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</si>
  <si>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</si>
  <si>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</si>
  <si>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</si>
  <si>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</si>
  <si>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</si>
  <si>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</si>
  <si>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</si>
  <si>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</si>
  <si>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</si>
  <si>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</si>
  <si>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</si>
  <si>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</si>
  <si>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</si>
  <si>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</si>
  <si>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</si>
  <si>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</si>
  <si>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</si>
  <si>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</si>
  <si>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</si>
  <si>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</si>
  <si>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</si>
  <si>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</si>
  <si>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</si>
  <si>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</si>
  <si>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</si>
  <si>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</si>
  <si>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</si>
  <si>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</si>
  <si>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</si>
  <si>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</si>
  <si>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</si>
  <si>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</si>
  <si>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</si>
  <si>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</si>
  <si>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</si>
  <si>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</si>
  <si>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</si>
  <si>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</si>
  <si>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</si>
  <si>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</si>
  <si>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</si>
  <si>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</si>
  <si>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</si>
  <si>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</si>
  <si>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</si>
  <si>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</si>
  <si>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</si>
  <si>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</si>
  <si>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</si>
  <si>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</si>
  <si>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</si>
  <si>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</si>
  <si>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</si>
  <si>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</si>
  <si>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</si>
  <si>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</si>
  <si>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</si>
  <si>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</si>
  <si>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</si>
  <si>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</si>
  <si>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</si>
  <si>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</si>
  <si>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</si>
  <si>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</si>
  <si>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</si>
  <si>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</si>
  <si>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</si>
  <si>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</si>
  <si>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</si>
  <si>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</si>
  <si>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</si>
  <si>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</si>
  <si>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</si>
  <si>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</si>
  <si>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</si>
  <si>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</si>
  <si>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</si>
  <si>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</si>
  <si>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</si>
  <si>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</si>
  <si>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</si>
  <si>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</si>
  <si>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</si>
  <si>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</si>
  <si>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</si>
  <si>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</si>
  <si>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</si>
  <si>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</si>
  <si>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</si>
  <si>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</si>
  <si>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</si>
  <si>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</si>
  <si>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</si>
  <si>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</si>
  <si>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</si>
  <si>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</si>
  <si>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</si>
  <si>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</si>
  <si>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</si>
  <si>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</si>
  <si>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</si>
  <si>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</si>
  <si>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</si>
  <si>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</si>
  <si>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</si>
  <si>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</si>
  <si>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</si>
  <si>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</si>
  <si>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</si>
  <si>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</si>
  <si>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</si>
  <si>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</si>
  <si>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</si>
  <si>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</si>
  <si>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</si>
  <si>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</si>
  <si>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</si>
  <si>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</si>
  <si>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</si>
  <si>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</si>
  <si>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</si>
  <si>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</si>
  <si>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</si>
  <si>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</si>
  <si>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</si>
  <si>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</si>
  <si>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</si>
  <si>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</si>
  <si>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</si>
  <si>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</si>
  <si>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</si>
  <si>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</si>
  <si>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</si>
  <si>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</si>
  <si>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</si>
  <si>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</si>
  <si>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</si>
  <si>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</si>
  <si>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</si>
  <si>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</si>
  <si>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地球環境局</t>
    <rPh sb="0" eb="5">
      <t>チキュウカンキョウキョク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</si>
  <si>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</si>
  <si>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特別会計に関する法律第85条第３項第１号ホ及び第２号 同 施行令第50条第７項第10号及び第11号並びに第９項第１号</t>
    <phoneticPr fontId="5"/>
  </si>
  <si>
    <t>地球温暖化対策計画（平成２８年度５月１３日閣議決定）</t>
    <rPh sb="0" eb="2">
      <t>チキュウ</t>
    </rPh>
    <rPh sb="2" eb="5">
      <t>オンダンカ</t>
    </rPh>
    <rPh sb="5" eb="7">
      <t>タイサク</t>
    </rPh>
    <rPh sb="7" eb="9">
      <t>ケイカク</t>
    </rPh>
    <rPh sb="10" eb="12">
      <t>ヘイセイ</t>
    </rPh>
    <rPh sb="14" eb="16">
      <t>ネンド</t>
    </rPh>
    <rPh sb="17" eb="18">
      <t>ガツ</t>
    </rPh>
    <rPh sb="20" eb="21">
      <t>ニチ</t>
    </rPh>
    <rPh sb="21" eb="23">
      <t>カクギ</t>
    </rPh>
    <rPh sb="23" eb="25">
      <t>ケッテイ</t>
    </rPh>
    <phoneticPr fontId="5"/>
  </si>
  <si>
    <t>-</t>
    <phoneticPr fontId="5"/>
  </si>
  <si>
    <t>-</t>
    <phoneticPr fontId="5"/>
  </si>
  <si>
    <t>-</t>
  </si>
  <si>
    <t>-</t>
    <phoneticPr fontId="5"/>
  </si>
  <si>
    <t>事業計画書・報告書</t>
    <phoneticPr fontId="5"/>
  </si>
  <si>
    <t>事業計画書・報告書</t>
    <rPh sb="0" eb="2">
      <t>ジギョウ</t>
    </rPh>
    <rPh sb="2" eb="5">
      <t>ケイカクショ</t>
    </rPh>
    <rPh sb="6" eb="9">
      <t>ホウコクショ</t>
    </rPh>
    <phoneticPr fontId="5"/>
  </si>
  <si>
    <t>環境省</t>
  </si>
  <si>
    <t>t-CO2</t>
    <phoneticPr fontId="6"/>
  </si>
  <si>
    <t>-</t>
    <phoneticPr fontId="5"/>
  </si>
  <si>
    <t>補助事業の実施件数</t>
    <rPh sb="0" eb="2">
      <t>ホジョ</t>
    </rPh>
    <rPh sb="2" eb="4">
      <t>ジギョウ</t>
    </rPh>
    <rPh sb="5" eb="7">
      <t>ジッシ</t>
    </rPh>
    <rPh sb="7" eb="9">
      <t>ケンスウ</t>
    </rPh>
    <phoneticPr fontId="6"/>
  </si>
  <si>
    <t>件数</t>
    <rPh sb="0" eb="2">
      <t>ケンスウ</t>
    </rPh>
    <phoneticPr fontId="5"/>
  </si>
  <si>
    <t>執行額／採択件数</t>
    <rPh sb="0" eb="2">
      <t>シッコウ</t>
    </rPh>
    <rPh sb="2" eb="3">
      <t>ガク</t>
    </rPh>
    <rPh sb="4" eb="6">
      <t>サイタク</t>
    </rPh>
    <rPh sb="6" eb="8">
      <t>ケンスウ</t>
    </rPh>
    <phoneticPr fontId="5"/>
  </si>
  <si>
    <t>百万円</t>
    <rPh sb="0" eb="1">
      <t>ヒャク</t>
    </rPh>
    <rPh sb="1" eb="3">
      <t>マンエン</t>
    </rPh>
    <phoneticPr fontId="5"/>
  </si>
  <si>
    <t>億円
/件数　</t>
    <rPh sb="0" eb="2">
      <t>オクエン</t>
    </rPh>
    <rPh sb="4" eb="6">
      <t>ケンスウ</t>
    </rPh>
    <phoneticPr fontId="5"/>
  </si>
  <si>
    <t>1.地球温暖化対策の推進</t>
  </si>
  <si>
    <t>エネルギー起源二酸化炭素の排出量（ＣＯ２換算トン）</t>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</si>
  <si>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</si>
  <si>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</si>
  <si>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</si>
  <si>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</si>
  <si>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t>
  </si>
  <si>
    <t>無</t>
  </si>
  <si>
    <t>費目・使途は事業目的に即し真に必要なものに限られている。</t>
    <phoneticPr fontId="5"/>
  </si>
  <si>
    <t>‐</t>
  </si>
  <si>
    <t>事業費</t>
    <rPh sb="0" eb="3">
      <t>ジギョウヒ</t>
    </rPh>
    <phoneticPr fontId="5"/>
  </si>
  <si>
    <t>間接補助事業者への補助金の交付</t>
    <phoneticPr fontId="5"/>
  </si>
  <si>
    <t>事務費</t>
    <rPh sb="0" eb="3">
      <t>ジムヒ</t>
    </rPh>
    <phoneticPr fontId="5"/>
  </si>
  <si>
    <t>事業運営費用（人件費、旅費、建物借料、雑役務費、消耗品費、諸謝金、委託料等）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2">
      <t>エキム</t>
    </rPh>
    <rPh sb="22" eb="23">
      <t>ヒ</t>
    </rPh>
    <rPh sb="24" eb="27">
      <t>ショウモウヒン</t>
    </rPh>
    <rPh sb="27" eb="28">
      <t>ヒ</t>
    </rPh>
    <rPh sb="29" eb="30">
      <t>モロ</t>
    </rPh>
    <rPh sb="30" eb="32">
      <t>シャキン</t>
    </rPh>
    <rPh sb="33" eb="36">
      <t>イタクリョウ</t>
    </rPh>
    <rPh sb="36" eb="37">
      <t>トウ</t>
    </rPh>
    <phoneticPr fontId="5"/>
  </si>
  <si>
    <t>低炭素化に向けたＬＲＴ・ＢＲＴ導入利用の促進</t>
    <rPh sb="20" eb="22">
      <t>ソクシン</t>
    </rPh>
    <phoneticPr fontId="5"/>
  </si>
  <si>
    <t>-</t>
    <phoneticPr fontId="5"/>
  </si>
  <si>
    <t>-</t>
    <phoneticPr fontId="5"/>
  </si>
  <si>
    <t>B.西鉄バス北九州株式会社</t>
    <rPh sb="2" eb="4">
      <t>ニシテツ</t>
    </rPh>
    <rPh sb="6" eb="9">
      <t>キタキュウシュウ</t>
    </rPh>
    <rPh sb="9" eb="13">
      <t>カブ</t>
    </rPh>
    <phoneticPr fontId="5"/>
  </si>
  <si>
    <t>C.しなの鉄道株式会社</t>
    <rPh sb="5" eb="7">
      <t>テツドウ</t>
    </rPh>
    <rPh sb="7" eb="11">
      <t>カブ</t>
    </rPh>
    <phoneticPr fontId="5"/>
  </si>
  <si>
    <t>鉄軌道輸送システムのネットワーク型低炭素化の促進</t>
    <rPh sb="0" eb="1">
      <t>テツ</t>
    </rPh>
    <rPh sb="1" eb="3">
      <t>キドウ</t>
    </rPh>
    <rPh sb="3" eb="5">
      <t>ユソウ</t>
    </rPh>
    <rPh sb="16" eb="17">
      <t>ガタ</t>
    </rPh>
    <rPh sb="17" eb="20">
      <t>テイタンソ</t>
    </rPh>
    <rPh sb="20" eb="21">
      <t>カ</t>
    </rPh>
    <rPh sb="22" eb="24">
      <t>ソクシン</t>
    </rPh>
    <phoneticPr fontId="5"/>
  </si>
  <si>
    <t>D.</t>
    <phoneticPr fontId="5"/>
  </si>
  <si>
    <t>E.</t>
    <phoneticPr fontId="5"/>
  </si>
  <si>
    <t>（一社）低炭素社会創出促進協会</t>
    <phoneticPr fontId="5"/>
  </si>
  <si>
    <t>補助事業の執行</t>
    <phoneticPr fontId="5"/>
  </si>
  <si>
    <t>補助金等交付</t>
  </si>
  <si>
    <t>-</t>
    <phoneticPr fontId="5"/>
  </si>
  <si>
    <t>西鉄バス北九州株式会社</t>
    <rPh sb="0" eb="2">
      <t>ニシテツ</t>
    </rPh>
    <rPh sb="4" eb="7">
      <t>キタキュウシュウ</t>
    </rPh>
    <rPh sb="7" eb="11">
      <t>カブ</t>
    </rPh>
    <phoneticPr fontId="5"/>
  </si>
  <si>
    <t>低炭素化に向けたＬＲＴ・ＢＲＴ導入利用促進事業</t>
    <phoneticPr fontId="5"/>
  </si>
  <si>
    <t>神姫バス株式会社</t>
    <rPh sb="0" eb="1">
      <t>カミ</t>
    </rPh>
    <rPh sb="1" eb="2">
      <t>ヒメ</t>
    </rPh>
    <rPh sb="4" eb="8">
      <t>カブ</t>
    </rPh>
    <phoneticPr fontId="5"/>
  </si>
  <si>
    <t>補助金等交付</t>
    <phoneticPr fontId="5"/>
  </si>
  <si>
    <t>しなの鉄道株式会社</t>
    <rPh sb="3" eb="5">
      <t>テツドウ</t>
    </rPh>
    <rPh sb="5" eb="9">
      <t>カブ</t>
    </rPh>
    <phoneticPr fontId="5"/>
  </si>
  <si>
    <t>しなの鉄道株式会社</t>
    <phoneticPr fontId="5"/>
  </si>
  <si>
    <t>鉄軌道輸送システムのネットワーク型低炭素化促進事業</t>
    <phoneticPr fontId="5"/>
  </si>
  <si>
    <t>山陽電気鉄道株式会社</t>
    <rPh sb="0" eb="2">
      <t>サンヨウ</t>
    </rPh>
    <rPh sb="2" eb="4">
      <t>デンキ</t>
    </rPh>
    <rPh sb="4" eb="6">
      <t>テツドウ</t>
    </rPh>
    <rPh sb="6" eb="10">
      <t>カブ</t>
    </rPh>
    <phoneticPr fontId="5"/>
  </si>
  <si>
    <t>千葉都市モノレール株式会社</t>
    <rPh sb="0" eb="2">
      <t>チバ</t>
    </rPh>
    <rPh sb="2" eb="4">
      <t>トシ</t>
    </rPh>
    <rPh sb="9" eb="13">
      <t>カブ</t>
    </rPh>
    <phoneticPr fontId="5"/>
  </si>
  <si>
    <t>広島電鉄株式会社</t>
    <rPh sb="0" eb="2">
      <t>ヒロシマ</t>
    </rPh>
    <rPh sb="2" eb="4">
      <t>デンテツ</t>
    </rPh>
    <rPh sb="4" eb="8">
      <t>カブシキガイシャ</t>
    </rPh>
    <phoneticPr fontId="5"/>
  </si>
  <si>
    <t>千葉県千葉市</t>
    <rPh sb="0" eb="3">
      <t>チバケン</t>
    </rPh>
    <rPh sb="3" eb="6">
      <t>チバシ</t>
    </rPh>
    <phoneticPr fontId="5"/>
  </si>
  <si>
    <t>補助対象事業者は公募し、見込まれる二酸化炭素排出量削減効果等により間接補助事業者を選定し、事業の実施に必要な支出及び事業目的に即した費目に限って実施している。</t>
    <phoneticPr fontId="5"/>
  </si>
  <si>
    <t>-</t>
    <phoneticPr fontId="5"/>
  </si>
  <si>
    <t>-</t>
    <phoneticPr fontId="5"/>
  </si>
  <si>
    <t>-</t>
    <phoneticPr fontId="5"/>
  </si>
  <si>
    <t>-</t>
    <phoneticPr fontId="5"/>
  </si>
  <si>
    <t>-</t>
    <phoneticPr fontId="5"/>
  </si>
  <si>
    <t>-</t>
    <phoneticPr fontId="5"/>
  </si>
  <si>
    <t>-</t>
    <phoneticPr fontId="5"/>
  </si>
  <si>
    <t>-</t>
    <phoneticPr fontId="5"/>
  </si>
  <si>
    <t>低炭素かつ感染リスク低減の一助となる本事業は、国民及び社会ニーズを的確に反映している。</t>
    <rPh sb="0" eb="3">
      <t>テイタンソ</t>
    </rPh>
    <rPh sb="5" eb="7">
      <t>カンセン</t>
    </rPh>
    <rPh sb="10" eb="12">
      <t>テイゲン</t>
    </rPh>
    <rPh sb="13" eb="15">
      <t>イチジョ</t>
    </rPh>
    <rPh sb="18" eb="19">
      <t>ホン</t>
    </rPh>
    <rPh sb="19" eb="21">
      <t>ジギョウ</t>
    </rPh>
    <rPh sb="23" eb="25">
      <t>コクミン</t>
    </rPh>
    <rPh sb="25" eb="26">
      <t>オヨ</t>
    </rPh>
    <rPh sb="27" eb="29">
      <t>シャカイ</t>
    </rPh>
    <rPh sb="33" eb="35">
      <t>テキカク</t>
    </rPh>
    <rPh sb="36" eb="38">
      <t>ハンエイ</t>
    </rPh>
    <phoneticPr fontId="5"/>
  </si>
  <si>
    <t>2030年のCO2削減目標達成には、業務その他の部門におけるCO2排出量の約4割の削減が必要とされており、国が旗振り役として取組みを加速させる必要がある。</t>
    <rPh sb="55" eb="57">
      <t>ハタフ</t>
    </rPh>
    <rPh sb="58" eb="59">
      <t>ヤク</t>
    </rPh>
    <rPh sb="62" eb="64">
      <t>トリクミ</t>
    </rPh>
    <rPh sb="66" eb="68">
      <t>カソク</t>
    </rPh>
    <rPh sb="71" eb="73">
      <t>ヒツヨウ</t>
    </rPh>
    <phoneticPr fontId="5"/>
  </si>
  <si>
    <t>2030年までに業務その他の部門におけるCO2排出量の約4割の削減が必要であり、政策体系の中でも優先度が高い。</t>
    <rPh sb="52" eb="53">
      <t>タカ</t>
    </rPh>
    <phoneticPr fontId="5"/>
  </si>
  <si>
    <t>-</t>
    <phoneticPr fontId="5"/>
  </si>
  <si>
    <t>A.（一社）静岡県環境資源協会</t>
    <rPh sb="6" eb="15">
      <t>シズオカケンカンキョウシゲンキョウカイ</t>
    </rPh>
    <phoneticPr fontId="5"/>
  </si>
  <si>
    <t>飲食店などの不特定多数の人が利用する施設等を対象に、密閉空間とならないよう、換気能力が高く、同時に建築物の省CO2化促進にも資する高機能換気設備などの高効率機器等の導入を支援する。
　① 中小企業が運営する不特定多数の人が利用する業務用施設（飲食店等）（補助：補助率2/3）、およびその他業務用施設（補助：補助率1/2）
　② 補助対象事業者等の協力を得て、新型コロナウイルス終息後に、環境や「３密」対策をする飲食店等の利用客が増加しているかをナッジ（行動変容をそっと後押しする）を活用して検証する事業を実施するとともに、換気・空調・空気清浄設備の更なる高機能化に向けた評価検証を実施する。</t>
    <rPh sb="127" eb="129">
      <t>ホジョ</t>
    </rPh>
    <rPh sb="150" eb="152">
      <t>ホジョ</t>
    </rPh>
    <phoneticPr fontId="5"/>
  </si>
  <si>
    <t>-</t>
    <phoneticPr fontId="5"/>
  </si>
  <si>
    <t>-</t>
    <phoneticPr fontId="5"/>
  </si>
  <si>
    <t>-</t>
    <phoneticPr fontId="5"/>
  </si>
  <si>
    <t>-</t>
    <phoneticPr fontId="5"/>
  </si>
  <si>
    <t>2030年のCO2削減目標達成には、業務その他の部門におけるCO2排出量の約4割の削減が必要とされる。また、新型コロナウィルス感染症の影響により、不特定多数の方が集まるような飲食店等では、業況が急激に悪化している。そこで、不特定多数の人が集まる飲食店等の業務用施設に対して、換気設備をはじめとする高効率機器等の導入を支援することにより、新型コロナウイルス等の感染症の拡大リスクを低減するとともに、業務用施設からのCO2排出量を削減する。</t>
    <phoneticPr fontId="5"/>
  </si>
  <si>
    <t>大規模感染リスクを低減するための高機能換気設備等の導入支援事業</t>
    <rPh sb="29" eb="31">
      <t>ジギョウ</t>
    </rPh>
    <phoneticPr fontId="5"/>
  </si>
  <si>
    <t>-</t>
    <phoneticPr fontId="5"/>
  </si>
  <si>
    <t>‐</t>
    <phoneticPr fontId="5"/>
  </si>
  <si>
    <t>本事業を通じ、業務用施設の換気設備の省エネ化を図ることで業務その他の部門のCO2削減に寄与する。</t>
    <phoneticPr fontId="6"/>
  </si>
  <si>
    <t>室長　加藤 聖</t>
    <phoneticPr fontId="5"/>
  </si>
  <si>
    <t>目標年度断面において本事業の波及効果によって見込まれる価格低減が反映された事業費（設備価格）/CO2削減量</t>
    <phoneticPr fontId="5"/>
  </si>
  <si>
    <t>高機能換気設備等の導入によるCO2排出削減量（年間）</t>
    <phoneticPr fontId="5"/>
  </si>
  <si>
    <t>令和12年度までに1tあたりのCO2削減コストを54,843円以下とする。</t>
    <rPh sb="0" eb="2">
      <t>レイワ</t>
    </rPh>
    <rPh sb="4" eb="6">
      <t>ネンド</t>
    </rPh>
    <rPh sb="18" eb="20">
      <t>サクゲン</t>
    </rPh>
    <rPh sb="30" eb="31">
      <t>エン</t>
    </rPh>
    <rPh sb="31" eb="33">
      <t>イカ</t>
    </rPh>
    <phoneticPr fontId="5"/>
  </si>
  <si>
    <t>1tあたりのCO2削減コスト（円/t-C02）</t>
    <phoneticPr fontId="5"/>
  </si>
  <si>
    <t>CO2削減に係る費用（円）／CO2削減量（t-CO2）</t>
    <phoneticPr fontId="5"/>
  </si>
  <si>
    <t>-</t>
    <phoneticPr fontId="5"/>
  </si>
  <si>
    <t>-</t>
    <phoneticPr fontId="5"/>
  </si>
  <si>
    <t>-</t>
    <phoneticPr fontId="5"/>
  </si>
  <si>
    <t>『新型コロナ対策に便乗した事業といわれないように、目的、手法そして評価基準をより具体的かつ明確にする必要がある。』との外部有識者の所見の通り、事業の目的、手法、評価基準等を明確に示すこと。</t>
    <phoneticPr fontId="5"/>
  </si>
  <si>
    <t>　新型コロナ対策に便乗した事業といわれないように、目的、手法そして評価基準をより具体的かつ明確にする必要がある。</t>
    <phoneticPr fontId="5"/>
  </si>
  <si>
    <t>終了予定</t>
  </si>
  <si>
    <t>本事業および類似事業においては、目的、手法、評価基準をより具体的かつ明確に示すとともに、省CO2化促進および感染拡大リスクの低減という取り組み意思を効率的に周知する。</t>
    <rPh sb="0" eb="1">
      <t>ホン</t>
    </rPh>
    <rPh sb="1" eb="3">
      <t>ジギョウ</t>
    </rPh>
    <rPh sb="6" eb="8">
      <t>ルイジ</t>
    </rPh>
    <rPh sb="8" eb="10">
      <t>ジギョウ</t>
    </rPh>
    <rPh sb="16" eb="18">
      <t>モクテキ</t>
    </rPh>
    <rPh sb="19" eb="21">
      <t>シュホウ</t>
    </rPh>
    <rPh sb="22" eb="24">
      <t>ヒョウカ</t>
    </rPh>
    <rPh sb="24" eb="26">
      <t>キジュン</t>
    </rPh>
    <rPh sb="29" eb="32">
      <t>グタイテキ</t>
    </rPh>
    <rPh sb="34" eb="36">
      <t>メイカク</t>
    </rPh>
    <rPh sb="37" eb="38">
      <t>シメ</t>
    </rPh>
    <rPh sb="44" eb="45">
      <t>ショウ</t>
    </rPh>
    <rPh sb="48" eb="49">
      <t>カ</t>
    </rPh>
    <rPh sb="49" eb="51">
      <t>ソクシン</t>
    </rPh>
    <rPh sb="54" eb="56">
      <t>カンセン</t>
    </rPh>
    <rPh sb="56" eb="58">
      <t>カクダイ</t>
    </rPh>
    <rPh sb="62" eb="64">
      <t>テイゲン</t>
    </rPh>
    <rPh sb="67" eb="68">
      <t>ト</t>
    </rPh>
    <rPh sb="69" eb="70">
      <t>ク</t>
    </rPh>
    <rPh sb="71" eb="73">
      <t>イシ</t>
    </rPh>
    <rPh sb="74" eb="77">
      <t>コウリツテキ</t>
    </rPh>
    <rPh sb="78" eb="80">
      <t>シュウチ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</si>
</sst>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9" fontId="0"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102751</xdr:colOff>
      <xdr:row>742</xdr:row>
      <xdr:rowOff>197035</xdr:rowOff>
    </xdr:from>
    <xdr:to>
      <xdr:col>19</xdr:col>
      <xdr:colOff>35189</xdr:colOff>
      <xdr:row>744</xdr:row>
      <xdr:rowOff>49703</xdr:rowOff>
    </xdr:to>
    <xdr:sp macro="" textlink="">
      <xdr:nvSpPr>
        <xdr:cNvPr id="70" name="正方形/長方形 69"/>
        <xdr:cNvSpPr/>
      </xdr:nvSpPr>
      <xdr:spPr>
        <a:xfrm>
          <a:off x="1917037" y="42125178"/>
          <a:ext cx="1565295" cy="560239"/>
        </a:xfrm>
        <a:prstGeom prst="rect">
          <a:avLst/>
        </a:prstGeom>
        <a:solidFill>
          <a:sysClr val="window" lastClr="FFFFFF"/>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143277</xdr:colOff>
      <xdr:row>746</xdr:row>
      <xdr:rowOff>25530</xdr:rowOff>
    </xdr:from>
    <xdr:to>
      <xdr:col>21</xdr:col>
      <xdr:colOff>176091</xdr:colOff>
      <xdr:row>749</xdr:row>
      <xdr:rowOff>24085</xdr:rowOff>
    </xdr:to>
    <xdr:sp macro="" textlink="">
      <xdr:nvSpPr>
        <xdr:cNvPr id="71" name="正方形/長方形 70"/>
        <xdr:cNvSpPr/>
      </xdr:nvSpPr>
      <xdr:spPr bwMode="auto">
        <a:xfrm>
          <a:off x="1413277" y="43368816"/>
          <a:ext cx="2572814" cy="1059912"/>
        </a:xfrm>
        <a:prstGeom prst="rect">
          <a:avLst/>
        </a:prstGeom>
        <a:solidFill>
          <a:sysClr val="window" lastClr="FFFFFF"/>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（一社）静岡県環境資源協会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百万円は、執行事務費として直接補助</a:t>
          </a:r>
        </a:p>
      </xdr:txBody>
    </xdr:sp>
    <xdr:clientData/>
  </xdr:twoCellAnchor>
  <xdr:twoCellAnchor>
    <xdr:from>
      <xdr:col>21</xdr:col>
      <xdr:colOff>131662</xdr:colOff>
      <xdr:row>742</xdr:row>
      <xdr:rowOff>2665</xdr:rowOff>
    </xdr:from>
    <xdr:to>
      <xdr:col>47</xdr:col>
      <xdr:colOff>89139</xdr:colOff>
      <xdr:row>744</xdr:row>
      <xdr:rowOff>263847</xdr:rowOff>
    </xdr:to>
    <xdr:sp macro="" textlink="">
      <xdr:nvSpPr>
        <xdr:cNvPr id="75" name="大かっこ 74"/>
        <xdr:cNvSpPr/>
      </xdr:nvSpPr>
      <xdr:spPr bwMode="auto">
        <a:xfrm>
          <a:off x="4053721" y="42054606"/>
          <a:ext cx="4813359" cy="978359"/>
        </a:xfrm>
        <a:prstGeom prst="bracketPair">
          <a:avLst>
            <a:gd name="adj" fmla="val 10174"/>
          </a:avLst>
        </a:prstGeom>
        <a:solidFill>
          <a:sysClr val="window" lastClr="FFFFFF"/>
        </a:solidFill>
        <a:ln w="15875" cap="flat" cmpd="sng" algn="ctr">
          <a:solidFill>
            <a:srgbClr val="4F81BD">
              <a:shade val="95000"/>
              <a:satMod val="105000"/>
            </a:srgbClr>
          </a:solidFill>
          <a:prstDash val="solid"/>
        </a:ln>
        <a:effectLst/>
      </xdr:spPr>
      <xdr:txBody>
        <a:bodyPr vert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飲食店などの不特定多数の人が利用する施設等を対象に、密閉空間とならないよう、換気能力が高く、同時に建築物の省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CO2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化促進にも資する高機能換気設備などの高効率機器等の導入を支援する。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79744</xdr:colOff>
      <xdr:row>749</xdr:row>
      <xdr:rowOff>136768</xdr:rowOff>
    </xdr:from>
    <xdr:to>
      <xdr:col>24</xdr:col>
      <xdr:colOff>143049</xdr:colOff>
      <xdr:row>751</xdr:row>
      <xdr:rowOff>235857</xdr:rowOff>
    </xdr:to>
    <xdr:sp macro="" textlink="">
      <xdr:nvSpPr>
        <xdr:cNvPr id="76" name="大かっこ 75"/>
        <xdr:cNvSpPr/>
      </xdr:nvSpPr>
      <xdr:spPr bwMode="auto">
        <a:xfrm>
          <a:off x="2801173" y="44541411"/>
          <a:ext cx="1696162" cy="806660"/>
        </a:xfrm>
        <a:prstGeom prst="bracketPair">
          <a:avLst>
            <a:gd name="adj" fmla="val 10174"/>
          </a:avLst>
        </a:prstGeom>
        <a:solidFill>
          <a:sysClr val="window" lastClr="FFFFFF"/>
        </a:solid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補助事業推進の実施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（補助対象事業者の公募・補助金交付等）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159684</xdr:colOff>
      <xdr:row>749</xdr:row>
      <xdr:rowOff>24085</xdr:rowOff>
    </xdr:from>
    <xdr:to>
      <xdr:col>14</xdr:col>
      <xdr:colOff>159684</xdr:colOff>
      <xdr:row>752</xdr:row>
      <xdr:rowOff>128932</xdr:rowOff>
    </xdr:to>
    <xdr:cxnSp macro="">
      <xdr:nvCxnSpPr>
        <xdr:cNvPr id="78" name="直線矢印コネクタ 77"/>
        <xdr:cNvCxnSpPr>
          <a:stCxn id="71" idx="2"/>
          <a:endCxn id="86" idx="0"/>
        </xdr:cNvCxnSpPr>
      </xdr:nvCxnSpPr>
      <xdr:spPr>
        <a:xfrm>
          <a:off x="2699684" y="44428728"/>
          <a:ext cx="0" cy="1166204"/>
        </a:xfrm>
        <a:prstGeom prst="straightConnector1">
          <a:avLst/>
        </a:prstGeom>
        <a:noFill/>
        <a:ln w="19050" cap="flat" cmpd="sng" algn="ctr">
          <a:solidFill>
            <a:srgbClr val="1F497D">
              <a:lumMod val="75000"/>
            </a:srgbClr>
          </a:solidFill>
          <a:prstDash val="solid"/>
          <a:tailEnd type="arrow"/>
        </a:ln>
        <a:effectLst/>
      </xdr:spPr>
    </xdr:cxnSp>
    <xdr:clientData/>
  </xdr:twoCellAnchor>
  <xdr:twoCellAnchor>
    <xdr:from>
      <xdr:col>9</xdr:col>
      <xdr:colOff>11087</xdr:colOff>
      <xdr:row>753</xdr:row>
      <xdr:rowOff>175446</xdr:rowOff>
    </xdr:from>
    <xdr:to>
      <xdr:col>20</xdr:col>
      <xdr:colOff>126854</xdr:colOff>
      <xdr:row>755</xdr:row>
      <xdr:rowOff>53140</xdr:rowOff>
    </xdr:to>
    <xdr:sp macro="" textlink="">
      <xdr:nvSpPr>
        <xdr:cNvPr id="79" name="正方形/長方形 78"/>
        <xdr:cNvSpPr/>
      </xdr:nvSpPr>
      <xdr:spPr bwMode="auto">
        <a:xfrm>
          <a:off x="1643944" y="45995232"/>
          <a:ext cx="2111481" cy="585265"/>
        </a:xfrm>
        <a:prstGeom prst="rect">
          <a:avLst/>
        </a:prstGeom>
        <a:solidFill>
          <a:sysClr val="window" lastClr="FFFFFF"/>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想定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2,660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12768</xdr:colOff>
      <xdr:row>753</xdr:row>
      <xdr:rowOff>216507</xdr:rowOff>
    </xdr:from>
    <xdr:to>
      <xdr:col>35</xdr:col>
      <xdr:colOff>157236</xdr:colOff>
      <xdr:row>755</xdr:row>
      <xdr:rowOff>71283</xdr:rowOff>
    </xdr:to>
    <xdr:sp macro="" textlink="">
      <xdr:nvSpPr>
        <xdr:cNvPr id="80" name="正方形/長方形 79"/>
        <xdr:cNvSpPr/>
      </xdr:nvSpPr>
      <xdr:spPr bwMode="auto">
        <a:xfrm>
          <a:off x="4729911" y="46036293"/>
          <a:ext cx="1777325" cy="562347"/>
        </a:xfrm>
        <a:prstGeom prst="rect">
          <a:avLst/>
        </a:prstGeom>
        <a:solidFill>
          <a:sysClr val="window" lastClr="FFFFFF"/>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想定</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想定</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14</xdr:col>
      <xdr:colOff>159686</xdr:colOff>
      <xdr:row>744</xdr:row>
      <xdr:rowOff>49702</xdr:rowOff>
    </xdr:from>
    <xdr:to>
      <xdr:col>36</xdr:col>
      <xdr:colOff>41757</xdr:colOff>
      <xdr:row>746</xdr:row>
      <xdr:rowOff>25529</xdr:rowOff>
    </xdr:to>
    <xdr:cxnSp macro="">
      <xdr:nvCxnSpPr>
        <xdr:cNvPr id="81" name="カギ線コネクタ 80"/>
        <xdr:cNvCxnSpPr>
          <a:stCxn id="70" idx="2"/>
          <a:endCxn id="29" idx="0"/>
        </xdr:cNvCxnSpPr>
      </xdr:nvCxnSpPr>
      <xdr:spPr>
        <a:xfrm rot="16200000" flipH="1">
          <a:off x="4294736" y="41090366"/>
          <a:ext cx="683399" cy="3873500"/>
        </a:xfrm>
        <a:prstGeom prst="bentConnector3">
          <a:avLst>
            <a:gd name="adj1" fmla="val 50000"/>
          </a:avLst>
        </a:prstGeom>
        <a:noFill/>
        <a:ln w="19050" cap="flat" cmpd="sng" algn="ctr">
          <a:solidFill>
            <a:srgbClr val="1F497D"/>
          </a:solidFill>
          <a:prstDash val="solid"/>
          <a:tailEnd type="arrow"/>
        </a:ln>
        <a:effectLst/>
      </xdr:spPr>
    </xdr:cxnSp>
    <xdr:clientData/>
  </xdr:twoCellAnchor>
  <xdr:twoCellAnchor>
    <xdr:from>
      <xdr:col>9</xdr:col>
      <xdr:colOff>26031</xdr:colOff>
      <xdr:row>755</xdr:row>
      <xdr:rowOff>185317</xdr:rowOff>
    </xdr:from>
    <xdr:to>
      <xdr:col>20</xdr:col>
      <xdr:colOff>111909</xdr:colOff>
      <xdr:row>757</xdr:row>
      <xdr:rowOff>619744</xdr:rowOff>
    </xdr:to>
    <xdr:sp macro="" textlink="">
      <xdr:nvSpPr>
        <xdr:cNvPr id="83" name="大かっこ 82"/>
        <xdr:cNvSpPr/>
      </xdr:nvSpPr>
      <xdr:spPr bwMode="auto">
        <a:xfrm>
          <a:off x="1658888" y="46712674"/>
          <a:ext cx="2081592" cy="1141999"/>
        </a:xfrm>
        <a:prstGeom prst="bracketPair">
          <a:avLst>
            <a:gd name="adj" fmla="val 10174"/>
          </a:avLst>
        </a:prstGeom>
        <a:solidFill>
          <a:sysClr val="window" lastClr="FFFFFF"/>
        </a:solidFill>
        <a:ln w="1587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密閉空間とならないよう、換気能力が高く、同時に建築物の省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CO2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化促進にも資する高機能換気設備などの高効率機器等の導入を支援</a:t>
          </a:r>
        </a:p>
      </xdr:txBody>
    </xdr:sp>
    <xdr:clientData/>
  </xdr:twoCellAnchor>
  <xdr:twoCellAnchor>
    <xdr:from>
      <xdr:col>24</xdr:col>
      <xdr:colOff>117826</xdr:colOff>
      <xdr:row>755</xdr:row>
      <xdr:rowOff>166220</xdr:rowOff>
    </xdr:from>
    <xdr:to>
      <xdr:col>37</xdr:col>
      <xdr:colOff>52178</xdr:colOff>
      <xdr:row>757</xdr:row>
      <xdr:rowOff>637887</xdr:rowOff>
    </xdr:to>
    <xdr:sp macro="" textlink="">
      <xdr:nvSpPr>
        <xdr:cNvPr id="84" name="大かっこ 83"/>
        <xdr:cNvSpPr/>
      </xdr:nvSpPr>
      <xdr:spPr bwMode="auto">
        <a:xfrm>
          <a:off x="4472112" y="46693577"/>
          <a:ext cx="2292923" cy="1179239"/>
        </a:xfrm>
        <a:prstGeom prst="bracketPair">
          <a:avLst>
            <a:gd name="adj" fmla="val 10174"/>
          </a:avLst>
        </a:prstGeom>
        <a:solidFill>
          <a:sysClr val="window" lastClr="FFFFFF"/>
        </a:solidFill>
        <a:ln w="1587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環境や「３密」対策をする飲食店等の利用客が増加しているかをナッジを活用して検証</a:t>
          </a:r>
        </a:p>
      </xdr:txBody>
    </xdr:sp>
    <xdr:clientData/>
  </xdr:twoCellAnchor>
  <xdr:twoCellAnchor>
    <xdr:from>
      <xdr:col>11</xdr:col>
      <xdr:colOff>122272</xdr:colOff>
      <xdr:row>752</xdr:row>
      <xdr:rowOff>128932</xdr:rowOff>
    </xdr:from>
    <xdr:to>
      <xdr:col>18</xdr:col>
      <xdr:colOff>15668</xdr:colOff>
      <xdr:row>753</xdr:row>
      <xdr:rowOff>152884</xdr:rowOff>
    </xdr:to>
    <xdr:sp macro="" textlink="">
      <xdr:nvSpPr>
        <xdr:cNvPr id="86" name="フレーム 85"/>
        <xdr:cNvSpPr/>
      </xdr:nvSpPr>
      <xdr:spPr bwMode="auto">
        <a:xfrm>
          <a:off x="2117986" y="45594932"/>
          <a:ext cx="1163396" cy="377738"/>
        </a:xfrm>
        <a:prstGeom prst="frame">
          <a:avLst/>
        </a:prstGeom>
        <a:solidFill>
          <a:schemeClr val="bg1"/>
        </a:solidFill>
        <a:ln w="63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161075</xdr:colOff>
      <xdr:row>752</xdr:row>
      <xdr:rowOff>147075</xdr:rowOff>
    </xdr:from>
    <xdr:to>
      <xdr:col>34</xdr:col>
      <xdr:colOff>8930</xdr:colOff>
      <xdr:row>753</xdr:row>
      <xdr:rowOff>171027</xdr:rowOff>
    </xdr:to>
    <xdr:sp macro="" textlink="">
      <xdr:nvSpPr>
        <xdr:cNvPr id="87" name="フレーム 86"/>
        <xdr:cNvSpPr/>
      </xdr:nvSpPr>
      <xdr:spPr bwMode="auto">
        <a:xfrm>
          <a:off x="5059646" y="45613075"/>
          <a:ext cx="1117855" cy="377738"/>
        </a:xfrm>
        <a:prstGeom prst="frame">
          <a:avLst/>
        </a:prstGeom>
        <a:solidFill>
          <a:schemeClr val="bg1"/>
        </a:solidFill>
        <a:ln w="63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25349</xdr:colOff>
      <xdr:row>746</xdr:row>
      <xdr:rowOff>25530</xdr:rowOff>
    </xdr:from>
    <xdr:to>
      <xdr:col>43</xdr:col>
      <xdr:colOff>58163</xdr:colOff>
      <xdr:row>749</xdr:row>
      <xdr:rowOff>24085</xdr:rowOff>
    </xdr:to>
    <xdr:sp macro="" textlink="">
      <xdr:nvSpPr>
        <xdr:cNvPr id="29" name="正方形/長方形 28"/>
        <xdr:cNvSpPr/>
      </xdr:nvSpPr>
      <xdr:spPr bwMode="auto">
        <a:xfrm>
          <a:off x="5286778" y="43368816"/>
          <a:ext cx="2572814" cy="1059912"/>
        </a:xfrm>
        <a:prstGeom prst="rect">
          <a:avLst/>
        </a:prstGeom>
        <a:solidFill>
          <a:sysClr val="window" lastClr="FFFFFF"/>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（一社）地域循環共生社会連携協会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百万円は、執行事務費</a:t>
          </a:r>
        </a:p>
      </xdr:txBody>
    </xdr:sp>
    <xdr:clientData/>
  </xdr:twoCellAnchor>
  <xdr:twoCellAnchor>
    <xdr:from>
      <xdr:col>14</xdr:col>
      <xdr:colOff>159684</xdr:colOff>
      <xdr:row>744</xdr:row>
      <xdr:rowOff>49703</xdr:rowOff>
    </xdr:from>
    <xdr:to>
      <xdr:col>14</xdr:col>
      <xdr:colOff>159685</xdr:colOff>
      <xdr:row>746</xdr:row>
      <xdr:rowOff>25530</xdr:rowOff>
    </xdr:to>
    <xdr:cxnSp macro="">
      <xdr:nvCxnSpPr>
        <xdr:cNvPr id="32" name="直線矢印コネクタ 31"/>
        <xdr:cNvCxnSpPr>
          <a:stCxn id="70" idx="2"/>
          <a:endCxn id="71" idx="0"/>
        </xdr:cNvCxnSpPr>
      </xdr:nvCxnSpPr>
      <xdr:spPr>
        <a:xfrm flipH="1">
          <a:off x="2699684" y="42685417"/>
          <a:ext cx="1" cy="683399"/>
        </a:xfrm>
        <a:prstGeom prst="straightConnector1">
          <a:avLst/>
        </a:prstGeom>
        <a:noFill/>
        <a:ln w="19050" cap="flat" cmpd="sng" algn="ctr">
          <a:solidFill>
            <a:srgbClr val="1F497D">
              <a:lumMod val="75000"/>
            </a:srgbClr>
          </a:solidFill>
          <a:prstDash val="solid"/>
          <a:tailEnd type="arrow"/>
        </a:ln>
        <a:effectLst/>
      </xdr:spPr>
    </xdr:cxnSp>
    <xdr:clientData/>
  </xdr:twoCellAnchor>
  <xdr:twoCellAnchor>
    <xdr:from>
      <xdr:col>30</xdr:col>
      <xdr:colOff>175718</xdr:colOff>
      <xdr:row>749</xdr:row>
      <xdr:rowOff>24085</xdr:rowOff>
    </xdr:from>
    <xdr:to>
      <xdr:col>36</xdr:col>
      <xdr:colOff>41757</xdr:colOff>
      <xdr:row>752</xdr:row>
      <xdr:rowOff>147075</xdr:rowOff>
    </xdr:to>
    <xdr:cxnSp macro="">
      <xdr:nvCxnSpPr>
        <xdr:cNvPr id="39" name="カギ線コネクタ 38"/>
        <xdr:cNvCxnSpPr>
          <a:stCxn id="29" idx="2"/>
          <a:endCxn id="87" idx="0"/>
        </xdr:cNvCxnSpPr>
      </xdr:nvCxnSpPr>
      <xdr:spPr>
        <a:xfrm rot="5400000">
          <a:off x="5503707" y="44543596"/>
          <a:ext cx="1184347" cy="954611"/>
        </a:xfrm>
        <a:prstGeom prst="bentConnector3">
          <a:avLst>
            <a:gd name="adj1" fmla="val 71811"/>
          </a:avLst>
        </a:prstGeom>
        <a:noFill/>
        <a:ln w="19050" cap="flat" cmpd="sng" algn="ctr">
          <a:solidFill>
            <a:srgbClr val="1F497D"/>
          </a:solidFill>
          <a:prstDash val="solid"/>
          <a:tailEnd type="arrow"/>
        </a:ln>
        <a:effectLst/>
      </xdr:spPr>
    </xdr:cxnSp>
    <xdr:clientData/>
  </xdr:twoCellAnchor>
  <xdr:twoCellAnchor>
    <xdr:from>
      <xdr:col>39</xdr:col>
      <xdr:colOff>103483</xdr:colOff>
      <xdr:row>753</xdr:row>
      <xdr:rowOff>225578</xdr:rowOff>
    </xdr:from>
    <xdr:to>
      <xdr:col>49</xdr:col>
      <xdr:colOff>66522</xdr:colOff>
      <xdr:row>755</xdr:row>
      <xdr:rowOff>80354</xdr:rowOff>
    </xdr:to>
    <xdr:sp macro="" textlink="">
      <xdr:nvSpPr>
        <xdr:cNvPr id="43" name="正方形/長方形 42"/>
        <xdr:cNvSpPr/>
      </xdr:nvSpPr>
      <xdr:spPr bwMode="auto">
        <a:xfrm>
          <a:off x="7179197" y="46045364"/>
          <a:ext cx="1777325" cy="562347"/>
        </a:xfrm>
        <a:prstGeom prst="rect">
          <a:avLst/>
        </a:prstGeom>
        <a:solidFill>
          <a:sysClr val="window" lastClr="FFFFFF"/>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想定</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想定</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38</xdr:col>
      <xdr:colOff>27112</xdr:colOff>
      <xdr:row>755</xdr:row>
      <xdr:rowOff>175291</xdr:rowOff>
    </xdr:from>
    <xdr:to>
      <xdr:col>49</xdr:col>
      <xdr:colOff>324321</xdr:colOff>
      <xdr:row>757</xdr:row>
      <xdr:rowOff>646958</xdr:rowOff>
    </xdr:to>
    <xdr:sp macro="" textlink="">
      <xdr:nvSpPr>
        <xdr:cNvPr id="44" name="大かっこ 43"/>
        <xdr:cNvSpPr/>
      </xdr:nvSpPr>
      <xdr:spPr bwMode="auto">
        <a:xfrm>
          <a:off x="6921398" y="46702648"/>
          <a:ext cx="2292923" cy="1179239"/>
        </a:xfrm>
        <a:prstGeom prst="bracketPair">
          <a:avLst>
            <a:gd name="adj" fmla="val 10174"/>
          </a:avLst>
        </a:prstGeom>
        <a:solidFill>
          <a:sysClr val="window" lastClr="FFFFFF"/>
        </a:solidFill>
        <a:ln w="1587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換気・空調の更なる高機能化に向けた評価検証</a:t>
          </a:r>
        </a:p>
      </xdr:txBody>
    </xdr:sp>
    <xdr:clientData/>
  </xdr:twoCellAnchor>
  <xdr:twoCellAnchor>
    <xdr:from>
      <xdr:col>41</xdr:col>
      <xdr:colOff>70361</xdr:colOff>
      <xdr:row>752</xdr:row>
      <xdr:rowOff>156146</xdr:rowOff>
    </xdr:from>
    <xdr:to>
      <xdr:col>47</xdr:col>
      <xdr:colOff>99644</xdr:colOff>
      <xdr:row>753</xdr:row>
      <xdr:rowOff>180098</xdr:rowOff>
    </xdr:to>
    <xdr:sp macro="" textlink="">
      <xdr:nvSpPr>
        <xdr:cNvPr id="45" name="フレーム 44"/>
        <xdr:cNvSpPr/>
      </xdr:nvSpPr>
      <xdr:spPr bwMode="auto">
        <a:xfrm>
          <a:off x="7508932" y="45622146"/>
          <a:ext cx="1117855" cy="377738"/>
        </a:xfrm>
        <a:prstGeom prst="frame">
          <a:avLst/>
        </a:prstGeom>
        <a:solidFill>
          <a:schemeClr val="bg1"/>
        </a:solidFill>
        <a:ln w="63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41755</xdr:colOff>
      <xdr:row>749</xdr:row>
      <xdr:rowOff>24085</xdr:rowOff>
    </xdr:from>
    <xdr:to>
      <xdr:col>44</xdr:col>
      <xdr:colOff>85002</xdr:colOff>
      <xdr:row>752</xdr:row>
      <xdr:rowOff>156146</xdr:rowOff>
    </xdr:to>
    <xdr:cxnSp macro="">
      <xdr:nvCxnSpPr>
        <xdr:cNvPr id="46" name="カギ線コネクタ 45"/>
        <xdr:cNvCxnSpPr>
          <a:stCxn id="29" idx="2"/>
          <a:endCxn id="45" idx="0"/>
        </xdr:cNvCxnSpPr>
      </xdr:nvCxnSpPr>
      <xdr:spPr>
        <a:xfrm rot="16200000" flipH="1">
          <a:off x="6723813" y="44278099"/>
          <a:ext cx="1193418" cy="1494675"/>
        </a:xfrm>
        <a:prstGeom prst="bentConnector3">
          <a:avLst>
            <a:gd name="adj1" fmla="val 71648"/>
          </a:avLst>
        </a:prstGeom>
        <a:noFill/>
        <a:ln w="19050" cap="flat" cmpd="sng" algn="ctr">
          <a:solidFill>
            <a:srgbClr val="1F497D"/>
          </a:solidFill>
          <a:prstDash val="solid"/>
          <a:tailEnd type="arrow"/>
        </a:ln>
        <a:effectLst/>
      </xdr:spPr>
    </xdr:cxnSp>
    <xdr:clientData/>
  </xdr:twoCellAnchor>
  <xdr:twoCellAnchor>
    <xdr:from>
      <xdr:col>37</xdr:col>
      <xdr:colOff>134471</xdr:colOff>
      <xdr:row>749</xdr:row>
      <xdr:rowOff>82177</xdr:rowOff>
    </xdr:from>
    <xdr:to>
      <xdr:col>49</xdr:col>
      <xdr:colOff>299931</xdr:colOff>
      <xdr:row>751</xdr:row>
      <xdr:rowOff>64034</xdr:rowOff>
    </xdr:to>
    <xdr:sp macro="" textlink="">
      <xdr:nvSpPr>
        <xdr:cNvPr id="57" name="大かっこ 56"/>
        <xdr:cNvSpPr/>
      </xdr:nvSpPr>
      <xdr:spPr bwMode="auto">
        <a:xfrm>
          <a:off x="7044765" y="44629295"/>
          <a:ext cx="2406637" cy="699033"/>
        </a:xfrm>
        <a:prstGeom prst="bracketPair">
          <a:avLst>
            <a:gd name="adj" fmla="val 10174"/>
          </a:avLst>
        </a:prstGeom>
        <a:solidFill>
          <a:sysClr val="window" lastClr="FFFFFF"/>
        </a:solid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事業推進の実施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（委託事業者の公募・委託費交付等）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0" zoomScaleNormal="85" zoomScaleSheetLayoutView="70" zoomScalePageLayoutView="85" workbookViewId="0">
      <selection activeCell="BF733" sqref="BF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340</v>
      </c>
      <c r="AP2" s="954"/>
      <c r="AQ2" s="954"/>
      <c r="AR2" s="64" t="str">
        <f>IF(OR(AO2="　", AO2=""), "", "-")</f>
        <v>-</v>
      </c>
      <c r="AS2" s="955">
        <v>12</v>
      </c>
      <c r="AT2" s="955"/>
      <c r="AU2" s="955"/>
      <c r="AV2" s="42" t="str">
        <f>IF(AW2="", "", "-")</f>
        <v/>
      </c>
      <c r="AW2" s="900"/>
      <c r="AX2" s="900"/>
    </row>
    <row r="3" spans="1:50" ht="21" customHeight="1" thickBot="1" x14ac:dyDescent="0.25">
      <c r="A3" s="856" t="s">
        <v>345</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487</v>
      </c>
      <c r="AK3" s="858"/>
      <c r="AL3" s="858"/>
      <c r="AM3" s="858"/>
      <c r="AN3" s="858"/>
      <c r="AO3" s="858"/>
      <c r="AP3" s="858"/>
      <c r="AQ3" s="858"/>
      <c r="AR3" s="858"/>
      <c r="AS3" s="858"/>
      <c r="AT3" s="858"/>
      <c r="AU3" s="858"/>
      <c r="AV3" s="858"/>
      <c r="AW3" s="858"/>
      <c r="AX3" s="24" t="s">
        <v>64</v>
      </c>
    </row>
    <row r="4" spans="1:50" ht="24.75" customHeight="1" x14ac:dyDescent="0.2">
      <c r="A4" s="692" t="s">
        <v>25</v>
      </c>
      <c r="B4" s="693"/>
      <c r="C4" s="693"/>
      <c r="D4" s="693"/>
      <c r="E4" s="693"/>
      <c r="F4" s="693"/>
      <c r="G4" s="670" t="s">
        <v>552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477</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66</v>
      </c>
      <c r="B5" s="681"/>
      <c r="C5" s="681"/>
      <c r="D5" s="681"/>
      <c r="E5" s="681"/>
      <c r="F5" s="682"/>
      <c r="G5" s="828" t="s">
        <v>446</v>
      </c>
      <c r="H5" s="829"/>
      <c r="I5" s="829"/>
      <c r="J5" s="829"/>
      <c r="K5" s="829"/>
      <c r="L5" s="829"/>
      <c r="M5" s="830" t="s">
        <v>65</v>
      </c>
      <c r="N5" s="831"/>
      <c r="O5" s="831"/>
      <c r="P5" s="831"/>
      <c r="Q5" s="831"/>
      <c r="R5" s="832"/>
      <c r="S5" s="833" t="s">
        <v>448</v>
      </c>
      <c r="T5" s="829"/>
      <c r="U5" s="829"/>
      <c r="V5" s="829"/>
      <c r="W5" s="829"/>
      <c r="X5" s="834"/>
      <c r="Y5" s="686" t="s">
        <v>3</v>
      </c>
      <c r="Z5" s="533"/>
      <c r="AA5" s="533"/>
      <c r="AB5" s="533"/>
      <c r="AC5" s="533"/>
      <c r="AD5" s="534"/>
      <c r="AE5" s="687" t="s">
        <v>478</v>
      </c>
      <c r="AF5" s="687"/>
      <c r="AG5" s="687"/>
      <c r="AH5" s="687"/>
      <c r="AI5" s="687"/>
      <c r="AJ5" s="687"/>
      <c r="AK5" s="687"/>
      <c r="AL5" s="687"/>
      <c r="AM5" s="687"/>
      <c r="AN5" s="687"/>
      <c r="AO5" s="687"/>
      <c r="AP5" s="688"/>
      <c r="AQ5" s="689" t="s">
        <v>556</v>
      </c>
      <c r="AR5" s="690"/>
      <c r="AS5" s="690"/>
      <c r="AT5" s="690"/>
      <c r="AU5" s="690"/>
      <c r="AV5" s="690"/>
      <c r="AW5" s="690"/>
      <c r="AX5" s="691"/>
    </row>
    <row r="6" spans="1:50" ht="39" customHeight="1" x14ac:dyDescent="0.2">
      <c r="A6" s="694" t="s">
        <v>4</v>
      </c>
      <c r="B6" s="695"/>
      <c r="C6" s="695"/>
      <c r="D6" s="695"/>
      <c r="E6" s="695"/>
      <c r="F6" s="695"/>
      <c r="G6" s="382" t="str">
        <f>入力規則等!F39</f>
        <v>エネルギー対策特別会計エネルギー需給勘定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9" customHeight="1" x14ac:dyDescent="0.2">
      <c r="A7" s="485" t="s">
        <v>22</v>
      </c>
      <c r="B7" s="486"/>
      <c r="C7" s="486"/>
      <c r="D7" s="486"/>
      <c r="E7" s="486"/>
      <c r="F7" s="487"/>
      <c r="G7" s="488" t="s">
        <v>479</v>
      </c>
      <c r="H7" s="489"/>
      <c r="I7" s="489"/>
      <c r="J7" s="489"/>
      <c r="K7" s="489"/>
      <c r="L7" s="489"/>
      <c r="M7" s="489"/>
      <c r="N7" s="489"/>
      <c r="O7" s="489"/>
      <c r="P7" s="489"/>
      <c r="Q7" s="489"/>
      <c r="R7" s="489"/>
      <c r="S7" s="489"/>
      <c r="T7" s="489"/>
      <c r="U7" s="489"/>
      <c r="V7" s="489"/>
      <c r="W7" s="489"/>
      <c r="X7" s="490"/>
      <c r="Y7" s="912" t="s">
        <v>309</v>
      </c>
      <c r="Z7" s="433"/>
      <c r="AA7" s="433"/>
      <c r="AB7" s="433"/>
      <c r="AC7" s="433"/>
      <c r="AD7" s="913"/>
      <c r="AE7" s="901" t="s">
        <v>480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5" t="s">
        <v>211</v>
      </c>
      <c r="B8" s="486"/>
      <c r="C8" s="486"/>
      <c r="D8" s="486"/>
      <c r="E8" s="486"/>
      <c r="F8" s="487"/>
      <c r="G8" s="923" t="str">
        <f>入力規則等!A27</f>
        <v>地球温暖化対策</v>
      </c>
      <c r="H8" s="708"/>
      <c r="I8" s="708"/>
      <c r="J8" s="708"/>
      <c r="K8" s="708"/>
      <c r="L8" s="708"/>
      <c r="M8" s="708"/>
      <c r="N8" s="708"/>
      <c r="O8" s="708"/>
      <c r="P8" s="708"/>
      <c r="Q8" s="708"/>
      <c r="R8" s="708"/>
      <c r="S8" s="708"/>
      <c r="T8" s="708"/>
      <c r="U8" s="708"/>
      <c r="V8" s="708"/>
      <c r="W8" s="708"/>
      <c r="X8" s="924"/>
      <c r="Y8" s="835" t="s">
        <v>212</v>
      </c>
      <c r="Z8" s="836"/>
      <c r="AA8" s="836"/>
      <c r="AB8" s="836"/>
      <c r="AC8" s="836"/>
      <c r="AD8" s="837"/>
      <c r="AE8" s="707" t="str">
        <f>入力規則等!K13</f>
        <v>エネルギー対策</v>
      </c>
      <c r="AF8" s="708"/>
      <c r="AG8" s="708"/>
      <c r="AH8" s="708"/>
      <c r="AI8" s="708"/>
      <c r="AJ8" s="708"/>
      <c r="AK8" s="708"/>
      <c r="AL8" s="708"/>
      <c r="AM8" s="708"/>
      <c r="AN8" s="708"/>
      <c r="AO8" s="708"/>
      <c r="AP8" s="708"/>
      <c r="AQ8" s="708"/>
      <c r="AR8" s="708"/>
      <c r="AS8" s="708"/>
      <c r="AT8" s="708"/>
      <c r="AU8" s="708"/>
      <c r="AV8" s="708"/>
      <c r="AW8" s="708"/>
      <c r="AX8" s="709"/>
    </row>
    <row r="9" spans="1:50" ht="58.9" customHeight="1" x14ac:dyDescent="0.2">
      <c r="A9" s="838" t="s">
        <v>23</v>
      </c>
      <c r="B9" s="839"/>
      <c r="C9" s="839"/>
      <c r="D9" s="839"/>
      <c r="E9" s="839"/>
      <c r="F9" s="839"/>
      <c r="G9" s="840" t="s">
        <v>551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2">
      <c r="A10" s="648" t="s">
        <v>29</v>
      </c>
      <c r="B10" s="649"/>
      <c r="C10" s="649"/>
      <c r="D10" s="649"/>
      <c r="E10" s="649"/>
      <c r="F10" s="649"/>
      <c r="G10" s="742" t="s">
        <v>546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2">
      <c r="A11" s="648" t="s">
        <v>5</v>
      </c>
      <c r="B11" s="649"/>
      <c r="C11" s="649"/>
      <c r="D11" s="649"/>
      <c r="E11" s="649"/>
      <c r="F11" s="650"/>
      <c r="G11" s="683" t="str">
        <f>入力規則等!P10</f>
        <v>委託・請負、補助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965" t="s">
        <v>24</v>
      </c>
      <c r="B12" s="966"/>
      <c r="C12" s="966"/>
      <c r="D12" s="966"/>
      <c r="E12" s="966"/>
      <c r="F12" s="967"/>
      <c r="G12" s="748"/>
      <c r="H12" s="749"/>
      <c r="I12" s="749"/>
      <c r="J12" s="749"/>
      <c r="K12" s="749"/>
      <c r="L12" s="749"/>
      <c r="M12" s="749"/>
      <c r="N12" s="749"/>
      <c r="O12" s="749"/>
      <c r="P12" s="405" t="s">
        <v>312</v>
      </c>
      <c r="Q12" s="406"/>
      <c r="R12" s="406"/>
      <c r="S12" s="406"/>
      <c r="T12" s="406"/>
      <c r="U12" s="406"/>
      <c r="V12" s="407"/>
      <c r="W12" s="405" t="s">
        <v>332</v>
      </c>
      <c r="X12" s="406"/>
      <c r="Y12" s="406"/>
      <c r="Z12" s="406"/>
      <c r="AA12" s="406"/>
      <c r="AB12" s="406"/>
      <c r="AC12" s="407"/>
      <c r="AD12" s="405" t="s">
        <v>339</v>
      </c>
      <c r="AE12" s="406"/>
      <c r="AF12" s="406"/>
      <c r="AG12" s="406"/>
      <c r="AH12" s="406"/>
      <c r="AI12" s="406"/>
      <c r="AJ12" s="407"/>
      <c r="AK12" s="405" t="s">
        <v>346</v>
      </c>
      <c r="AL12" s="406"/>
      <c r="AM12" s="406"/>
      <c r="AN12" s="406"/>
      <c r="AO12" s="406"/>
      <c r="AP12" s="406"/>
      <c r="AQ12" s="407"/>
      <c r="AR12" s="405" t="s">
        <v>347</v>
      </c>
      <c r="AS12" s="406"/>
      <c r="AT12" s="406"/>
      <c r="AU12" s="406"/>
      <c r="AV12" s="406"/>
      <c r="AW12" s="406"/>
      <c r="AX12" s="710"/>
    </row>
    <row r="13" spans="1:50" ht="21" customHeight="1" x14ac:dyDescent="0.2">
      <c r="A13" s="602"/>
      <c r="B13" s="603"/>
      <c r="C13" s="603"/>
      <c r="D13" s="603"/>
      <c r="E13" s="603"/>
      <c r="F13" s="604"/>
      <c r="G13" s="711" t="s">
        <v>6</v>
      </c>
      <c r="H13" s="712"/>
      <c r="I13" s="752" t="s">
        <v>7</v>
      </c>
      <c r="J13" s="753"/>
      <c r="K13" s="753"/>
      <c r="L13" s="753"/>
      <c r="M13" s="753"/>
      <c r="N13" s="753"/>
      <c r="O13" s="754"/>
      <c r="P13" s="645" t="s">
        <v>533</v>
      </c>
      <c r="Q13" s="646"/>
      <c r="R13" s="646"/>
      <c r="S13" s="646"/>
      <c r="T13" s="646"/>
      <c r="U13" s="646"/>
      <c r="V13" s="647"/>
      <c r="W13" s="645" t="s">
        <v>533</v>
      </c>
      <c r="X13" s="646"/>
      <c r="Y13" s="646"/>
      <c r="Z13" s="646"/>
      <c r="AA13" s="646"/>
      <c r="AB13" s="646"/>
      <c r="AC13" s="647"/>
      <c r="AD13" s="645" t="s">
        <v>533</v>
      </c>
      <c r="AE13" s="646"/>
      <c r="AF13" s="646"/>
      <c r="AG13" s="646"/>
      <c r="AH13" s="646"/>
      <c r="AI13" s="646"/>
      <c r="AJ13" s="647"/>
      <c r="AK13" s="908" t="s">
        <v>553</v>
      </c>
      <c r="AL13" s="909"/>
      <c r="AM13" s="909"/>
      <c r="AN13" s="909"/>
      <c r="AO13" s="909"/>
      <c r="AP13" s="909"/>
      <c r="AQ13" s="910"/>
      <c r="AR13" s="908"/>
      <c r="AS13" s="909"/>
      <c r="AT13" s="909"/>
      <c r="AU13" s="909"/>
      <c r="AV13" s="909"/>
      <c r="AW13" s="909"/>
      <c r="AX13" s="911"/>
    </row>
    <row r="14" spans="1:50" ht="21" customHeight="1" x14ac:dyDescent="0.2">
      <c r="A14" s="602"/>
      <c r="B14" s="603"/>
      <c r="C14" s="603"/>
      <c r="D14" s="603"/>
      <c r="E14" s="603"/>
      <c r="F14" s="604"/>
      <c r="G14" s="713"/>
      <c r="H14" s="714"/>
      <c r="I14" s="699" t="s">
        <v>8</v>
      </c>
      <c r="J14" s="750"/>
      <c r="K14" s="750"/>
      <c r="L14" s="750"/>
      <c r="M14" s="750"/>
      <c r="N14" s="750"/>
      <c r="O14" s="751"/>
      <c r="P14" s="645" t="s">
        <v>533</v>
      </c>
      <c r="Q14" s="646"/>
      <c r="R14" s="646"/>
      <c r="S14" s="646"/>
      <c r="T14" s="646"/>
      <c r="U14" s="646"/>
      <c r="V14" s="647"/>
      <c r="W14" s="645" t="s">
        <v>535</v>
      </c>
      <c r="X14" s="646"/>
      <c r="Y14" s="646"/>
      <c r="Z14" s="646"/>
      <c r="AA14" s="646"/>
      <c r="AB14" s="646"/>
      <c r="AC14" s="647"/>
      <c r="AD14" s="645" t="s">
        <v>535</v>
      </c>
      <c r="AE14" s="646"/>
      <c r="AF14" s="646"/>
      <c r="AG14" s="646"/>
      <c r="AH14" s="646"/>
      <c r="AI14" s="646"/>
      <c r="AJ14" s="647"/>
      <c r="AK14" s="645">
        <v>3000</v>
      </c>
      <c r="AL14" s="646"/>
      <c r="AM14" s="646"/>
      <c r="AN14" s="646"/>
      <c r="AO14" s="646"/>
      <c r="AP14" s="646"/>
      <c r="AQ14" s="647"/>
      <c r="AR14" s="776"/>
      <c r="AS14" s="776"/>
      <c r="AT14" s="776"/>
      <c r="AU14" s="776"/>
      <c r="AV14" s="776"/>
      <c r="AW14" s="776"/>
      <c r="AX14" s="777"/>
    </row>
    <row r="15" spans="1:50" ht="21" customHeight="1" x14ac:dyDescent="0.2">
      <c r="A15" s="602"/>
      <c r="B15" s="603"/>
      <c r="C15" s="603"/>
      <c r="D15" s="603"/>
      <c r="E15" s="603"/>
      <c r="F15" s="604"/>
      <c r="G15" s="713"/>
      <c r="H15" s="714"/>
      <c r="I15" s="699" t="s">
        <v>50</v>
      </c>
      <c r="J15" s="700"/>
      <c r="K15" s="700"/>
      <c r="L15" s="700"/>
      <c r="M15" s="700"/>
      <c r="N15" s="700"/>
      <c r="O15" s="701"/>
      <c r="P15" s="645" t="s">
        <v>328</v>
      </c>
      <c r="Q15" s="646"/>
      <c r="R15" s="646"/>
      <c r="S15" s="646"/>
      <c r="T15" s="646"/>
      <c r="U15" s="646"/>
      <c r="V15" s="647"/>
      <c r="W15" s="645" t="s">
        <v>536</v>
      </c>
      <c r="X15" s="646"/>
      <c r="Y15" s="646"/>
      <c r="Z15" s="646"/>
      <c r="AA15" s="646"/>
      <c r="AB15" s="646"/>
      <c r="AC15" s="647"/>
      <c r="AD15" s="645" t="s">
        <v>536</v>
      </c>
      <c r="AE15" s="646"/>
      <c r="AF15" s="646"/>
      <c r="AG15" s="646"/>
      <c r="AH15" s="646"/>
      <c r="AI15" s="646"/>
      <c r="AJ15" s="647"/>
      <c r="AK15" s="645" t="s">
        <v>533</v>
      </c>
      <c r="AL15" s="646"/>
      <c r="AM15" s="646"/>
      <c r="AN15" s="646"/>
      <c r="AO15" s="646"/>
      <c r="AP15" s="646"/>
      <c r="AQ15" s="647"/>
      <c r="AR15" s="645"/>
      <c r="AS15" s="646"/>
      <c r="AT15" s="646"/>
      <c r="AU15" s="646"/>
      <c r="AV15" s="646"/>
      <c r="AW15" s="646"/>
      <c r="AX15" s="795"/>
    </row>
    <row r="16" spans="1:50" ht="21" customHeight="1" x14ac:dyDescent="0.2">
      <c r="A16" s="602"/>
      <c r="B16" s="603"/>
      <c r="C16" s="603"/>
      <c r="D16" s="603"/>
      <c r="E16" s="603"/>
      <c r="F16" s="604"/>
      <c r="G16" s="713"/>
      <c r="H16" s="714"/>
      <c r="I16" s="699" t="s">
        <v>51</v>
      </c>
      <c r="J16" s="700"/>
      <c r="K16" s="700"/>
      <c r="L16" s="700"/>
      <c r="M16" s="700"/>
      <c r="N16" s="700"/>
      <c r="O16" s="701"/>
      <c r="P16" s="645" t="s">
        <v>328</v>
      </c>
      <c r="Q16" s="646"/>
      <c r="R16" s="646"/>
      <c r="S16" s="646"/>
      <c r="T16" s="646"/>
      <c r="U16" s="646"/>
      <c r="V16" s="647"/>
      <c r="W16" s="645" t="s">
        <v>533</v>
      </c>
      <c r="X16" s="646"/>
      <c r="Y16" s="646"/>
      <c r="Z16" s="646"/>
      <c r="AA16" s="646"/>
      <c r="AB16" s="646"/>
      <c r="AC16" s="647"/>
      <c r="AD16" s="645" t="s">
        <v>533</v>
      </c>
      <c r="AE16" s="646"/>
      <c r="AF16" s="646"/>
      <c r="AG16" s="646"/>
      <c r="AH16" s="646"/>
      <c r="AI16" s="646"/>
      <c r="AJ16" s="647"/>
      <c r="AK16" s="645" t="s">
        <v>510</v>
      </c>
      <c r="AL16" s="646"/>
      <c r="AM16" s="646"/>
      <c r="AN16" s="646"/>
      <c r="AO16" s="646"/>
      <c r="AP16" s="646"/>
      <c r="AQ16" s="647"/>
      <c r="AR16" s="745"/>
      <c r="AS16" s="746"/>
      <c r="AT16" s="746"/>
      <c r="AU16" s="746"/>
      <c r="AV16" s="746"/>
      <c r="AW16" s="746"/>
      <c r="AX16" s="747"/>
    </row>
    <row r="17" spans="1:50" ht="24.75" customHeight="1" x14ac:dyDescent="0.2">
      <c r="A17" s="602"/>
      <c r="B17" s="603"/>
      <c r="C17" s="603"/>
      <c r="D17" s="603"/>
      <c r="E17" s="603"/>
      <c r="F17" s="604"/>
      <c r="G17" s="713"/>
      <c r="H17" s="714"/>
      <c r="I17" s="699" t="s">
        <v>49</v>
      </c>
      <c r="J17" s="750"/>
      <c r="K17" s="750"/>
      <c r="L17" s="750"/>
      <c r="M17" s="750"/>
      <c r="N17" s="750"/>
      <c r="O17" s="751"/>
      <c r="P17" s="645" t="s">
        <v>533</v>
      </c>
      <c r="Q17" s="646"/>
      <c r="R17" s="646"/>
      <c r="S17" s="646"/>
      <c r="T17" s="646"/>
      <c r="U17" s="646"/>
      <c r="V17" s="647"/>
      <c r="W17" s="645" t="s">
        <v>537</v>
      </c>
      <c r="X17" s="646"/>
      <c r="Y17" s="646"/>
      <c r="Z17" s="646"/>
      <c r="AA17" s="646"/>
      <c r="AB17" s="646"/>
      <c r="AC17" s="647"/>
      <c r="AD17" s="645" t="s">
        <v>537</v>
      </c>
      <c r="AE17" s="646"/>
      <c r="AF17" s="646"/>
      <c r="AG17" s="646"/>
      <c r="AH17" s="646"/>
      <c r="AI17" s="646"/>
      <c r="AJ17" s="647"/>
      <c r="AK17" s="645" t="s">
        <v>511</v>
      </c>
      <c r="AL17" s="646"/>
      <c r="AM17" s="646"/>
      <c r="AN17" s="646"/>
      <c r="AO17" s="646"/>
      <c r="AP17" s="646"/>
      <c r="AQ17" s="647"/>
      <c r="AR17" s="906"/>
      <c r="AS17" s="906"/>
      <c r="AT17" s="906"/>
      <c r="AU17" s="906"/>
      <c r="AV17" s="906"/>
      <c r="AW17" s="906"/>
      <c r="AX17" s="907"/>
    </row>
    <row r="18" spans="1:50" ht="24.75" customHeight="1" x14ac:dyDescent="0.2">
      <c r="A18" s="602"/>
      <c r="B18" s="603"/>
      <c r="C18" s="603"/>
      <c r="D18" s="603"/>
      <c r="E18" s="603"/>
      <c r="F18" s="604"/>
      <c r="G18" s="715"/>
      <c r="H18" s="716"/>
      <c r="I18" s="704" t="s">
        <v>20</v>
      </c>
      <c r="J18" s="705"/>
      <c r="K18" s="705"/>
      <c r="L18" s="705"/>
      <c r="M18" s="705"/>
      <c r="N18" s="705"/>
      <c r="O18" s="706"/>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3000</v>
      </c>
      <c r="AL18" s="868"/>
      <c r="AM18" s="868"/>
      <c r="AN18" s="868"/>
      <c r="AO18" s="868"/>
      <c r="AP18" s="868"/>
      <c r="AQ18" s="869"/>
      <c r="AR18" s="867">
        <f>SUM(AR13:AX17)</f>
        <v>0</v>
      </c>
      <c r="AS18" s="868"/>
      <c r="AT18" s="868"/>
      <c r="AU18" s="868"/>
      <c r="AV18" s="868"/>
      <c r="AW18" s="868"/>
      <c r="AX18" s="870"/>
    </row>
    <row r="19" spans="1:50" ht="24.75" customHeight="1" x14ac:dyDescent="0.2">
      <c r="A19" s="602"/>
      <c r="B19" s="603"/>
      <c r="C19" s="603"/>
      <c r="D19" s="603"/>
      <c r="E19" s="603"/>
      <c r="F19" s="604"/>
      <c r="G19" s="865" t="s">
        <v>9</v>
      </c>
      <c r="H19" s="866"/>
      <c r="I19" s="866"/>
      <c r="J19" s="866"/>
      <c r="K19" s="866"/>
      <c r="L19" s="866"/>
      <c r="M19" s="866"/>
      <c r="N19" s="866"/>
      <c r="O19" s="866"/>
      <c r="P19" s="778">
        <v>0</v>
      </c>
      <c r="Q19" s="778"/>
      <c r="R19" s="778"/>
      <c r="S19" s="778"/>
      <c r="T19" s="778"/>
      <c r="U19" s="778"/>
      <c r="V19" s="778"/>
      <c r="W19" s="645">
        <v>0</v>
      </c>
      <c r="X19" s="646"/>
      <c r="Y19" s="646"/>
      <c r="Z19" s="646"/>
      <c r="AA19" s="646"/>
      <c r="AB19" s="646"/>
      <c r="AC19" s="647"/>
      <c r="AD19" s="645">
        <v>0</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2">
      <c r="A20" s="602"/>
      <c r="B20" s="603"/>
      <c r="C20" s="603"/>
      <c r="D20" s="603"/>
      <c r="E20" s="603"/>
      <c r="F20" s="604"/>
      <c r="G20" s="865" t="s">
        <v>10</v>
      </c>
      <c r="H20" s="866"/>
      <c r="I20" s="866"/>
      <c r="J20" s="866"/>
      <c r="K20" s="866"/>
      <c r="L20" s="866"/>
      <c r="M20" s="866"/>
      <c r="N20" s="866"/>
      <c r="O20" s="866"/>
      <c r="P20" s="300" t="str">
        <f>IF(P18=0, "-", SUM(P19)/P18)</f>
        <v>-</v>
      </c>
      <c r="Q20" s="300"/>
      <c r="R20" s="300"/>
      <c r="S20" s="300"/>
      <c r="T20" s="300"/>
      <c r="U20" s="300"/>
      <c r="V20" s="300"/>
      <c r="W20" s="300" t="str">
        <f t="shared" ref="W20" si="0">IF(W18=0, "-", SUM(W19)/W18)</f>
        <v>-</v>
      </c>
      <c r="X20" s="300"/>
      <c r="Y20" s="300"/>
      <c r="Z20" s="300"/>
      <c r="AA20" s="300"/>
      <c r="AB20" s="300"/>
      <c r="AC20" s="300"/>
      <c r="AD20" s="300" t="str">
        <f t="shared" ref="AD20" si="1">IF(AD18=0, "-", SUM(AD19)/AD18)</f>
        <v>-</v>
      </c>
      <c r="AE20" s="300"/>
      <c r="AF20" s="300"/>
      <c r="AG20" s="300"/>
      <c r="AH20" s="300"/>
      <c r="AI20" s="300"/>
      <c r="AJ20" s="300"/>
      <c r="AK20" s="316"/>
      <c r="AL20" s="316"/>
      <c r="AM20" s="316"/>
      <c r="AN20" s="316"/>
      <c r="AO20" s="316"/>
      <c r="AP20" s="316"/>
      <c r="AQ20" s="317"/>
      <c r="AR20" s="317"/>
      <c r="AS20" s="317"/>
      <c r="AT20" s="317"/>
      <c r="AU20" s="316"/>
      <c r="AV20" s="316"/>
      <c r="AW20" s="316"/>
      <c r="AX20" s="318"/>
    </row>
    <row r="21" spans="1:50" ht="25.5" customHeight="1" x14ac:dyDescent="0.2">
      <c r="A21" s="838"/>
      <c r="B21" s="839"/>
      <c r="C21" s="839"/>
      <c r="D21" s="839"/>
      <c r="E21" s="839"/>
      <c r="F21" s="968"/>
      <c r="G21" s="298" t="s">
        <v>275</v>
      </c>
      <c r="H21" s="299"/>
      <c r="I21" s="299"/>
      <c r="J21" s="299"/>
      <c r="K21" s="299"/>
      <c r="L21" s="299"/>
      <c r="M21" s="299"/>
      <c r="N21" s="299"/>
      <c r="O21" s="299"/>
      <c r="P21" s="300" t="str">
        <f>IF(P19=0, "-", SUM(P19)/SUM(P13,P14))</f>
        <v>-</v>
      </c>
      <c r="Q21" s="300"/>
      <c r="R21" s="300"/>
      <c r="S21" s="300"/>
      <c r="T21" s="300"/>
      <c r="U21" s="300"/>
      <c r="V21" s="300"/>
      <c r="W21" s="300" t="str">
        <f t="shared" ref="W21" si="2">IF(W19=0, "-", SUM(W19)/SUM(W13,W14))</f>
        <v>-</v>
      </c>
      <c r="X21" s="300"/>
      <c r="Y21" s="300"/>
      <c r="Z21" s="300"/>
      <c r="AA21" s="300"/>
      <c r="AB21" s="300"/>
      <c r="AC21" s="300"/>
      <c r="AD21" s="300" t="str">
        <f t="shared" ref="AD21" si="3">IF(AD19=0, "-", SUM(AD19)/SUM(AD13,AD14))</f>
        <v>-</v>
      </c>
      <c r="AE21" s="300"/>
      <c r="AF21" s="300"/>
      <c r="AG21" s="300"/>
      <c r="AH21" s="300"/>
      <c r="AI21" s="300"/>
      <c r="AJ21" s="300"/>
      <c r="AK21" s="316"/>
      <c r="AL21" s="316"/>
      <c r="AM21" s="316"/>
      <c r="AN21" s="316"/>
      <c r="AO21" s="316"/>
      <c r="AP21" s="316"/>
      <c r="AQ21" s="317"/>
      <c r="AR21" s="317"/>
      <c r="AS21" s="317"/>
      <c r="AT21" s="317"/>
      <c r="AU21" s="316"/>
      <c r="AV21" s="316"/>
      <c r="AW21" s="316"/>
      <c r="AX21" s="318"/>
    </row>
    <row r="22" spans="1:50" ht="18.75" customHeight="1" x14ac:dyDescent="0.2">
      <c r="A22" s="935" t="s">
        <v>348</v>
      </c>
      <c r="B22" s="936"/>
      <c r="C22" s="936"/>
      <c r="D22" s="936"/>
      <c r="E22" s="936"/>
      <c r="F22" s="937"/>
      <c r="G22" s="973" t="s">
        <v>255</v>
      </c>
      <c r="H22" s="206"/>
      <c r="I22" s="206"/>
      <c r="J22" s="206"/>
      <c r="K22" s="206"/>
      <c r="L22" s="206"/>
      <c r="M22" s="206"/>
      <c r="N22" s="206"/>
      <c r="O22" s="207"/>
      <c r="P22" s="925" t="s">
        <v>349</v>
      </c>
      <c r="Q22" s="206"/>
      <c r="R22" s="206"/>
      <c r="S22" s="206"/>
      <c r="T22" s="206"/>
      <c r="U22" s="206"/>
      <c r="V22" s="207"/>
      <c r="W22" s="925" t="s">
        <v>350</v>
      </c>
      <c r="X22" s="206"/>
      <c r="Y22" s="206"/>
      <c r="Z22" s="206"/>
      <c r="AA22" s="206"/>
      <c r="AB22" s="206"/>
      <c r="AC22" s="207"/>
      <c r="AD22" s="925" t="s">
        <v>254</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2">
      <c r="A23" s="938"/>
      <c r="B23" s="939"/>
      <c r="C23" s="939"/>
      <c r="D23" s="939"/>
      <c r="E23" s="939"/>
      <c r="F23" s="940"/>
      <c r="G23" s="974" t="s">
        <v>554</v>
      </c>
      <c r="H23" s="975"/>
      <c r="I23" s="975"/>
      <c r="J23" s="975"/>
      <c r="K23" s="975"/>
      <c r="L23" s="975"/>
      <c r="M23" s="975"/>
      <c r="N23" s="975"/>
      <c r="O23" s="976"/>
      <c r="P23" s="908" t="str">
        <f>AK13</f>
        <v>-</v>
      </c>
      <c r="Q23" s="909"/>
      <c r="R23" s="909"/>
      <c r="S23" s="909"/>
      <c r="T23" s="909"/>
      <c r="U23" s="909"/>
      <c r="V23" s="910"/>
      <c r="W23" s="908"/>
      <c r="X23" s="909"/>
      <c r="Y23" s="909"/>
      <c r="Z23" s="909"/>
      <c r="AA23" s="909"/>
      <c r="AB23" s="909"/>
      <c r="AC23" s="910"/>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2">
      <c r="A24" s="938"/>
      <c r="B24" s="939"/>
      <c r="C24" s="939"/>
      <c r="D24" s="939"/>
      <c r="E24" s="939"/>
      <c r="F24" s="940"/>
      <c r="G24" s="926"/>
      <c r="H24" s="927"/>
      <c r="I24" s="927"/>
      <c r="J24" s="927"/>
      <c r="K24" s="927"/>
      <c r="L24" s="927"/>
      <c r="M24" s="927"/>
      <c r="N24" s="927"/>
      <c r="O24" s="928"/>
      <c r="P24" s="645"/>
      <c r="Q24" s="646"/>
      <c r="R24" s="646"/>
      <c r="S24" s="646"/>
      <c r="T24" s="646"/>
      <c r="U24" s="646"/>
      <c r="V24" s="647"/>
      <c r="W24" s="645"/>
      <c r="X24" s="646"/>
      <c r="Y24" s="646"/>
      <c r="Z24" s="646"/>
      <c r="AA24" s="646"/>
      <c r="AB24" s="646"/>
      <c r="AC24" s="647"/>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2">
      <c r="A25" s="938"/>
      <c r="B25" s="939"/>
      <c r="C25" s="939"/>
      <c r="D25" s="939"/>
      <c r="E25" s="939"/>
      <c r="F25" s="940"/>
      <c r="G25" s="926"/>
      <c r="H25" s="927"/>
      <c r="I25" s="927"/>
      <c r="J25" s="927"/>
      <c r="K25" s="927"/>
      <c r="L25" s="927"/>
      <c r="M25" s="927"/>
      <c r="N25" s="927"/>
      <c r="O25" s="928"/>
      <c r="P25" s="645"/>
      <c r="Q25" s="646"/>
      <c r="R25" s="646"/>
      <c r="S25" s="646"/>
      <c r="T25" s="646"/>
      <c r="U25" s="646"/>
      <c r="V25" s="647"/>
      <c r="W25" s="645"/>
      <c r="X25" s="646"/>
      <c r="Y25" s="646"/>
      <c r="Z25" s="646"/>
      <c r="AA25" s="646"/>
      <c r="AB25" s="646"/>
      <c r="AC25" s="647"/>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2">
      <c r="A26" s="938"/>
      <c r="B26" s="939"/>
      <c r="C26" s="939"/>
      <c r="D26" s="939"/>
      <c r="E26" s="939"/>
      <c r="F26" s="940"/>
      <c r="G26" s="926"/>
      <c r="H26" s="927"/>
      <c r="I26" s="927"/>
      <c r="J26" s="927"/>
      <c r="K26" s="927"/>
      <c r="L26" s="927"/>
      <c r="M26" s="927"/>
      <c r="N26" s="927"/>
      <c r="O26" s="928"/>
      <c r="P26" s="645"/>
      <c r="Q26" s="646"/>
      <c r="R26" s="646"/>
      <c r="S26" s="646"/>
      <c r="T26" s="646"/>
      <c r="U26" s="646"/>
      <c r="V26" s="647"/>
      <c r="W26" s="645"/>
      <c r="X26" s="646"/>
      <c r="Y26" s="646"/>
      <c r="Z26" s="646"/>
      <c r="AA26" s="646"/>
      <c r="AB26" s="646"/>
      <c r="AC26" s="647"/>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2">
      <c r="A27" s="938"/>
      <c r="B27" s="939"/>
      <c r="C27" s="939"/>
      <c r="D27" s="939"/>
      <c r="E27" s="939"/>
      <c r="F27" s="940"/>
      <c r="G27" s="926"/>
      <c r="H27" s="927"/>
      <c r="I27" s="927"/>
      <c r="J27" s="927"/>
      <c r="K27" s="927"/>
      <c r="L27" s="927"/>
      <c r="M27" s="927"/>
      <c r="N27" s="927"/>
      <c r="O27" s="928"/>
      <c r="P27" s="645"/>
      <c r="Q27" s="646"/>
      <c r="R27" s="646"/>
      <c r="S27" s="646"/>
      <c r="T27" s="646"/>
      <c r="U27" s="646"/>
      <c r="V27" s="647"/>
      <c r="W27" s="645"/>
      <c r="X27" s="646"/>
      <c r="Y27" s="646"/>
      <c r="Z27" s="646"/>
      <c r="AA27" s="646"/>
      <c r="AB27" s="646"/>
      <c r="AC27" s="647"/>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2">
      <c r="A28" s="938"/>
      <c r="B28" s="939"/>
      <c r="C28" s="939"/>
      <c r="D28" s="939"/>
      <c r="E28" s="939"/>
      <c r="F28" s="940"/>
      <c r="G28" s="929" t="s">
        <v>259</v>
      </c>
      <c r="H28" s="930"/>
      <c r="I28" s="930"/>
      <c r="J28" s="930"/>
      <c r="K28" s="930"/>
      <c r="L28" s="930"/>
      <c r="M28" s="930"/>
      <c r="N28" s="930"/>
      <c r="O28" s="931"/>
      <c r="P28" s="867" t="e">
        <f>P29-SUM(P23:P27)</f>
        <v>#VALUE!</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5">
      <c r="A29" s="941"/>
      <c r="B29" s="942"/>
      <c r="C29" s="942"/>
      <c r="D29" s="942"/>
      <c r="E29" s="942"/>
      <c r="F29" s="943"/>
      <c r="G29" s="932" t="s">
        <v>256</v>
      </c>
      <c r="H29" s="933"/>
      <c r="I29" s="933"/>
      <c r="J29" s="933"/>
      <c r="K29" s="933"/>
      <c r="L29" s="933"/>
      <c r="M29" s="933"/>
      <c r="N29" s="933"/>
      <c r="O29" s="934"/>
      <c r="P29" s="645" t="str">
        <f>AK13</f>
        <v>-</v>
      </c>
      <c r="Q29" s="646"/>
      <c r="R29" s="646"/>
      <c r="S29" s="646"/>
      <c r="T29" s="646"/>
      <c r="U29" s="646"/>
      <c r="V29" s="647"/>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2">
      <c r="A30" s="850" t="s">
        <v>271</v>
      </c>
      <c r="B30" s="851"/>
      <c r="C30" s="851"/>
      <c r="D30" s="851"/>
      <c r="E30" s="851"/>
      <c r="F30" s="852"/>
      <c r="G30" s="761" t="s">
        <v>145</v>
      </c>
      <c r="H30" s="762"/>
      <c r="I30" s="762"/>
      <c r="J30" s="762"/>
      <c r="K30" s="762"/>
      <c r="L30" s="762"/>
      <c r="M30" s="762"/>
      <c r="N30" s="762"/>
      <c r="O30" s="763"/>
      <c r="P30" s="846" t="s">
        <v>58</v>
      </c>
      <c r="Q30" s="762"/>
      <c r="R30" s="762"/>
      <c r="S30" s="762"/>
      <c r="T30" s="762"/>
      <c r="U30" s="762"/>
      <c r="V30" s="762"/>
      <c r="W30" s="762"/>
      <c r="X30" s="763"/>
      <c r="Y30" s="843"/>
      <c r="Z30" s="844"/>
      <c r="AA30" s="845"/>
      <c r="AB30" s="847" t="s">
        <v>11</v>
      </c>
      <c r="AC30" s="848"/>
      <c r="AD30" s="849"/>
      <c r="AE30" s="847" t="s">
        <v>312</v>
      </c>
      <c r="AF30" s="848"/>
      <c r="AG30" s="848"/>
      <c r="AH30" s="849"/>
      <c r="AI30" s="847" t="s">
        <v>334</v>
      </c>
      <c r="AJ30" s="848"/>
      <c r="AK30" s="848"/>
      <c r="AL30" s="849"/>
      <c r="AM30" s="904" t="s">
        <v>339</v>
      </c>
      <c r="AN30" s="904"/>
      <c r="AO30" s="904"/>
      <c r="AP30" s="847"/>
      <c r="AQ30" s="755" t="s">
        <v>187</v>
      </c>
      <c r="AR30" s="756"/>
      <c r="AS30" s="756"/>
      <c r="AT30" s="757"/>
      <c r="AU30" s="762" t="s">
        <v>133</v>
      </c>
      <c r="AV30" s="762"/>
      <c r="AW30" s="762"/>
      <c r="AX30" s="905"/>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v>2</v>
      </c>
      <c r="AR31" s="185"/>
      <c r="AS31" s="118" t="s">
        <v>188</v>
      </c>
      <c r="AT31" s="119"/>
      <c r="AU31" s="184">
        <v>12</v>
      </c>
      <c r="AV31" s="184"/>
      <c r="AW31" s="385" t="s">
        <v>177</v>
      </c>
      <c r="AX31" s="386"/>
    </row>
    <row r="32" spans="1:50" ht="23.25" customHeight="1" x14ac:dyDescent="0.2">
      <c r="A32" s="390"/>
      <c r="B32" s="388"/>
      <c r="C32" s="388"/>
      <c r="D32" s="388"/>
      <c r="E32" s="388"/>
      <c r="F32" s="389"/>
      <c r="G32" s="551" t="str">
        <f>"高機能換気設備等の導入による年間CO2排出削減量を令和12年度までに"&amp;TEXT(AU33,"#,##0")&amp;"t-CO2程度にする"</f>
        <v>高機能換気設備等の導入による年間CO2排出削減量を令和12年度までに592,815t-CO2程度にする</v>
      </c>
      <c r="H32" s="552"/>
      <c r="I32" s="552"/>
      <c r="J32" s="552"/>
      <c r="K32" s="552"/>
      <c r="L32" s="552"/>
      <c r="M32" s="552"/>
      <c r="N32" s="552"/>
      <c r="O32" s="553"/>
      <c r="P32" s="90" t="s">
        <v>558</v>
      </c>
      <c r="Q32" s="90"/>
      <c r="R32" s="90"/>
      <c r="S32" s="90"/>
      <c r="T32" s="90"/>
      <c r="U32" s="90"/>
      <c r="V32" s="90"/>
      <c r="W32" s="90"/>
      <c r="X32" s="91"/>
      <c r="Y32" s="461" t="s">
        <v>12</v>
      </c>
      <c r="Z32" s="521"/>
      <c r="AA32" s="522"/>
      <c r="AB32" s="451" t="s">
        <v>488</v>
      </c>
      <c r="AC32" s="451"/>
      <c r="AD32" s="451"/>
      <c r="AE32" s="202" t="s">
        <v>483</v>
      </c>
      <c r="AF32" s="203"/>
      <c r="AG32" s="203"/>
      <c r="AH32" s="203"/>
      <c r="AI32" s="202" t="s">
        <v>483</v>
      </c>
      <c r="AJ32" s="203"/>
      <c r="AK32" s="203"/>
      <c r="AL32" s="203"/>
      <c r="AM32" s="202" t="s">
        <v>483</v>
      </c>
      <c r="AN32" s="203"/>
      <c r="AO32" s="203"/>
      <c r="AP32" s="203"/>
      <c r="AQ32" s="327" t="s">
        <v>328</v>
      </c>
      <c r="AR32" s="192"/>
      <c r="AS32" s="192"/>
      <c r="AT32" s="328"/>
      <c r="AU32" s="203" t="s">
        <v>328</v>
      </c>
      <c r="AV32" s="203"/>
      <c r="AW32" s="203"/>
      <c r="AX32" s="205"/>
    </row>
    <row r="33" spans="1:50" ht="23.25" customHeight="1" x14ac:dyDescent="0.2">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488</v>
      </c>
      <c r="AC33" s="513"/>
      <c r="AD33" s="513"/>
      <c r="AE33" s="202" t="s">
        <v>483</v>
      </c>
      <c r="AF33" s="203"/>
      <c r="AG33" s="203"/>
      <c r="AH33" s="203"/>
      <c r="AI33" s="202" t="s">
        <v>483</v>
      </c>
      <c r="AJ33" s="203"/>
      <c r="AK33" s="203"/>
      <c r="AL33" s="203"/>
      <c r="AM33" s="202" t="s">
        <v>483</v>
      </c>
      <c r="AN33" s="203"/>
      <c r="AO33" s="203"/>
      <c r="AP33" s="203"/>
      <c r="AQ33" s="327">
        <v>56775</v>
      </c>
      <c r="AR33" s="192"/>
      <c r="AS33" s="192"/>
      <c r="AT33" s="328"/>
      <c r="AU33" s="203">
        <v>592815</v>
      </c>
      <c r="AV33" s="203"/>
      <c r="AW33" s="203"/>
      <c r="AX33" s="205"/>
    </row>
    <row r="34" spans="1:50" ht="23.25" customHeight="1" x14ac:dyDescent="0.2">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t="s">
        <v>483</v>
      </c>
      <c r="AF34" s="203"/>
      <c r="AG34" s="203"/>
      <c r="AH34" s="203"/>
      <c r="AI34" s="202" t="s">
        <v>483</v>
      </c>
      <c r="AJ34" s="203"/>
      <c r="AK34" s="203"/>
      <c r="AL34" s="203"/>
      <c r="AM34" s="202" t="s">
        <v>483</v>
      </c>
      <c r="AN34" s="203"/>
      <c r="AO34" s="203"/>
      <c r="AP34" s="203"/>
      <c r="AQ34" s="327" t="s">
        <v>328</v>
      </c>
      <c r="AR34" s="192"/>
      <c r="AS34" s="192"/>
      <c r="AT34" s="328"/>
      <c r="AU34" s="203" t="s">
        <v>328</v>
      </c>
      <c r="AV34" s="203"/>
      <c r="AW34" s="203"/>
      <c r="AX34" s="205"/>
    </row>
    <row r="35" spans="1:50" ht="43.9" customHeight="1" x14ac:dyDescent="0.2">
      <c r="A35" s="210" t="s">
        <v>300</v>
      </c>
      <c r="B35" s="211"/>
      <c r="C35" s="211"/>
      <c r="D35" s="211"/>
      <c r="E35" s="211"/>
      <c r="F35" s="212"/>
      <c r="G35" s="216" t="s">
        <v>485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58" t="s">
        <v>271</v>
      </c>
      <c r="B37" s="759"/>
      <c r="C37" s="759"/>
      <c r="D37" s="759"/>
      <c r="E37" s="759"/>
      <c r="F37" s="760"/>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312</v>
      </c>
      <c r="AF37" s="229"/>
      <c r="AG37" s="229"/>
      <c r="AH37" s="230"/>
      <c r="AI37" s="228" t="s">
        <v>310</v>
      </c>
      <c r="AJ37" s="229"/>
      <c r="AK37" s="229"/>
      <c r="AL37" s="230"/>
      <c r="AM37" s="234" t="s">
        <v>339</v>
      </c>
      <c r="AN37" s="234"/>
      <c r="AO37" s="234"/>
      <c r="AP37" s="234"/>
      <c r="AQ37" s="136" t="s">
        <v>187</v>
      </c>
      <c r="AR37" s="137"/>
      <c r="AS37" s="137"/>
      <c r="AT37" s="138"/>
      <c r="AU37" s="401" t="s">
        <v>133</v>
      </c>
      <c r="AV37" s="401"/>
      <c r="AW37" s="401"/>
      <c r="AX37" s="899"/>
    </row>
    <row r="38" spans="1:50" ht="18.75" hidden="1"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t="s">
        <v>489</v>
      </c>
      <c r="AR38" s="185"/>
      <c r="AS38" s="118" t="s">
        <v>188</v>
      </c>
      <c r="AT38" s="119"/>
      <c r="AU38" s="184" t="s">
        <v>534</v>
      </c>
      <c r="AV38" s="184"/>
      <c r="AW38" s="385" t="s">
        <v>177</v>
      </c>
      <c r="AX38" s="386"/>
    </row>
    <row r="39" spans="1:50" ht="23.25" hidden="1" customHeight="1" x14ac:dyDescent="0.2">
      <c r="A39" s="390"/>
      <c r="B39" s="388"/>
      <c r="C39" s="388"/>
      <c r="D39" s="388"/>
      <c r="E39" s="388"/>
      <c r="F39" s="389"/>
      <c r="G39" s="551"/>
      <c r="H39" s="552"/>
      <c r="I39" s="552"/>
      <c r="J39" s="552"/>
      <c r="K39" s="552"/>
      <c r="L39" s="552"/>
      <c r="M39" s="552"/>
      <c r="N39" s="552"/>
      <c r="O39" s="553"/>
      <c r="P39" s="90" t="s">
        <v>533</v>
      </c>
      <c r="Q39" s="90"/>
      <c r="R39" s="90"/>
      <c r="S39" s="90"/>
      <c r="T39" s="90"/>
      <c r="U39" s="90"/>
      <c r="V39" s="90"/>
      <c r="W39" s="90"/>
      <c r="X39" s="91"/>
      <c r="Y39" s="461" t="s">
        <v>12</v>
      </c>
      <c r="Z39" s="521"/>
      <c r="AA39" s="522"/>
      <c r="AB39" s="513" t="s">
        <v>534</v>
      </c>
      <c r="AC39" s="513"/>
      <c r="AD39" s="513"/>
      <c r="AE39" s="202" t="s">
        <v>535</v>
      </c>
      <c r="AF39" s="203"/>
      <c r="AG39" s="203"/>
      <c r="AH39" s="203"/>
      <c r="AI39" s="202" t="s">
        <v>328</v>
      </c>
      <c r="AJ39" s="203"/>
      <c r="AK39" s="203"/>
      <c r="AL39" s="203"/>
      <c r="AM39" s="202" t="s">
        <v>328</v>
      </c>
      <c r="AN39" s="203"/>
      <c r="AO39" s="203"/>
      <c r="AP39" s="203"/>
      <c r="AQ39" s="327" t="s">
        <v>328</v>
      </c>
      <c r="AR39" s="192"/>
      <c r="AS39" s="192"/>
      <c r="AT39" s="328"/>
      <c r="AU39" s="203" t="s">
        <v>481</v>
      </c>
      <c r="AV39" s="203"/>
      <c r="AW39" s="203"/>
      <c r="AX39" s="205"/>
    </row>
    <row r="40" spans="1:50" ht="23.25" hidden="1" customHeight="1" x14ac:dyDescent="0.2">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t="s">
        <v>534</v>
      </c>
      <c r="AC40" s="513"/>
      <c r="AD40" s="513"/>
      <c r="AE40" s="202" t="s">
        <v>533</v>
      </c>
      <c r="AF40" s="203"/>
      <c r="AG40" s="203"/>
      <c r="AH40" s="203"/>
      <c r="AI40" s="202" t="s">
        <v>328</v>
      </c>
      <c r="AJ40" s="203"/>
      <c r="AK40" s="203"/>
      <c r="AL40" s="203"/>
      <c r="AM40" s="202" t="s">
        <v>328</v>
      </c>
      <c r="AN40" s="203"/>
      <c r="AO40" s="203"/>
      <c r="AP40" s="203"/>
      <c r="AQ40" s="327" t="s">
        <v>328</v>
      </c>
      <c r="AR40" s="192"/>
      <c r="AS40" s="192"/>
      <c r="AT40" s="328"/>
      <c r="AU40" s="203" t="s">
        <v>481</v>
      </c>
      <c r="AV40" s="203"/>
      <c r="AW40" s="203"/>
      <c r="AX40" s="205"/>
    </row>
    <row r="41" spans="1:50" ht="23.25" hidden="1" customHeight="1" x14ac:dyDescent="0.2">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t="s">
        <v>533</v>
      </c>
      <c r="AF41" s="203"/>
      <c r="AG41" s="203"/>
      <c r="AH41" s="203"/>
      <c r="AI41" s="202" t="s">
        <v>328</v>
      </c>
      <c r="AJ41" s="203"/>
      <c r="AK41" s="203"/>
      <c r="AL41" s="203"/>
      <c r="AM41" s="202" t="s">
        <v>328</v>
      </c>
      <c r="AN41" s="203"/>
      <c r="AO41" s="203"/>
      <c r="AP41" s="203"/>
      <c r="AQ41" s="327" t="s">
        <v>328</v>
      </c>
      <c r="AR41" s="192"/>
      <c r="AS41" s="192"/>
      <c r="AT41" s="328"/>
      <c r="AU41" s="203" t="s">
        <v>481</v>
      </c>
      <c r="AV41" s="203"/>
      <c r="AW41" s="203"/>
      <c r="AX41" s="205"/>
    </row>
    <row r="42" spans="1:50" ht="23.25" hidden="1" customHeight="1" x14ac:dyDescent="0.2">
      <c r="A42" s="210" t="s">
        <v>300</v>
      </c>
      <c r="B42" s="211"/>
      <c r="C42" s="211"/>
      <c r="D42" s="211"/>
      <c r="E42" s="211"/>
      <c r="F42" s="212"/>
      <c r="G42" s="216" t="s">
        <v>486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8" t="s">
        <v>271</v>
      </c>
      <c r="B44" s="759"/>
      <c r="C44" s="759"/>
      <c r="D44" s="759"/>
      <c r="E44" s="759"/>
      <c r="F44" s="760"/>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312</v>
      </c>
      <c r="AF44" s="229"/>
      <c r="AG44" s="229"/>
      <c r="AH44" s="230"/>
      <c r="AI44" s="228" t="s">
        <v>310</v>
      </c>
      <c r="AJ44" s="229"/>
      <c r="AK44" s="229"/>
      <c r="AL44" s="230"/>
      <c r="AM44" s="234" t="s">
        <v>339</v>
      </c>
      <c r="AN44" s="234"/>
      <c r="AO44" s="234"/>
      <c r="AP44" s="234"/>
      <c r="AQ44" s="136" t="s">
        <v>187</v>
      </c>
      <c r="AR44" s="137"/>
      <c r="AS44" s="137"/>
      <c r="AT44" s="138"/>
      <c r="AU44" s="401" t="s">
        <v>133</v>
      </c>
      <c r="AV44" s="401"/>
      <c r="AW44" s="401"/>
      <c r="AX44" s="899"/>
    </row>
    <row r="45" spans="1:50" ht="18.75" hidden="1"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2">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513"/>
      <c r="AC46" s="513"/>
      <c r="AD46" s="513"/>
      <c r="AE46" s="202"/>
      <c r="AF46" s="203"/>
      <c r="AG46" s="203"/>
      <c r="AH46" s="203"/>
      <c r="AI46" s="202"/>
      <c r="AJ46" s="203"/>
      <c r="AK46" s="203"/>
      <c r="AL46" s="204"/>
      <c r="AM46" s="327"/>
      <c r="AN46" s="192"/>
      <c r="AO46" s="192"/>
      <c r="AP46" s="328"/>
      <c r="AQ46" s="327"/>
      <c r="AR46" s="192"/>
      <c r="AS46" s="192"/>
      <c r="AT46" s="328"/>
      <c r="AU46" s="203"/>
      <c r="AV46" s="203"/>
      <c r="AW46" s="203"/>
      <c r="AX46" s="205"/>
    </row>
    <row r="47" spans="1:50" ht="23.25" hidden="1" customHeight="1" x14ac:dyDescent="0.2">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4"/>
      <c r="AM47" s="327"/>
      <c r="AN47" s="192"/>
      <c r="AO47" s="192"/>
      <c r="AP47" s="328"/>
      <c r="AQ47" s="327"/>
      <c r="AR47" s="192"/>
      <c r="AS47" s="192"/>
      <c r="AT47" s="328"/>
      <c r="AU47" s="203"/>
      <c r="AV47" s="203"/>
      <c r="AW47" s="203"/>
      <c r="AX47" s="205"/>
    </row>
    <row r="48" spans="1:50" ht="23.25" hidden="1" customHeight="1" x14ac:dyDescent="0.2">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4"/>
      <c r="AM48" s="202"/>
      <c r="AN48" s="203"/>
      <c r="AO48" s="203"/>
      <c r="AP48" s="204"/>
      <c r="AQ48" s="327"/>
      <c r="AR48" s="192"/>
      <c r="AS48" s="192"/>
      <c r="AT48" s="328"/>
      <c r="AU48" s="203"/>
      <c r="AV48" s="203"/>
      <c r="AW48" s="203"/>
      <c r="AX48" s="205"/>
    </row>
    <row r="49" spans="1:50" ht="23.25" hidden="1" customHeight="1" x14ac:dyDescent="0.2">
      <c r="A49" s="210" t="s">
        <v>300</v>
      </c>
      <c r="B49" s="211"/>
      <c r="C49" s="211"/>
      <c r="D49" s="211"/>
      <c r="E49" s="211"/>
      <c r="F49" s="212"/>
      <c r="G49" s="216" t="s">
        <v>486</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7" t="s">
        <v>271</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312</v>
      </c>
      <c r="AF51" s="229"/>
      <c r="AG51" s="229"/>
      <c r="AH51" s="230"/>
      <c r="AI51" s="228" t="s">
        <v>310</v>
      </c>
      <c r="AJ51" s="229"/>
      <c r="AK51" s="229"/>
      <c r="AL51" s="230"/>
      <c r="AM51" s="234" t="s">
        <v>339</v>
      </c>
      <c r="AN51" s="234"/>
      <c r="AO51" s="234"/>
      <c r="AP51" s="234"/>
      <c r="AQ51" s="136" t="s">
        <v>187</v>
      </c>
      <c r="AR51" s="137"/>
      <c r="AS51" s="137"/>
      <c r="AT51" s="138"/>
      <c r="AU51" s="914" t="s">
        <v>133</v>
      </c>
      <c r="AV51" s="914"/>
      <c r="AW51" s="914"/>
      <c r="AX51" s="915"/>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2">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513"/>
      <c r="AC53" s="513"/>
      <c r="AD53" s="513"/>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2">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2">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2" t="s">
        <v>14</v>
      </c>
      <c r="AC55" s="582"/>
      <c r="AD55" s="582"/>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2">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7" t="s">
        <v>271</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312</v>
      </c>
      <c r="AF58" s="229"/>
      <c r="AG58" s="229"/>
      <c r="AH58" s="230"/>
      <c r="AI58" s="228" t="s">
        <v>310</v>
      </c>
      <c r="AJ58" s="229"/>
      <c r="AK58" s="229"/>
      <c r="AL58" s="230"/>
      <c r="AM58" s="234" t="s">
        <v>339</v>
      </c>
      <c r="AN58" s="234"/>
      <c r="AO58" s="234"/>
      <c r="AP58" s="234"/>
      <c r="AQ58" s="136" t="s">
        <v>187</v>
      </c>
      <c r="AR58" s="137"/>
      <c r="AS58" s="137"/>
      <c r="AT58" s="138"/>
      <c r="AU58" s="914" t="s">
        <v>133</v>
      </c>
      <c r="AV58" s="914"/>
      <c r="AW58" s="914"/>
      <c r="AX58" s="915"/>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2">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2">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2">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2" t="s">
        <v>272</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267</v>
      </c>
      <c r="X65" s="478"/>
      <c r="Y65" s="481"/>
      <c r="Z65" s="481"/>
      <c r="AA65" s="482"/>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customHeight="1" x14ac:dyDescent="0.2">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270</v>
      </c>
      <c r="AX66" s="238"/>
    </row>
    <row r="67" spans="1:50" ht="23.25" customHeight="1" x14ac:dyDescent="0.2">
      <c r="A67" s="465"/>
      <c r="B67" s="466"/>
      <c r="C67" s="466"/>
      <c r="D67" s="466"/>
      <c r="E67" s="466"/>
      <c r="F67" s="467"/>
      <c r="G67" s="239" t="s">
        <v>189</v>
      </c>
      <c r="H67" s="242" t="s">
        <v>559</v>
      </c>
      <c r="I67" s="243"/>
      <c r="J67" s="243"/>
      <c r="K67" s="243"/>
      <c r="L67" s="243"/>
      <c r="M67" s="243"/>
      <c r="N67" s="243"/>
      <c r="O67" s="244"/>
      <c r="P67" s="242" t="s">
        <v>560</v>
      </c>
      <c r="Q67" s="243"/>
      <c r="R67" s="243"/>
      <c r="S67" s="243"/>
      <c r="T67" s="243"/>
      <c r="U67" s="243"/>
      <c r="V67" s="244"/>
      <c r="W67" s="248"/>
      <c r="X67" s="249"/>
      <c r="Y67" s="254" t="s">
        <v>12</v>
      </c>
      <c r="Z67" s="254"/>
      <c r="AA67" s="255"/>
      <c r="AB67" s="256" t="s">
        <v>290</v>
      </c>
      <c r="AC67" s="256"/>
      <c r="AD67" s="256"/>
      <c r="AE67" s="202" t="s">
        <v>533</v>
      </c>
      <c r="AF67" s="203"/>
      <c r="AG67" s="203"/>
      <c r="AH67" s="203"/>
      <c r="AI67" s="202" t="s">
        <v>533</v>
      </c>
      <c r="AJ67" s="203"/>
      <c r="AK67" s="203"/>
      <c r="AL67" s="203"/>
      <c r="AM67" s="202" t="s">
        <v>533</v>
      </c>
      <c r="AN67" s="203"/>
      <c r="AO67" s="203"/>
      <c r="AP67" s="203"/>
      <c r="AQ67" s="202" t="s">
        <v>562</v>
      </c>
      <c r="AR67" s="203"/>
      <c r="AS67" s="203"/>
      <c r="AT67" s="204"/>
      <c r="AU67" s="203" t="s">
        <v>563</v>
      </c>
      <c r="AV67" s="203"/>
      <c r="AW67" s="203"/>
      <c r="AX67" s="205"/>
    </row>
    <row r="68" spans="1:50" ht="23.25" customHeight="1" x14ac:dyDescent="0.2">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t="s">
        <v>533</v>
      </c>
      <c r="AF68" s="203"/>
      <c r="AG68" s="203"/>
      <c r="AH68" s="203"/>
      <c r="AI68" s="202" t="s">
        <v>533</v>
      </c>
      <c r="AJ68" s="203"/>
      <c r="AK68" s="203"/>
      <c r="AL68" s="203"/>
      <c r="AM68" s="202" t="s">
        <v>533</v>
      </c>
      <c r="AN68" s="203"/>
      <c r="AO68" s="203"/>
      <c r="AP68" s="203"/>
      <c r="AQ68" s="202">
        <v>46856</v>
      </c>
      <c r="AR68" s="203"/>
      <c r="AS68" s="203"/>
      <c r="AT68" s="204"/>
      <c r="AU68" s="203">
        <v>54843</v>
      </c>
      <c r="AV68" s="203"/>
      <c r="AW68" s="203"/>
      <c r="AX68" s="205"/>
    </row>
    <row r="69" spans="1:50" ht="23.25" customHeight="1" x14ac:dyDescent="0.2">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02" t="s">
        <v>533</v>
      </c>
      <c r="AF69" s="203"/>
      <c r="AG69" s="203"/>
      <c r="AH69" s="203"/>
      <c r="AI69" s="202" t="s">
        <v>533</v>
      </c>
      <c r="AJ69" s="203"/>
      <c r="AK69" s="203"/>
      <c r="AL69" s="203"/>
      <c r="AM69" s="202" t="s">
        <v>533</v>
      </c>
      <c r="AN69" s="203"/>
      <c r="AO69" s="203"/>
      <c r="AP69" s="203"/>
      <c r="AQ69" s="202" t="s">
        <v>564</v>
      </c>
      <c r="AR69" s="203"/>
      <c r="AS69" s="203"/>
      <c r="AT69" s="204"/>
      <c r="AU69" s="203" t="s">
        <v>328</v>
      </c>
      <c r="AV69" s="203"/>
      <c r="AW69" s="203"/>
      <c r="AX69" s="205"/>
    </row>
    <row r="70" spans="1:50" ht="48" customHeight="1" x14ac:dyDescent="0.2">
      <c r="A70" s="465" t="s">
        <v>276</v>
      </c>
      <c r="B70" s="466"/>
      <c r="C70" s="466"/>
      <c r="D70" s="466"/>
      <c r="E70" s="466"/>
      <c r="F70" s="467"/>
      <c r="G70" s="240" t="s">
        <v>190</v>
      </c>
      <c r="H70" s="289" t="s">
        <v>557</v>
      </c>
      <c r="I70" s="289"/>
      <c r="J70" s="289"/>
      <c r="K70" s="289"/>
      <c r="L70" s="289"/>
      <c r="M70" s="289"/>
      <c r="N70" s="289"/>
      <c r="O70" s="289"/>
      <c r="P70" s="289" t="s">
        <v>561</v>
      </c>
      <c r="Q70" s="289"/>
      <c r="R70" s="289"/>
      <c r="S70" s="289"/>
      <c r="T70" s="289"/>
      <c r="U70" s="289"/>
      <c r="V70" s="289"/>
      <c r="W70" s="292" t="s">
        <v>289</v>
      </c>
      <c r="X70" s="293"/>
      <c r="Y70" s="254" t="s">
        <v>12</v>
      </c>
      <c r="Z70" s="254"/>
      <c r="AA70" s="255"/>
      <c r="AB70" s="256" t="s">
        <v>290</v>
      </c>
      <c r="AC70" s="256"/>
      <c r="AD70" s="256"/>
      <c r="AE70" s="202" t="s">
        <v>533</v>
      </c>
      <c r="AF70" s="203"/>
      <c r="AG70" s="203"/>
      <c r="AH70" s="203"/>
      <c r="AI70" s="202" t="s">
        <v>533</v>
      </c>
      <c r="AJ70" s="203"/>
      <c r="AK70" s="203"/>
      <c r="AL70" s="203"/>
      <c r="AM70" s="202" t="s">
        <v>533</v>
      </c>
      <c r="AN70" s="203"/>
      <c r="AO70" s="203"/>
      <c r="AP70" s="203"/>
      <c r="AQ70" s="202" t="s">
        <v>564</v>
      </c>
      <c r="AR70" s="203"/>
      <c r="AS70" s="203"/>
      <c r="AT70" s="204"/>
      <c r="AU70" s="203" t="s">
        <v>564</v>
      </c>
      <c r="AV70" s="203"/>
      <c r="AW70" s="203"/>
      <c r="AX70" s="205"/>
    </row>
    <row r="71" spans="1:50" ht="48" customHeight="1" x14ac:dyDescent="0.2">
      <c r="A71" s="465"/>
      <c r="B71" s="466"/>
      <c r="C71" s="466"/>
      <c r="D71" s="466"/>
      <c r="E71" s="466"/>
      <c r="F71" s="467"/>
      <c r="G71" s="240"/>
      <c r="H71" s="290"/>
      <c r="I71" s="290"/>
      <c r="J71" s="290"/>
      <c r="K71" s="290"/>
      <c r="L71" s="290"/>
      <c r="M71" s="290"/>
      <c r="N71" s="290"/>
      <c r="O71" s="290"/>
      <c r="P71" s="290"/>
      <c r="Q71" s="290"/>
      <c r="R71" s="290"/>
      <c r="S71" s="290"/>
      <c r="T71" s="290"/>
      <c r="U71" s="290"/>
      <c r="V71" s="290"/>
      <c r="W71" s="294"/>
      <c r="X71" s="295"/>
      <c r="Y71" s="206" t="s">
        <v>53</v>
      </c>
      <c r="Z71" s="206"/>
      <c r="AA71" s="207"/>
      <c r="AB71" s="208" t="s">
        <v>290</v>
      </c>
      <c r="AC71" s="208"/>
      <c r="AD71" s="208"/>
      <c r="AE71" s="202" t="s">
        <v>533</v>
      </c>
      <c r="AF71" s="203"/>
      <c r="AG71" s="203"/>
      <c r="AH71" s="204"/>
      <c r="AI71" s="202" t="s">
        <v>533</v>
      </c>
      <c r="AJ71" s="203"/>
      <c r="AK71" s="203"/>
      <c r="AL71" s="204"/>
      <c r="AM71" s="202" t="s">
        <v>533</v>
      </c>
      <c r="AN71" s="203"/>
      <c r="AO71" s="203"/>
      <c r="AP71" s="204"/>
      <c r="AQ71" s="202">
        <v>46856</v>
      </c>
      <c r="AR71" s="203"/>
      <c r="AS71" s="203"/>
      <c r="AT71" s="204"/>
      <c r="AU71" s="203" t="s">
        <v>563</v>
      </c>
      <c r="AV71" s="203"/>
      <c r="AW71" s="203"/>
      <c r="AX71" s="205"/>
    </row>
    <row r="72" spans="1:50" ht="48" customHeight="1" x14ac:dyDescent="0.2">
      <c r="A72" s="468"/>
      <c r="B72" s="469"/>
      <c r="C72" s="469"/>
      <c r="D72" s="469"/>
      <c r="E72" s="469"/>
      <c r="F72" s="470"/>
      <c r="G72" s="240"/>
      <c r="H72" s="291"/>
      <c r="I72" s="291"/>
      <c r="J72" s="291"/>
      <c r="K72" s="291"/>
      <c r="L72" s="291"/>
      <c r="M72" s="291"/>
      <c r="N72" s="291"/>
      <c r="O72" s="291"/>
      <c r="P72" s="291"/>
      <c r="Q72" s="291"/>
      <c r="R72" s="291"/>
      <c r="S72" s="291"/>
      <c r="T72" s="291"/>
      <c r="U72" s="291"/>
      <c r="V72" s="291"/>
      <c r="W72" s="296"/>
      <c r="X72" s="297"/>
      <c r="Y72" s="206" t="s">
        <v>13</v>
      </c>
      <c r="Z72" s="206"/>
      <c r="AA72" s="207"/>
      <c r="AB72" s="209" t="s">
        <v>291</v>
      </c>
      <c r="AC72" s="209"/>
      <c r="AD72" s="209"/>
      <c r="AE72" s="202" t="s">
        <v>533</v>
      </c>
      <c r="AF72" s="203"/>
      <c r="AG72" s="203"/>
      <c r="AH72" s="203"/>
      <c r="AI72" s="202" t="s">
        <v>533</v>
      </c>
      <c r="AJ72" s="203"/>
      <c r="AK72" s="203"/>
      <c r="AL72" s="203"/>
      <c r="AM72" s="202" t="s">
        <v>533</v>
      </c>
      <c r="AN72" s="203"/>
      <c r="AO72" s="203"/>
      <c r="AP72" s="203"/>
      <c r="AQ72" s="202" t="s">
        <v>328</v>
      </c>
      <c r="AR72" s="203"/>
      <c r="AS72" s="203"/>
      <c r="AT72" s="204"/>
      <c r="AU72" s="203" t="s">
        <v>562</v>
      </c>
      <c r="AV72" s="203"/>
      <c r="AW72" s="203"/>
      <c r="AX72" s="205"/>
    </row>
    <row r="73" spans="1:50" ht="18.75" hidden="1" customHeight="1" x14ac:dyDescent="0.2">
      <c r="A73" s="496" t="s">
        <v>272</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2">
      <c r="A75" s="499"/>
      <c r="B75" s="500"/>
      <c r="C75" s="500"/>
      <c r="D75" s="500"/>
      <c r="E75" s="500"/>
      <c r="F75" s="501"/>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2">
      <c r="A76" s="499"/>
      <c r="B76" s="500"/>
      <c r="C76" s="500"/>
      <c r="D76" s="500"/>
      <c r="E76" s="500"/>
      <c r="F76" s="501"/>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2">
      <c r="A77" s="499"/>
      <c r="B77" s="500"/>
      <c r="C77" s="500"/>
      <c r="D77" s="500"/>
      <c r="E77" s="500"/>
      <c r="F77" s="501"/>
      <c r="G77" s="599"/>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9"/>
      <c r="AF77" s="880"/>
      <c r="AG77" s="880"/>
      <c r="AH77" s="880"/>
      <c r="AI77" s="879"/>
      <c r="AJ77" s="880"/>
      <c r="AK77" s="880"/>
      <c r="AL77" s="880"/>
      <c r="AM77" s="879"/>
      <c r="AN77" s="880"/>
      <c r="AO77" s="880"/>
      <c r="AP77" s="880"/>
      <c r="AQ77" s="327"/>
      <c r="AR77" s="192"/>
      <c r="AS77" s="192"/>
      <c r="AT77" s="328"/>
      <c r="AU77" s="203"/>
      <c r="AV77" s="203"/>
      <c r="AW77" s="203"/>
      <c r="AX77" s="205"/>
    </row>
    <row r="78" spans="1:50" ht="69.75" hidden="1" customHeight="1" x14ac:dyDescent="0.2">
      <c r="A78" s="321" t="s">
        <v>303</v>
      </c>
      <c r="B78" s="322"/>
      <c r="C78" s="322"/>
      <c r="D78" s="322"/>
      <c r="E78" s="319" t="s">
        <v>250</v>
      </c>
      <c r="F78" s="320"/>
      <c r="G78" s="47" t="s">
        <v>190</v>
      </c>
      <c r="H78" s="574"/>
      <c r="I78" s="575"/>
      <c r="J78" s="575"/>
      <c r="K78" s="575"/>
      <c r="L78" s="575"/>
      <c r="M78" s="575"/>
      <c r="N78" s="575"/>
      <c r="O78" s="576"/>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0" t="s">
        <v>266</v>
      </c>
      <c r="AP79" s="261"/>
      <c r="AQ79" s="261"/>
      <c r="AR79" s="66" t="s">
        <v>264</v>
      </c>
      <c r="AS79" s="260"/>
      <c r="AT79" s="261"/>
      <c r="AU79" s="261"/>
      <c r="AV79" s="261"/>
      <c r="AW79" s="261"/>
      <c r="AX79" s="969"/>
    </row>
    <row r="80" spans="1:50" ht="18.75" hidden="1" customHeight="1" x14ac:dyDescent="0.2">
      <c r="A80" s="853" t="s">
        <v>146</v>
      </c>
      <c r="B80" s="514" t="s">
        <v>263</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351</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9" hidden="1" customHeight="1" x14ac:dyDescent="0.2">
      <c r="A81" s="854"/>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9" hidden="1" customHeight="1" x14ac:dyDescent="0.2">
      <c r="A82" s="854"/>
      <c r="B82" s="517"/>
      <c r="C82" s="418"/>
      <c r="D82" s="418"/>
      <c r="E82" s="418"/>
      <c r="F82" s="419"/>
      <c r="G82" s="664"/>
      <c r="H82" s="664"/>
      <c r="I82" s="664"/>
      <c r="J82" s="664"/>
      <c r="K82" s="664"/>
      <c r="L82" s="664"/>
      <c r="M82" s="664"/>
      <c r="N82" s="664"/>
      <c r="O82" s="664"/>
      <c r="P82" s="664"/>
      <c r="Q82" s="664"/>
      <c r="R82" s="664"/>
      <c r="S82" s="664"/>
      <c r="T82" s="664"/>
      <c r="U82" s="664"/>
      <c r="V82" s="664"/>
      <c r="W82" s="664"/>
      <c r="X82" s="664"/>
      <c r="Y82" s="664"/>
      <c r="Z82" s="664"/>
      <c r="AA82" s="665"/>
      <c r="AB82" s="873"/>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4"/>
    </row>
    <row r="83" spans="1:60" ht="22.9" hidden="1" customHeight="1" x14ac:dyDescent="0.2">
      <c r="A83" s="854"/>
      <c r="B83" s="517"/>
      <c r="C83" s="418"/>
      <c r="D83" s="418"/>
      <c r="E83" s="418"/>
      <c r="F83" s="419"/>
      <c r="G83" s="666"/>
      <c r="H83" s="666"/>
      <c r="I83" s="666"/>
      <c r="J83" s="666"/>
      <c r="K83" s="666"/>
      <c r="L83" s="666"/>
      <c r="M83" s="666"/>
      <c r="N83" s="666"/>
      <c r="O83" s="666"/>
      <c r="P83" s="666"/>
      <c r="Q83" s="666"/>
      <c r="R83" s="666"/>
      <c r="S83" s="666"/>
      <c r="T83" s="666"/>
      <c r="U83" s="666"/>
      <c r="V83" s="666"/>
      <c r="W83" s="666"/>
      <c r="X83" s="666"/>
      <c r="Y83" s="666"/>
      <c r="Z83" s="666"/>
      <c r="AA83" s="667"/>
      <c r="AB83" s="875"/>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6"/>
    </row>
    <row r="84" spans="1:60" ht="19.5" hidden="1" customHeight="1" x14ac:dyDescent="0.2">
      <c r="A84" s="854"/>
      <c r="B84" s="518"/>
      <c r="C84" s="519"/>
      <c r="D84" s="519"/>
      <c r="E84" s="519"/>
      <c r="F84" s="520"/>
      <c r="G84" s="668"/>
      <c r="H84" s="668"/>
      <c r="I84" s="668"/>
      <c r="J84" s="668"/>
      <c r="K84" s="668"/>
      <c r="L84" s="668"/>
      <c r="M84" s="668"/>
      <c r="N84" s="668"/>
      <c r="O84" s="668"/>
      <c r="P84" s="668"/>
      <c r="Q84" s="668"/>
      <c r="R84" s="668"/>
      <c r="S84" s="668"/>
      <c r="T84" s="668"/>
      <c r="U84" s="668"/>
      <c r="V84" s="668"/>
      <c r="W84" s="668"/>
      <c r="X84" s="668"/>
      <c r="Y84" s="668"/>
      <c r="Z84" s="668"/>
      <c r="AA84" s="669"/>
      <c r="AB84" s="877"/>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8"/>
    </row>
    <row r="85" spans="1:60" ht="18.75" hidden="1" customHeight="1" x14ac:dyDescent="0.2">
      <c r="A85" s="854"/>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2">
      <c r="A86" s="854"/>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2">
      <c r="A87" s="854"/>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2">
      <c r="A88" s="854"/>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2">
      <c r="A89" s="854"/>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2" t="s">
        <v>14</v>
      </c>
      <c r="AC89" s="582"/>
      <c r="AD89" s="582"/>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2">
      <c r="A90" s="854"/>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3" t="s">
        <v>133</v>
      </c>
      <c r="AV90" s="523"/>
      <c r="AW90" s="523"/>
      <c r="AX90" s="524"/>
    </row>
    <row r="91" spans="1:60" ht="18.75" hidden="1" customHeight="1" x14ac:dyDescent="0.2">
      <c r="A91" s="854"/>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2">
      <c r="A92" s="854"/>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2">
      <c r="A93" s="854"/>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2">
      <c r="A94" s="854"/>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2" t="s">
        <v>14</v>
      </c>
      <c r="AC94" s="582"/>
      <c r="AD94" s="582"/>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2">
      <c r="A95" s="854"/>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2">
      <c r="A96" s="854"/>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2">
      <c r="A97" s="854"/>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2">
      <c r="A98" s="854"/>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5">
      <c r="A99" s="855"/>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9" customHeight="1" x14ac:dyDescent="0.2">
      <c r="A100" s="491" t="s">
        <v>273</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312</v>
      </c>
      <c r="AF100" s="530"/>
      <c r="AG100" s="530"/>
      <c r="AH100" s="531"/>
      <c r="AI100" s="529" t="s">
        <v>332</v>
      </c>
      <c r="AJ100" s="530"/>
      <c r="AK100" s="530"/>
      <c r="AL100" s="531"/>
      <c r="AM100" s="529" t="s">
        <v>339</v>
      </c>
      <c r="AN100" s="530"/>
      <c r="AO100" s="530"/>
      <c r="AP100" s="531"/>
      <c r="AQ100" s="304" t="s">
        <v>352</v>
      </c>
      <c r="AR100" s="305"/>
      <c r="AS100" s="305"/>
      <c r="AT100" s="306"/>
      <c r="AU100" s="304" t="s">
        <v>353</v>
      </c>
      <c r="AV100" s="305"/>
      <c r="AW100" s="305"/>
      <c r="AX100" s="307"/>
    </row>
    <row r="101" spans="1:60" ht="23.25" customHeight="1" x14ac:dyDescent="0.2">
      <c r="A101" s="412"/>
      <c r="B101" s="413"/>
      <c r="C101" s="413"/>
      <c r="D101" s="413"/>
      <c r="E101" s="413"/>
      <c r="F101" s="414"/>
      <c r="G101" s="90" t="s">
        <v>490</v>
      </c>
      <c r="H101" s="90"/>
      <c r="I101" s="90"/>
      <c r="J101" s="90"/>
      <c r="K101" s="90"/>
      <c r="L101" s="90"/>
      <c r="M101" s="90"/>
      <c r="N101" s="90"/>
      <c r="O101" s="90"/>
      <c r="P101" s="90"/>
      <c r="Q101" s="90"/>
      <c r="R101" s="90"/>
      <c r="S101" s="90"/>
      <c r="T101" s="90"/>
      <c r="U101" s="90"/>
      <c r="V101" s="90"/>
      <c r="W101" s="90"/>
      <c r="X101" s="91"/>
      <c r="Y101" s="532" t="s">
        <v>54</v>
      </c>
      <c r="Z101" s="533"/>
      <c r="AA101" s="534"/>
      <c r="AB101" s="451" t="s">
        <v>491</v>
      </c>
      <c r="AC101" s="451"/>
      <c r="AD101" s="451"/>
      <c r="AE101" s="202" t="s">
        <v>533</v>
      </c>
      <c r="AF101" s="203"/>
      <c r="AG101" s="203"/>
      <c r="AH101" s="204"/>
      <c r="AI101" s="202" t="s">
        <v>533</v>
      </c>
      <c r="AJ101" s="203"/>
      <c r="AK101" s="203"/>
      <c r="AL101" s="204"/>
      <c r="AM101" s="202" t="s">
        <v>533</v>
      </c>
      <c r="AN101" s="203"/>
      <c r="AO101" s="203"/>
      <c r="AP101" s="204"/>
      <c r="AQ101" s="202"/>
      <c r="AR101" s="203"/>
      <c r="AS101" s="203"/>
      <c r="AT101" s="204"/>
      <c r="AU101" s="191"/>
      <c r="AV101" s="192"/>
      <c r="AW101" s="192"/>
      <c r="AX101" s="193"/>
    </row>
    <row r="102" spans="1:60" ht="23.25" customHeight="1" x14ac:dyDescent="0.2">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491</v>
      </c>
      <c r="AC102" s="451"/>
      <c r="AD102" s="451"/>
      <c r="AE102" s="408" t="s">
        <v>534</v>
      </c>
      <c r="AF102" s="408"/>
      <c r="AG102" s="408"/>
      <c r="AH102" s="408"/>
      <c r="AI102" s="408" t="s">
        <v>534</v>
      </c>
      <c r="AJ102" s="408"/>
      <c r="AK102" s="408"/>
      <c r="AL102" s="408"/>
      <c r="AM102" s="408" t="s">
        <v>534</v>
      </c>
      <c r="AN102" s="408"/>
      <c r="AO102" s="408"/>
      <c r="AP102" s="408"/>
      <c r="AQ102" s="202"/>
      <c r="AR102" s="203"/>
      <c r="AS102" s="203"/>
      <c r="AT102" s="204"/>
      <c r="AU102" s="191"/>
      <c r="AV102" s="192"/>
      <c r="AW102" s="192"/>
      <c r="AX102" s="193"/>
    </row>
    <row r="103" spans="1:60" ht="31.9" hidden="1" customHeight="1" x14ac:dyDescent="0.2">
      <c r="A103" s="409" t="s">
        <v>273</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312</v>
      </c>
      <c r="AF103" s="406"/>
      <c r="AG103" s="406"/>
      <c r="AH103" s="407"/>
      <c r="AI103" s="405" t="s">
        <v>310</v>
      </c>
      <c r="AJ103" s="406"/>
      <c r="AK103" s="406"/>
      <c r="AL103" s="407"/>
      <c r="AM103" s="405" t="s">
        <v>339</v>
      </c>
      <c r="AN103" s="406"/>
      <c r="AO103" s="406"/>
      <c r="AP103" s="407"/>
      <c r="AQ103" s="266" t="s">
        <v>352</v>
      </c>
      <c r="AR103" s="267"/>
      <c r="AS103" s="267"/>
      <c r="AT103" s="308"/>
      <c r="AU103" s="266" t="s">
        <v>353</v>
      </c>
      <c r="AV103" s="267"/>
      <c r="AW103" s="267"/>
      <c r="AX103" s="268"/>
    </row>
    <row r="104" spans="1:60" ht="23.25" hidden="1" customHeight="1" x14ac:dyDescent="0.2">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c r="AC105" s="459"/>
      <c r="AD105" s="460"/>
      <c r="AE105" s="408"/>
      <c r="AF105" s="408"/>
      <c r="AG105" s="408"/>
      <c r="AH105" s="408"/>
      <c r="AI105" s="408"/>
      <c r="AJ105" s="408"/>
      <c r="AK105" s="408"/>
      <c r="AL105" s="408"/>
      <c r="AM105" s="408"/>
      <c r="AN105" s="408"/>
      <c r="AO105" s="408"/>
      <c r="AP105" s="408"/>
      <c r="AQ105" s="202"/>
      <c r="AR105" s="203"/>
      <c r="AS105" s="203"/>
      <c r="AT105" s="204"/>
      <c r="AU105" s="301"/>
      <c r="AV105" s="302"/>
      <c r="AW105" s="302"/>
      <c r="AX105" s="303"/>
    </row>
    <row r="106" spans="1:60" ht="31.9" hidden="1" customHeight="1" x14ac:dyDescent="0.2">
      <c r="A106" s="409" t="s">
        <v>273</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312</v>
      </c>
      <c r="AF106" s="406"/>
      <c r="AG106" s="406"/>
      <c r="AH106" s="407"/>
      <c r="AI106" s="405" t="s">
        <v>310</v>
      </c>
      <c r="AJ106" s="406"/>
      <c r="AK106" s="406"/>
      <c r="AL106" s="407"/>
      <c r="AM106" s="405" t="s">
        <v>339</v>
      </c>
      <c r="AN106" s="406"/>
      <c r="AO106" s="406"/>
      <c r="AP106" s="407"/>
      <c r="AQ106" s="266" t="s">
        <v>352</v>
      </c>
      <c r="AR106" s="267"/>
      <c r="AS106" s="267"/>
      <c r="AT106" s="308"/>
      <c r="AU106" s="266" t="s">
        <v>353</v>
      </c>
      <c r="AV106" s="267"/>
      <c r="AW106" s="267"/>
      <c r="AX106" s="268"/>
    </row>
    <row r="107" spans="1:60" ht="23.25" hidden="1" customHeight="1" x14ac:dyDescent="0.2">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2">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301"/>
      <c r="AV108" s="302"/>
      <c r="AW108" s="302"/>
      <c r="AX108" s="303"/>
    </row>
    <row r="109" spans="1:60" ht="31.9" hidden="1" customHeight="1" x14ac:dyDescent="0.2">
      <c r="A109" s="409" t="s">
        <v>273</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312</v>
      </c>
      <c r="AF109" s="406"/>
      <c r="AG109" s="406"/>
      <c r="AH109" s="407"/>
      <c r="AI109" s="405" t="s">
        <v>310</v>
      </c>
      <c r="AJ109" s="406"/>
      <c r="AK109" s="406"/>
      <c r="AL109" s="407"/>
      <c r="AM109" s="405" t="s">
        <v>339</v>
      </c>
      <c r="AN109" s="406"/>
      <c r="AO109" s="406"/>
      <c r="AP109" s="407"/>
      <c r="AQ109" s="266" t="s">
        <v>352</v>
      </c>
      <c r="AR109" s="267"/>
      <c r="AS109" s="267"/>
      <c r="AT109" s="308"/>
      <c r="AU109" s="266" t="s">
        <v>353</v>
      </c>
      <c r="AV109" s="267"/>
      <c r="AW109" s="267"/>
      <c r="AX109" s="268"/>
    </row>
    <row r="110" spans="1:60" ht="23.25" hidden="1" customHeight="1" x14ac:dyDescent="0.2">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2">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301"/>
      <c r="AV111" s="302"/>
      <c r="AW111" s="302"/>
      <c r="AX111" s="303"/>
    </row>
    <row r="112" spans="1:60" ht="31.9" hidden="1" customHeight="1" x14ac:dyDescent="0.2">
      <c r="A112" s="409" t="s">
        <v>273</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312</v>
      </c>
      <c r="AF112" s="406"/>
      <c r="AG112" s="406"/>
      <c r="AH112" s="407"/>
      <c r="AI112" s="405" t="s">
        <v>310</v>
      </c>
      <c r="AJ112" s="406"/>
      <c r="AK112" s="406"/>
      <c r="AL112" s="407"/>
      <c r="AM112" s="405" t="s">
        <v>339</v>
      </c>
      <c r="AN112" s="406"/>
      <c r="AO112" s="406"/>
      <c r="AP112" s="407"/>
      <c r="AQ112" s="266" t="s">
        <v>352</v>
      </c>
      <c r="AR112" s="267"/>
      <c r="AS112" s="267"/>
      <c r="AT112" s="308"/>
      <c r="AU112" s="266" t="s">
        <v>353</v>
      </c>
      <c r="AV112" s="267"/>
      <c r="AW112" s="267"/>
      <c r="AX112" s="268"/>
    </row>
    <row r="113" spans="1:50" ht="23.25" hidden="1" customHeight="1" x14ac:dyDescent="0.2">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2">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312</v>
      </c>
      <c r="AF115" s="406"/>
      <c r="AG115" s="406"/>
      <c r="AH115" s="407"/>
      <c r="AI115" s="405" t="s">
        <v>310</v>
      </c>
      <c r="AJ115" s="406"/>
      <c r="AK115" s="406"/>
      <c r="AL115" s="407"/>
      <c r="AM115" s="405" t="s">
        <v>339</v>
      </c>
      <c r="AN115" s="406"/>
      <c r="AO115" s="406"/>
      <c r="AP115" s="407"/>
      <c r="AQ115" s="579" t="s">
        <v>354</v>
      </c>
      <c r="AR115" s="580"/>
      <c r="AS115" s="580"/>
      <c r="AT115" s="580"/>
      <c r="AU115" s="580"/>
      <c r="AV115" s="580"/>
      <c r="AW115" s="580"/>
      <c r="AX115" s="581"/>
    </row>
    <row r="116" spans="1:50" ht="23.25" customHeight="1" x14ac:dyDescent="0.2">
      <c r="A116" s="429"/>
      <c r="B116" s="430"/>
      <c r="C116" s="430"/>
      <c r="D116" s="430"/>
      <c r="E116" s="430"/>
      <c r="F116" s="431"/>
      <c r="G116" s="380" t="s">
        <v>492</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1" t="s">
        <v>493</v>
      </c>
      <c r="AC116" s="451"/>
      <c r="AD116" s="451"/>
      <c r="AE116" s="408" t="s">
        <v>538</v>
      </c>
      <c r="AF116" s="408"/>
      <c r="AG116" s="408"/>
      <c r="AH116" s="408"/>
      <c r="AI116" s="408" t="s">
        <v>533</v>
      </c>
      <c r="AJ116" s="408"/>
      <c r="AK116" s="408"/>
      <c r="AL116" s="408"/>
      <c r="AM116" s="408" t="s">
        <v>540</v>
      </c>
      <c r="AN116" s="408"/>
      <c r="AO116" s="408"/>
      <c r="AP116" s="408"/>
      <c r="AQ116" s="202"/>
      <c r="AR116" s="203"/>
      <c r="AS116" s="203"/>
      <c r="AT116" s="203"/>
      <c r="AU116" s="203"/>
      <c r="AV116" s="203"/>
      <c r="AW116" s="203"/>
      <c r="AX116" s="205"/>
    </row>
    <row r="117" spans="1:50" ht="46.5" customHeight="1" thickBot="1" x14ac:dyDescent="0.25">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494</v>
      </c>
      <c r="AC117" s="463"/>
      <c r="AD117" s="464"/>
      <c r="AE117" s="578" t="s">
        <v>539</v>
      </c>
      <c r="AF117" s="541"/>
      <c r="AG117" s="541"/>
      <c r="AH117" s="541"/>
      <c r="AI117" s="578" t="s">
        <v>533</v>
      </c>
      <c r="AJ117" s="541"/>
      <c r="AK117" s="541"/>
      <c r="AL117" s="541"/>
      <c r="AM117" s="578" t="s">
        <v>533</v>
      </c>
      <c r="AN117" s="541"/>
      <c r="AO117" s="541"/>
      <c r="AP117" s="541"/>
      <c r="AQ117" s="541"/>
      <c r="AR117" s="541"/>
      <c r="AS117" s="541"/>
      <c r="AT117" s="541"/>
      <c r="AU117" s="541"/>
      <c r="AV117" s="541"/>
      <c r="AW117" s="541"/>
      <c r="AX117" s="542"/>
    </row>
    <row r="118" spans="1:50" ht="23.25" hidden="1"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312</v>
      </c>
      <c r="AF118" s="406"/>
      <c r="AG118" s="406"/>
      <c r="AH118" s="407"/>
      <c r="AI118" s="405" t="s">
        <v>310</v>
      </c>
      <c r="AJ118" s="406"/>
      <c r="AK118" s="406"/>
      <c r="AL118" s="407"/>
      <c r="AM118" s="405" t="s">
        <v>339</v>
      </c>
      <c r="AN118" s="406"/>
      <c r="AO118" s="406"/>
      <c r="AP118" s="407"/>
      <c r="AQ118" s="579" t="s">
        <v>354</v>
      </c>
      <c r="AR118" s="580"/>
      <c r="AS118" s="580"/>
      <c r="AT118" s="580"/>
      <c r="AU118" s="580"/>
      <c r="AV118" s="580"/>
      <c r="AW118" s="580"/>
      <c r="AX118" s="581"/>
    </row>
    <row r="119" spans="1:50" ht="23.25" hidden="1" customHeight="1" x14ac:dyDescent="0.2">
      <c r="A119" s="429"/>
      <c r="B119" s="430"/>
      <c r="C119" s="430"/>
      <c r="D119" s="430"/>
      <c r="E119" s="430"/>
      <c r="F119" s="431"/>
      <c r="G119" s="380" t="s">
        <v>280</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279</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312</v>
      </c>
      <c r="AF121" s="406"/>
      <c r="AG121" s="406"/>
      <c r="AH121" s="407"/>
      <c r="AI121" s="405" t="s">
        <v>310</v>
      </c>
      <c r="AJ121" s="406"/>
      <c r="AK121" s="406"/>
      <c r="AL121" s="407"/>
      <c r="AM121" s="405" t="s">
        <v>339</v>
      </c>
      <c r="AN121" s="406"/>
      <c r="AO121" s="406"/>
      <c r="AP121" s="407"/>
      <c r="AQ121" s="579" t="s">
        <v>354</v>
      </c>
      <c r="AR121" s="580"/>
      <c r="AS121" s="580"/>
      <c r="AT121" s="580"/>
      <c r="AU121" s="580"/>
      <c r="AV121" s="580"/>
      <c r="AW121" s="580"/>
      <c r="AX121" s="581"/>
    </row>
    <row r="122" spans="1:50" ht="23.25" hidden="1" customHeight="1" x14ac:dyDescent="0.2">
      <c r="A122" s="429"/>
      <c r="B122" s="430"/>
      <c r="C122" s="430"/>
      <c r="D122" s="430"/>
      <c r="E122" s="430"/>
      <c r="F122" s="431"/>
      <c r="G122" s="380" t="s">
        <v>281</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282</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312</v>
      </c>
      <c r="AF124" s="406"/>
      <c r="AG124" s="406"/>
      <c r="AH124" s="407"/>
      <c r="AI124" s="405" t="s">
        <v>310</v>
      </c>
      <c r="AJ124" s="406"/>
      <c r="AK124" s="406"/>
      <c r="AL124" s="407"/>
      <c r="AM124" s="405" t="s">
        <v>339</v>
      </c>
      <c r="AN124" s="406"/>
      <c r="AO124" s="406"/>
      <c r="AP124" s="407"/>
      <c r="AQ124" s="579" t="s">
        <v>354</v>
      </c>
      <c r="AR124" s="580"/>
      <c r="AS124" s="580"/>
      <c r="AT124" s="580"/>
      <c r="AU124" s="580"/>
      <c r="AV124" s="580"/>
      <c r="AW124" s="580"/>
      <c r="AX124" s="581"/>
    </row>
    <row r="125" spans="1:50" ht="23.25" hidden="1" customHeight="1" x14ac:dyDescent="0.2">
      <c r="A125" s="429"/>
      <c r="B125" s="430"/>
      <c r="C125" s="430"/>
      <c r="D125" s="430"/>
      <c r="E125" s="430"/>
      <c r="F125" s="431"/>
      <c r="G125" s="380" t="s">
        <v>281</v>
      </c>
      <c r="H125" s="380"/>
      <c r="I125" s="380"/>
      <c r="J125" s="380"/>
      <c r="K125" s="380"/>
      <c r="L125" s="380"/>
      <c r="M125" s="380"/>
      <c r="N125" s="380"/>
      <c r="O125" s="380"/>
      <c r="P125" s="380"/>
      <c r="Q125" s="380"/>
      <c r="R125" s="380"/>
      <c r="S125" s="380"/>
      <c r="T125" s="380"/>
      <c r="U125" s="380"/>
      <c r="V125" s="380"/>
      <c r="W125" s="380"/>
      <c r="X125" s="919"/>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20"/>
      <c r="Y126" s="461" t="s">
        <v>48</v>
      </c>
      <c r="Z126" s="436"/>
      <c r="AA126" s="437"/>
      <c r="AB126" s="462" t="s">
        <v>279</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19"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5" t="s">
        <v>312</v>
      </c>
      <c r="AF127" s="406"/>
      <c r="AG127" s="406"/>
      <c r="AH127" s="407"/>
      <c r="AI127" s="405" t="s">
        <v>310</v>
      </c>
      <c r="AJ127" s="406"/>
      <c r="AK127" s="406"/>
      <c r="AL127" s="407"/>
      <c r="AM127" s="405" t="s">
        <v>339</v>
      </c>
      <c r="AN127" s="406"/>
      <c r="AO127" s="406"/>
      <c r="AP127" s="407"/>
      <c r="AQ127" s="579" t="s">
        <v>354</v>
      </c>
      <c r="AR127" s="580"/>
      <c r="AS127" s="580"/>
      <c r="AT127" s="580"/>
      <c r="AU127" s="580"/>
      <c r="AV127" s="580"/>
      <c r="AW127" s="580"/>
      <c r="AX127" s="581"/>
    </row>
    <row r="128" spans="1:50" ht="23.25" hidden="1" customHeight="1" x14ac:dyDescent="0.2">
      <c r="A128" s="429"/>
      <c r="B128" s="430"/>
      <c r="C128" s="430"/>
      <c r="D128" s="430"/>
      <c r="E128" s="430"/>
      <c r="F128" s="431"/>
      <c r="G128" s="380" t="s">
        <v>281</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279</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73" t="s">
        <v>327</v>
      </c>
      <c r="B130" s="170"/>
      <c r="C130" s="169" t="s">
        <v>191</v>
      </c>
      <c r="D130" s="170"/>
      <c r="E130" s="154" t="s">
        <v>220</v>
      </c>
      <c r="F130" s="155"/>
      <c r="G130" s="156" t="s">
        <v>328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484</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496</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v>111100</v>
      </c>
      <c r="AF134" s="192"/>
      <c r="AG134" s="192"/>
      <c r="AH134" s="192"/>
      <c r="AI134" s="191">
        <v>105900</v>
      </c>
      <c r="AJ134" s="192"/>
      <c r="AK134" s="192"/>
      <c r="AL134" s="192"/>
      <c r="AM134" s="191" t="s">
        <v>547</v>
      </c>
      <c r="AN134" s="192"/>
      <c r="AO134" s="192"/>
      <c r="AP134" s="192"/>
      <c r="AQ134" s="191" t="s">
        <v>549</v>
      </c>
      <c r="AR134" s="192"/>
      <c r="AS134" s="192"/>
      <c r="AT134" s="192"/>
      <c r="AU134" s="191" t="s">
        <v>550</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497</v>
      </c>
      <c r="AC135" s="198"/>
      <c r="AD135" s="198"/>
      <c r="AE135" s="191" t="s">
        <v>548</v>
      </c>
      <c r="AF135" s="192"/>
      <c r="AG135" s="192"/>
      <c r="AH135" s="192"/>
      <c r="AI135" s="191" t="s">
        <v>548</v>
      </c>
      <c r="AJ135" s="192"/>
      <c r="AK135" s="192"/>
      <c r="AL135" s="192"/>
      <c r="AM135" s="191" t="s">
        <v>548</v>
      </c>
      <c r="AN135" s="192"/>
      <c r="AO135" s="192"/>
      <c r="AP135" s="192"/>
      <c r="AQ135" s="191" t="s">
        <v>549</v>
      </c>
      <c r="AR135" s="192"/>
      <c r="AS135" s="192"/>
      <c r="AT135" s="192"/>
      <c r="AU135" s="191">
        <v>92700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9" hidden="1" customHeight="1" x14ac:dyDescent="0.2">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9"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9"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5"/>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9"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6"/>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6"/>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9"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6"/>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9"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7"/>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9" hidden="1" customHeight="1" x14ac:dyDescent="0.2">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9"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9"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5"/>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9"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6"/>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6"/>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9"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6"/>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9"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7"/>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9" hidden="1" customHeight="1" x14ac:dyDescent="0.2">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9"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9"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5"/>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9"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6"/>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6"/>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9"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6"/>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9"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7"/>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9" hidden="1" customHeight="1" x14ac:dyDescent="0.2">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9"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9"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5"/>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9"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6"/>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6"/>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9"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6"/>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9"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7"/>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9" hidden="1" customHeight="1" x14ac:dyDescent="0.2">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9"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9"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5"/>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9"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6"/>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6"/>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9"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6"/>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9"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7"/>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555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9" hidden="1" customHeight="1" x14ac:dyDescent="0.2">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9"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9"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9"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9"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9"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9" hidden="1" customHeight="1" x14ac:dyDescent="0.2">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9"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9"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9"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9"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9"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9" hidden="1" customHeight="1" x14ac:dyDescent="0.2">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9"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9"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9"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9"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9"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9" hidden="1" customHeight="1" x14ac:dyDescent="0.2">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9"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9"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9"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9"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9"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9" hidden="1" customHeight="1" x14ac:dyDescent="0.2">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9"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9"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9"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9"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9"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9" hidden="1" customHeight="1" x14ac:dyDescent="0.2">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9"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9"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9"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9"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9"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9" hidden="1" customHeight="1" x14ac:dyDescent="0.2">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9"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9"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9"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9"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9"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9" hidden="1" customHeight="1" x14ac:dyDescent="0.2">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9"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9"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9"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9"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9"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9" hidden="1" customHeight="1" x14ac:dyDescent="0.2">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9"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9"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9"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9"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9"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9" hidden="1" customHeight="1" x14ac:dyDescent="0.2">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9"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9"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9"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9"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9"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9" hidden="1" customHeight="1" x14ac:dyDescent="0.2">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9"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9"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9"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9"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9"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9" hidden="1" customHeight="1" x14ac:dyDescent="0.2">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9"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9"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9"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9"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9"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9" hidden="1" customHeight="1" x14ac:dyDescent="0.2">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9"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9"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9"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9"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9"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9" hidden="1" customHeight="1" x14ac:dyDescent="0.2">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9"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9"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9"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9"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9"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9" hidden="1" customHeight="1" x14ac:dyDescent="0.2">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9"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9"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9"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9"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9"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9" hidden="1" customHeight="1" x14ac:dyDescent="0.2">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9"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9"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9"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9"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9"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9" hidden="1" customHeight="1" x14ac:dyDescent="0.2">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9"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9"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9"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9"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9"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9" hidden="1" customHeight="1" x14ac:dyDescent="0.2">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9"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9"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9"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9"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9"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9" hidden="1" customHeight="1" x14ac:dyDescent="0.2">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9"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9"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9"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9"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9"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9" hidden="1" customHeight="1" x14ac:dyDescent="0.2">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9"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9"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9"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9"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9"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342</v>
      </c>
      <c r="D430" s="921"/>
      <c r="E430" s="159" t="s">
        <v>320</v>
      </c>
      <c r="F430" s="887"/>
      <c r="G430" s="888" t="s">
        <v>207</v>
      </c>
      <c r="H430" s="108"/>
      <c r="I430" s="108"/>
      <c r="J430" s="889" t="s">
        <v>483</v>
      </c>
      <c r="K430" s="890"/>
      <c r="L430" s="890"/>
      <c r="M430" s="890"/>
      <c r="N430" s="890"/>
      <c r="O430" s="890"/>
      <c r="P430" s="890"/>
      <c r="Q430" s="890"/>
      <c r="R430" s="890"/>
      <c r="S430" s="890"/>
      <c r="T430" s="891"/>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2"/>
    </row>
    <row r="431" spans="1:50" ht="18.75" customHeight="1" x14ac:dyDescent="0.2">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333</v>
      </c>
      <c r="AJ431" s="326"/>
      <c r="AK431" s="326"/>
      <c r="AL431" s="144"/>
      <c r="AM431" s="326" t="s">
        <v>346</v>
      </c>
      <c r="AN431" s="326"/>
      <c r="AO431" s="326"/>
      <c r="AP431" s="144"/>
      <c r="AQ431" s="144" t="s">
        <v>187</v>
      </c>
      <c r="AR431" s="115"/>
      <c r="AS431" s="115"/>
      <c r="AT431" s="116"/>
      <c r="AU431" s="121" t="s">
        <v>133</v>
      </c>
      <c r="AV431" s="121"/>
      <c r="AW431" s="121"/>
      <c r="AX431" s="122"/>
    </row>
    <row r="432" spans="1:50" ht="18.75" customHeight="1" x14ac:dyDescent="0.2">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484</v>
      </c>
      <c r="AF432" s="185"/>
      <c r="AG432" s="118" t="s">
        <v>188</v>
      </c>
      <c r="AH432" s="119"/>
      <c r="AI432" s="141"/>
      <c r="AJ432" s="141"/>
      <c r="AK432" s="141"/>
      <c r="AL432" s="139"/>
      <c r="AM432" s="141"/>
      <c r="AN432" s="141"/>
      <c r="AO432" s="141"/>
      <c r="AP432" s="139"/>
      <c r="AQ432" s="577" t="s">
        <v>484</v>
      </c>
      <c r="AR432" s="185"/>
      <c r="AS432" s="118" t="s">
        <v>188</v>
      </c>
      <c r="AT432" s="119"/>
      <c r="AU432" s="185" t="s">
        <v>500</v>
      </c>
      <c r="AV432" s="185"/>
      <c r="AW432" s="118" t="s">
        <v>177</v>
      </c>
      <c r="AX432" s="180"/>
    </row>
    <row r="433" spans="1:50" ht="23.25" customHeight="1" x14ac:dyDescent="0.2">
      <c r="A433" s="174"/>
      <c r="B433" s="171"/>
      <c r="C433" s="165"/>
      <c r="D433" s="171"/>
      <c r="E433" s="329"/>
      <c r="F433" s="330"/>
      <c r="G433" s="89" t="s">
        <v>481</v>
      </c>
      <c r="H433" s="90"/>
      <c r="I433" s="90"/>
      <c r="J433" s="90"/>
      <c r="K433" s="90"/>
      <c r="L433" s="90"/>
      <c r="M433" s="90"/>
      <c r="N433" s="90"/>
      <c r="O433" s="90"/>
      <c r="P433" s="90"/>
      <c r="Q433" s="90"/>
      <c r="R433" s="90"/>
      <c r="S433" s="90"/>
      <c r="T433" s="90"/>
      <c r="U433" s="90"/>
      <c r="V433" s="90"/>
      <c r="W433" s="90"/>
      <c r="X433" s="91"/>
      <c r="Y433" s="186" t="s">
        <v>12</v>
      </c>
      <c r="Z433" s="187"/>
      <c r="AA433" s="188"/>
      <c r="AB433" s="198" t="s">
        <v>328</v>
      </c>
      <c r="AC433" s="198"/>
      <c r="AD433" s="198"/>
      <c r="AE433" s="327" t="s">
        <v>498</v>
      </c>
      <c r="AF433" s="192"/>
      <c r="AG433" s="192"/>
      <c r="AH433" s="192"/>
      <c r="AI433" s="327" t="s">
        <v>328</v>
      </c>
      <c r="AJ433" s="192"/>
      <c r="AK433" s="192"/>
      <c r="AL433" s="192"/>
      <c r="AM433" s="327" t="s">
        <v>328</v>
      </c>
      <c r="AN433" s="192"/>
      <c r="AO433" s="192"/>
      <c r="AP433" s="328"/>
      <c r="AQ433" s="327" t="s">
        <v>328</v>
      </c>
      <c r="AR433" s="192"/>
      <c r="AS433" s="192"/>
      <c r="AT433" s="328"/>
      <c r="AU433" s="192" t="s">
        <v>328</v>
      </c>
      <c r="AV433" s="192"/>
      <c r="AW433" s="192"/>
      <c r="AX433" s="193"/>
    </row>
    <row r="434" spans="1:50" ht="23.25" customHeight="1" x14ac:dyDescent="0.2">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328</v>
      </c>
      <c r="AC434" s="190"/>
      <c r="AD434" s="190"/>
      <c r="AE434" s="327" t="s">
        <v>328</v>
      </c>
      <c r="AF434" s="192"/>
      <c r="AG434" s="192"/>
      <c r="AH434" s="328"/>
      <c r="AI434" s="327" t="s">
        <v>499</v>
      </c>
      <c r="AJ434" s="192"/>
      <c r="AK434" s="192"/>
      <c r="AL434" s="192"/>
      <c r="AM434" s="327" t="s">
        <v>328</v>
      </c>
      <c r="AN434" s="192"/>
      <c r="AO434" s="192"/>
      <c r="AP434" s="328"/>
      <c r="AQ434" s="327" t="s">
        <v>328</v>
      </c>
      <c r="AR434" s="192"/>
      <c r="AS434" s="192"/>
      <c r="AT434" s="328"/>
      <c r="AU434" s="192" t="s">
        <v>328</v>
      </c>
      <c r="AV434" s="192"/>
      <c r="AW434" s="192"/>
      <c r="AX434" s="193"/>
    </row>
    <row r="435" spans="1:50" ht="23.25" customHeight="1" x14ac:dyDescent="0.2">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7" t="s">
        <v>328</v>
      </c>
      <c r="AF435" s="192"/>
      <c r="AG435" s="192"/>
      <c r="AH435" s="328"/>
      <c r="AI435" s="327" t="s">
        <v>328</v>
      </c>
      <c r="AJ435" s="192"/>
      <c r="AK435" s="192"/>
      <c r="AL435" s="192"/>
      <c r="AM435" s="327" t="s">
        <v>328</v>
      </c>
      <c r="AN435" s="192"/>
      <c r="AO435" s="192"/>
      <c r="AP435" s="328"/>
      <c r="AQ435" s="327" t="s">
        <v>328</v>
      </c>
      <c r="AR435" s="192"/>
      <c r="AS435" s="192"/>
      <c r="AT435" s="328"/>
      <c r="AU435" s="192" t="s">
        <v>328</v>
      </c>
      <c r="AV435" s="192"/>
      <c r="AW435" s="192"/>
      <c r="AX435" s="193"/>
    </row>
    <row r="436" spans="1:50" ht="18.75" hidden="1" customHeight="1" x14ac:dyDescent="0.2">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333</v>
      </c>
      <c r="AJ436" s="326"/>
      <c r="AK436" s="326"/>
      <c r="AL436" s="144"/>
      <c r="AM436" s="326" t="s">
        <v>346</v>
      </c>
      <c r="AN436" s="326"/>
      <c r="AO436" s="326"/>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2">
      <c r="A438" s="174"/>
      <c r="B438" s="171"/>
      <c r="C438" s="165"/>
      <c r="D438" s="171"/>
      <c r="E438" s="329"/>
      <c r="F438" s="330"/>
      <c r="G438" s="89" t="s">
        <v>481</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2">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2">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2">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333</v>
      </c>
      <c r="AJ441" s="326"/>
      <c r="AK441" s="326"/>
      <c r="AL441" s="144"/>
      <c r="AM441" s="326" t="s">
        <v>346</v>
      </c>
      <c r="AN441" s="326"/>
      <c r="AO441" s="326"/>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2">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2">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2">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2">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333</v>
      </c>
      <c r="AJ446" s="326"/>
      <c r="AK446" s="326"/>
      <c r="AL446" s="144"/>
      <c r="AM446" s="326" t="s">
        <v>346</v>
      </c>
      <c r="AN446" s="326"/>
      <c r="AO446" s="326"/>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2">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2">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2">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2">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333</v>
      </c>
      <c r="AJ451" s="326"/>
      <c r="AK451" s="326"/>
      <c r="AL451" s="144"/>
      <c r="AM451" s="326" t="s">
        <v>346</v>
      </c>
      <c r="AN451" s="326"/>
      <c r="AO451" s="326"/>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2">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2">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2">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2">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333</v>
      </c>
      <c r="AJ456" s="326"/>
      <c r="AK456" s="326"/>
      <c r="AL456" s="144"/>
      <c r="AM456" s="326" t="s">
        <v>346</v>
      </c>
      <c r="AN456" s="326"/>
      <c r="AO456" s="326"/>
      <c r="AP456" s="144"/>
      <c r="AQ456" s="144" t="s">
        <v>187</v>
      </c>
      <c r="AR456" s="115"/>
      <c r="AS456" s="115"/>
      <c r="AT456" s="116"/>
      <c r="AU456" s="121" t="s">
        <v>133</v>
      </c>
      <c r="AV456" s="121"/>
      <c r="AW456" s="121"/>
      <c r="AX456" s="122"/>
    </row>
    <row r="457" spans="1:50" ht="18.75" customHeight="1" x14ac:dyDescent="0.2">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484</v>
      </c>
      <c r="AF457" s="185"/>
      <c r="AG457" s="118" t="s">
        <v>188</v>
      </c>
      <c r="AH457" s="119"/>
      <c r="AI457" s="141"/>
      <c r="AJ457" s="141"/>
      <c r="AK457" s="141"/>
      <c r="AL457" s="139"/>
      <c r="AM457" s="141"/>
      <c r="AN457" s="141"/>
      <c r="AO457" s="141"/>
      <c r="AP457" s="139"/>
      <c r="AQ457" s="577" t="s">
        <v>484</v>
      </c>
      <c r="AR457" s="185"/>
      <c r="AS457" s="118" t="s">
        <v>188</v>
      </c>
      <c r="AT457" s="119"/>
      <c r="AU457" s="185" t="s">
        <v>489</v>
      </c>
      <c r="AV457" s="185"/>
      <c r="AW457" s="118" t="s">
        <v>177</v>
      </c>
      <c r="AX457" s="180"/>
    </row>
    <row r="458" spans="1:50" ht="23.25" customHeight="1" x14ac:dyDescent="0.2">
      <c r="A458" s="174"/>
      <c r="B458" s="171"/>
      <c r="C458" s="165"/>
      <c r="D458" s="171"/>
      <c r="E458" s="329"/>
      <c r="F458" s="330"/>
      <c r="G458" s="89" t="s">
        <v>328</v>
      </c>
      <c r="H458" s="90"/>
      <c r="I458" s="90"/>
      <c r="J458" s="90"/>
      <c r="K458" s="90"/>
      <c r="L458" s="90"/>
      <c r="M458" s="90"/>
      <c r="N458" s="90"/>
      <c r="O458" s="90"/>
      <c r="P458" s="90"/>
      <c r="Q458" s="90"/>
      <c r="R458" s="90"/>
      <c r="S458" s="90"/>
      <c r="T458" s="90"/>
      <c r="U458" s="90"/>
      <c r="V458" s="90"/>
      <c r="W458" s="90"/>
      <c r="X458" s="91"/>
      <c r="Y458" s="186" t="s">
        <v>12</v>
      </c>
      <c r="Z458" s="187"/>
      <c r="AA458" s="188"/>
      <c r="AB458" s="198" t="s">
        <v>328</v>
      </c>
      <c r="AC458" s="198"/>
      <c r="AD458" s="198"/>
      <c r="AE458" s="327" t="s">
        <v>328</v>
      </c>
      <c r="AF458" s="192"/>
      <c r="AG458" s="192"/>
      <c r="AH458" s="192"/>
      <c r="AI458" s="327" t="s">
        <v>328</v>
      </c>
      <c r="AJ458" s="192"/>
      <c r="AK458" s="192"/>
      <c r="AL458" s="192"/>
      <c r="AM458" s="327" t="s">
        <v>328</v>
      </c>
      <c r="AN458" s="192"/>
      <c r="AO458" s="192"/>
      <c r="AP458" s="328"/>
      <c r="AQ458" s="327" t="s">
        <v>328</v>
      </c>
      <c r="AR458" s="192"/>
      <c r="AS458" s="192"/>
      <c r="AT458" s="328"/>
      <c r="AU458" s="192" t="s">
        <v>482</v>
      </c>
      <c r="AV458" s="192"/>
      <c r="AW458" s="192"/>
      <c r="AX458" s="193"/>
    </row>
    <row r="459" spans="1:50" ht="23.25" customHeight="1" x14ac:dyDescent="0.2">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7" t="s">
        <v>328</v>
      </c>
      <c r="AF459" s="192"/>
      <c r="AG459" s="192"/>
      <c r="AH459" s="328"/>
      <c r="AI459" s="327" t="s">
        <v>328</v>
      </c>
      <c r="AJ459" s="192"/>
      <c r="AK459" s="192"/>
      <c r="AL459" s="192"/>
      <c r="AM459" s="327" t="s">
        <v>482</v>
      </c>
      <c r="AN459" s="192"/>
      <c r="AO459" s="192"/>
      <c r="AP459" s="328"/>
      <c r="AQ459" s="327" t="s">
        <v>328</v>
      </c>
      <c r="AR459" s="192"/>
      <c r="AS459" s="192"/>
      <c r="AT459" s="328"/>
      <c r="AU459" s="192" t="s">
        <v>328</v>
      </c>
      <c r="AV459" s="192"/>
      <c r="AW459" s="192"/>
      <c r="AX459" s="193"/>
    </row>
    <row r="460" spans="1:50" ht="23.25" customHeight="1" x14ac:dyDescent="0.2">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7" t="s">
        <v>328</v>
      </c>
      <c r="AF460" s="192"/>
      <c r="AG460" s="192"/>
      <c r="AH460" s="328"/>
      <c r="AI460" s="327" t="s">
        <v>328</v>
      </c>
      <c r="AJ460" s="192"/>
      <c r="AK460" s="192"/>
      <c r="AL460" s="192"/>
      <c r="AM460" s="327" t="s">
        <v>328</v>
      </c>
      <c r="AN460" s="192"/>
      <c r="AO460" s="192"/>
      <c r="AP460" s="328"/>
      <c r="AQ460" s="327" t="s">
        <v>328</v>
      </c>
      <c r="AR460" s="192"/>
      <c r="AS460" s="192"/>
      <c r="AT460" s="328"/>
      <c r="AU460" s="192" t="s">
        <v>328</v>
      </c>
      <c r="AV460" s="192"/>
      <c r="AW460" s="192"/>
      <c r="AX460" s="193"/>
    </row>
    <row r="461" spans="1:50" ht="18.75" hidden="1" customHeight="1" x14ac:dyDescent="0.2">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333</v>
      </c>
      <c r="AJ461" s="326"/>
      <c r="AK461" s="326"/>
      <c r="AL461" s="144"/>
      <c r="AM461" s="326" t="s">
        <v>346</v>
      </c>
      <c r="AN461" s="326"/>
      <c r="AO461" s="326"/>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2">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2">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2">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2">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333</v>
      </c>
      <c r="AJ466" s="326"/>
      <c r="AK466" s="326"/>
      <c r="AL466" s="144"/>
      <c r="AM466" s="326" t="s">
        <v>346</v>
      </c>
      <c r="AN466" s="326"/>
      <c r="AO466" s="326"/>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2">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2">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2">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2">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333</v>
      </c>
      <c r="AJ471" s="326"/>
      <c r="AK471" s="326"/>
      <c r="AL471" s="144"/>
      <c r="AM471" s="326" t="s">
        <v>346</v>
      </c>
      <c r="AN471" s="326"/>
      <c r="AO471" s="326"/>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2">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2">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2">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2">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333</v>
      </c>
      <c r="AJ476" s="326"/>
      <c r="AK476" s="326"/>
      <c r="AL476" s="144"/>
      <c r="AM476" s="326" t="s">
        <v>346</v>
      </c>
      <c r="AN476" s="326"/>
      <c r="AO476" s="326"/>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2">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2">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2">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9"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888" t="s">
        <v>207</v>
      </c>
      <c r="H484" s="108"/>
      <c r="I484" s="108"/>
      <c r="J484" s="889"/>
      <c r="K484" s="890"/>
      <c r="L484" s="890"/>
      <c r="M484" s="890"/>
      <c r="N484" s="890"/>
      <c r="O484" s="890"/>
      <c r="P484" s="890"/>
      <c r="Q484" s="890"/>
      <c r="R484" s="890"/>
      <c r="S484" s="890"/>
      <c r="T484" s="891"/>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2"/>
    </row>
    <row r="485" spans="1:50" ht="18.75" hidden="1" customHeight="1" x14ac:dyDescent="0.2">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333</v>
      </c>
      <c r="AJ485" s="326"/>
      <c r="AK485" s="326"/>
      <c r="AL485" s="144"/>
      <c r="AM485" s="326" t="s">
        <v>346</v>
      </c>
      <c r="AN485" s="326"/>
      <c r="AO485" s="326"/>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2">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2">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2">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2">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333</v>
      </c>
      <c r="AJ490" s="326"/>
      <c r="AK490" s="326"/>
      <c r="AL490" s="144"/>
      <c r="AM490" s="326" t="s">
        <v>346</v>
      </c>
      <c r="AN490" s="326"/>
      <c r="AO490" s="326"/>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2">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2">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2">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2">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333</v>
      </c>
      <c r="AJ495" s="326"/>
      <c r="AK495" s="326"/>
      <c r="AL495" s="144"/>
      <c r="AM495" s="326" t="s">
        <v>346</v>
      </c>
      <c r="AN495" s="326"/>
      <c r="AO495" s="326"/>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2">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2">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2">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2">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333</v>
      </c>
      <c r="AJ500" s="326"/>
      <c r="AK500" s="326"/>
      <c r="AL500" s="144"/>
      <c r="AM500" s="326" t="s">
        <v>346</v>
      </c>
      <c r="AN500" s="326"/>
      <c r="AO500" s="326"/>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2">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2">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2">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2">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333</v>
      </c>
      <c r="AJ505" s="326"/>
      <c r="AK505" s="326"/>
      <c r="AL505" s="144"/>
      <c r="AM505" s="326" t="s">
        <v>346</v>
      </c>
      <c r="AN505" s="326"/>
      <c r="AO505" s="326"/>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2">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2">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2">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2">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333</v>
      </c>
      <c r="AJ510" s="326"/>
      <c r="AK510" s="326"/>
      <c r="AL510" s="144"/>
      <c r="AM510" s="326" t="s">
        <v>346</v>
      </c>
      <c r="AN510" s="326"/>
      <c r="AO510" s="326"/>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2">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2">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2">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2">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333</v>
      </c>
      <c r="AJ515" s="326"/>
      <c r="AK515" s="326"/>
      <c r="AL515" s="144"/>
      <c r="AM515" s="326" t="s">
        <v>346</v>
      </c>
      <c r="AN515" s="326"/>
      <c r="AO515" s="326"/>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2">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2">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2">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2">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333</v>
      </c>
      <c r="AJ520" s="326"/>
      <c r="AK520" s="326"/>
      <c r="AL520" s="144"/>
      <c r="AM520" s="326" t="s">
        <v>346</v>
      </c>
      <c r="AN520" s="326"/>
      <c r="AO520" s="326"/>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2">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2">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2">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2">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333</v>
      </c>
      <c r="AJ525" s="326"/>
      <c r="AK525" s="326"/>
      <c r="AL525" s="144"/>
      <c r="AM525" s="326" t="s">
        <v>346</v>
      </c>
      <c r="AN525" s="326"/>
      <c r="AO525" s="326"/>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2">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2">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2">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2">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333</v>
      </c>
      <c r="AJ530" s="326"/>
      <c r="AK530" s="326"/>
      <c r="AL530" s="144"/>
      <c r="AM530" s="326" t="s">
        <v>346</v>
      </c>
      <c r="AN530" s="326"/>
      <c r="AO530" s="326"/>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2">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2">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2">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9" hidden="1"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888" t="s">
        <v>207</v>
      </c>
      <c r="H538" s="108"/>
      <c r="I538" s="108"/>
      <c r="J538" s="889"/>
      <c r="K538" s="890"/>
      <c r="L538" s="890"/>
      <c r="M538" s="890"/>
      <c r="N538" s="890"/>
      <c r="O538" s="890"/>
      <c r="P538" s="890"/>
      <c r="Q538" s="890"/>
      <c r="R538" s="890"/>
      <c r="S538" s="890"/>
      <c r="T538" s="891"/>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2"/>
    </row>
    <row r="539" spans="1:50" ht="18.75" hidden="1" customHeight="1" x14ac:dyDescent="0.2">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333</v>
      </c>
      <c r="AJ539" s="326"/>
      <c r="AK539" s="326"/>
      <c r="AL539" s="144"/>
      <c r="AM539" s="326" t="s">
        <v>346</v>
      </c>
      <c r="AN539" s="326"/>
      <c r="AO539" s="326"/>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2">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2">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2">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2">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333</v>
      </c>
      <c r="AJ544" s="326"/>
      <c r="AK544" s="326"/>
      <c r="AL544" s="144"/>
      <c r="AM544" s="326" t="s">
        <v>346</v>
      </c>
      <c r="AN544" s="326"/>
      <c r="AO544" s="326"/>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2">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2">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2">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2">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333</v>
      </c>
      <c r="AJ549" s="326"/>
      <c r="AK549" s="326"/>
      <c r="AL549" s="144"/>
      <c r="AM549" s="326" t="s">
        <v>346</v>
      </c>
      <c r="AN549" s="326"/>
      <c r="AO549" s="326"/>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2">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2">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2">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2">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333</v>
      </c>
      <c r="AJ554" s="326"/>
      <c r="AK554" s="326"/>
      <c r="AL554" s="144"/>
      <c r="AM554" s="326" t="s">
        <v>346</v>
      </c>
      <c r="AN554" s="326"/>
      <c r="AO554" s="326"/>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2">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2">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2">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2">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333</v>
      </c>
      <c r="AJ559" s="326"/>
      <c r="AK559" s="326"/>
      <c r="AL559" s="144"/>
      <c r="AM559" s="326" t="s">
        <v>346</v>
      </c>
      <c r="AN559" s="326"/>
      <c r="AO559" s="326"/>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2">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2">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2">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2">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333</v>
      </c>
      <c r="AJ564" s="326"/>
      <c r="AK564" s="326"/>
      <c r="AL564" s="144"/>
      <c r="AM564" s="326" t="s">
        <v>346</v>
      </c>
      <c r="AN564" s="326"/>
      <c r="AO564" s="326"/>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2">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2">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2">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2">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333</v>
      </c>
      <c r="AJ569" s="326"/>
      <c r="AK569" s="326"/>
      <c r="AL569" s="144"/>
      <c r="AM569" s="326" t="s">
        <v>346</v>
      </c>
      <c r="AN569" s="326"/>
      <c r="AO569" s="326"/>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2">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2">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2">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2">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333</v>
      </c>
      <c r="AJ574" s="326"/>
      <c r="AK574" s="326"/>
      <c r="AL574" s="144"/>
      <c r="AM574" s="326" t="s">
        <v>346</v>
      </c>
      <c r="AN574" s="326"/>
      <c r="AO574" s="326"/>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2">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2">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2">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2">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333</v>
      </c>
      <c r="AJ579" s="326"/>
      <c r="AK579" s="326"/>
      <c r="AL579" s="144"/>
      <c r="AM579" s="326" t="s">
        <v>346</v>
      </c>
      <c r="AN579" s="326"/>
      <c r="AO579" s="326"/>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2">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2">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2">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2">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333</v>
      </c>
      <c r="AJ584" s="326"/>
      <c r="AK584" s="326"/>
      <c r="AL584" s="144"/>
      <c r="AM584" s="326" t="s">
        <v>346</v>
      </c>
      <c r="AN584" s="326"/>
      <c r="AO584" s="326"/>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2">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2">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2">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9"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888" t="s">
        <v>207</v>
      </c>
      <c r="H592" s="108"/>
      <c r="I592" s="108"/>
      <c r="J592" s="889"/>
      <c r="K592" s="890"/>
      <c r="L592" s="890"/>
      <c r="M592" s="890"/>
      <c r="N592" s="890"/>
      <c r="O592" s="890"/>
      <c r="P592" s="890"/>
      <c r="Q592" s="890"/>
      <c r="R592" s="890"/>
      <c r="S592" s="890"/>
      <c r="T592" s="891"/>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2"/>
    </row>
    <row r="593" spans="1:50" ht="18.75" hidden="1" customHeight="1" x14ac:dyDescent="0.2">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333</v>
      </c>
      <c r="AJ593" s="326"/>
      <c r="AK593" s="326"/>
      <c r="AL593" s="144"/>
      <c r="AM593" s="326" t="s">
        <v>346</v>
      </c>
      <c r="AN593" s="326"/>
      <c r="AO593" s="326"/>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2">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2">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2">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2">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333</v>
      </c>
      <c r="AJ598" s="326"/>
      <c r="AK598" s="326"/>
      <c r="AL598" s="144"/>
      <c r="AM598" s="326" t="s">
        <v>346</v>
      </c>
      <c r="AN598" s="326"/>
      <c r="AO598" s="326"/>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2">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2">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2">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2">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333</v>
      </c>
      <c r="AJ603" s="326"/>
      <c r="AK603" s="326"/>
      <c r="AL603" s="144"/>
      <c r="AM603" s="326" t="s">
        <v>346</v>
      </c>
      <c r="AN603" s="326"/>
      <c r="AO603" s="326"/>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2">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2">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2">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2">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333</v>
      </c>
      <c r="AJ608" s="326"/>
      <c r="AK608" s="326"/>
      <c r="AL608" s="144"/>
      <c r="AM608" s="326" t="s">
        <v>346</v>
      </c>
      <c r="AN608" s="326"/>
      <c r="AO608" s="326"/>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2">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2">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2">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2">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333</v>
      </c>
      <c r="AJ613" s="326"/>
      <c r="AK613" s="326"/>
      <c r="AL613" s="144"/>
      <c r="AM613" s="326" t="s">
        <v>346</v>
      </c>
      <c r="AN613" s="326"/>
      <c r="AO613" s="326"/>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2">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2">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2">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2">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333</v>
      </c>
      <c r="AJ618" s="326"/>
      <c r="AK618" s="326"/>
      <c r="AL618" s="144"/>
      <c r="AM618" s="326" t="s">
        <v>346</v>
      </c>
      <c r="AN618" s="326"/>
      <c r="AO618" s="326"/>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2">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2">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2">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2">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333</v>
      </c>
      <c r="AJ623" s="326"/>
      <c r="AK623" s="326"/>
      <c r="AL623" s="144"/>
      <c r="AM623" s="326" t="s">
        <v>346</v>
      </c>
      <c r="AN623" s="326"/>
      <c r="AO623" s="326"/>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2">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2">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2">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2">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333</v>
      </c>
      <c r="AJ628" s="326"/>
      <c r="AK628" s="326"/>
      <c r="AL628" s="144"/>
      <c r="AM628" s="326" t="s">
        <v>346</v>
      </c>
      <c r="AN628" s="326"/>
      <c r="AO628" s="326"/>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2">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2">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2">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2">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333</v>
      </c>
      <c r="AJ633" s="326"/>
      <c r="AK633" s="326"/>
      <c r="AL633" s="144"/>
      <c r="AM633" s="326" t="s">
        <v>346</v>
      </c>
      <c r="AN633" s="326"/>
      <c r="AO633" s="326"/>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2">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2">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2">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2">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333</v>
      </c>
      <c r="AJ638" s="326"/>
      <c r="AK638" s="326"/>
      <c r="AL638" s="144"/>
      <c r="AM638" s="326" t="s">
        <v>346</v>
      </c>
      <c r="AN638" s="326"/>
      <c r="AO638" s="326"/>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2">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2">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2">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9"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888" t="s">
        <v>207</v>
      </c>
      <c r="H646" s="108"/>
      <c r="I646" s="108"/>
      <c r="J646" s="889"/>
      <c r="K646" s="890"/>
      <c r="L646" s="890"/>
      <c r="M646" s="890"/>
      <c r="N646" s="890"/>
      <c r="O646" s="890"/>
      <c r="P646" s="890"/>
      <c r="Q646" s="890"/>
      <c r="R646" s="890"/>
      <c r="S646" s="890"/>
      <c r="T646" s="891"/>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2"/>
    </row>
    <row r="647" spans="1:50" ht="18.75" hidden="1" customHeight="1" x14ac:dyDescent="0.2">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333</v>
      </c>
      <c r="AJ647" s="326"/>
      <c r="AK647" s="326"/>
      <c r="AL647" s="144"/>
      <c r="AM647" s="326" t="s">
        <v>346</v>
      </c>
      <c r="AN647" s="326"/>
      <c r="AO647" s="326"/>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2">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2">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2">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2">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333</v>
      </c>
      <c r="AJ652" s="326"/>
      <c r="AK652" s="326"/>
      <c r="AL652" s="144"/>
      <c r="AM652" s="326" t="s">
        <v>346</v>
      </c>
      <c r="AN652" s="326"/>
      <c r="AO652" s="326"/>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2">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2">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2">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2">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333</v>
      </c>
      <c r="AJ657" s="326"/>
      <c r="AK657" s="326"/>
      <c r="AL657" s="144"/>
      <c r="AM657" s="326" t="s">
        <v>346</v>
      </c>
      <c r="AN657" s="326"/>
      <c r="AO657" s="326"/>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2">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2">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2">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2">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333</v>
      </c>
      <c r="AJ662" s="326"/>
      <c r="AK662" s="326"/>
      <c r="AL662" s="144"/>
      <c r="AM662" s="326" t="s">
        <v>346</v>
      </c>
      <c r="AN662" s="326"/>
      <c r="AO662" s="326"/>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2">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2">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2">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2">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333</v>
      </c>
      <c r="AJ667" s="326"/>
      <c r="AK667" s="326"/>
      <c r="AL667" s="144"/>
      <c r="AM667" s="326" t="s">
        <v>346</v>
      </c>
      <c r="AN667" s="326"/>
      <c r="AO667" s="326"/>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2">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2">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2">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2">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333</v>
      </c>
      <c r="AJ672" s="326"/>
      <c r="AK672" s="326"/>
      <c r="AL672" s="144"/>
      <c r="AM672" s="326" t="s">
        <v>346</v>
      </c>
      <c r="AN672" s="326"/>
      <c r="AO672" s="326"/>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2">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2">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2">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2">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333</v>
      </c>
      <c r="AJ677" s="326"/>
      <c r="AK677" s="326"/>
      <c r="AL677" s="144"/>
      <c r="AM677" s="326" t="s">
        <v>346</v>
      </c>
      <c r="AN677" s="326"/>
      <c r="AO677" s="326"/>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2">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2">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2">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2">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333</v>
      </c>
      <c r="AJ682" s="326"/>
      <c r="AK682" s="326"/>
      <c r="AL682" s="144"/>
      <c r="AM682" s="326" t="s">
        <v>346</v>
      </c>
      <c r="AN682" s="326"/>
      <c r="AO682" s="326"/>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2">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2">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2">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2">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333</v>
      </c>
      <c r="AJ687" s="326"/>
      <c r="AK687" s="326"/>
      <c r="AL687" s="144"/>
      <c r="AM687" s="326" t="s">
        <v>346</v>
      </c>
      <c r="AN687" s="326"/>
      <c r="AO687" s="326"/>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2">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2">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2">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2">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333</v>
      </c>
      <c r="AJ692" s="326"/>
      <c r="AK692" s="326"/>
      <c r="AL692" s="144"/>
      <c r="AM692" s="326" t="s">
        <v>346</v>
      </c>
      <c r="AN692" s="326"/>
      <c r="AO692" s="326"/>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2">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2">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2">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9"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3" t="s">
        <v>30</v>
      </c>
      <c r="AH701" s="369"/>
      <c r="AI701" s="369"/>
      <c r="AJ701" s="369"/>
      <c r="AK701" s="369"/>
      <c r="AL701" s="369"/>
      <c r="AM701" s="369"/>
      <c r="AN701" s="369"/>
      <c r="AO701" s="369"/>
      <c r="AP701" s="369"/>
      <c r="AQ701" s="369"/>
      <c r="AR701" s="369"/>
      <c r="AS701" s="369"/>
      <c r="AT701" s="369"/>
      <c r="AU701" s="369"/>
      <c r="AV701" s="369"/>
      <c r="AW701" s="369"/>
      <c r="AX701" s="814"/>
    </row>
    <row r="702" spans="1:50" ht="27" customHeight="1" x14ac:dyDescent="0.2">
      <c r="A702" s="859" t="s">
        <v>139</v>
      </c>
      <c r="B702" s="860"/>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2" t="s">
        <v>501</v>
      </c>
      <c r="AE702" s="333"/>
      <c r="AF702" s="333"/>
      <c r="AG702" s="372" t="s">
        <v>541</v>
      </c>
      <c r="AH702" s="373"/>
      <c r="AI702" s="373"/>
      <c r="AJ702" s="373"/>
      <c r="AK702" s="373"/>
      <c r="AL702" s="373"/>
      <c r="AM702" s="373"/>
      <c r="AN702" s="373"/>
      <c r="AO702" s="373"/>
      <c r="AP702" s="373"/>
      <c r="AQ702" s="373"/>
      <c r="AR702" s="373"/>
      <c r="AS702" s="373"/>
      <c r="AT702" s="373"/>
      <c r="AU702" s="373"/>
      <c r="AV702" s="373"/>
      <c r="AW702" s="373"/>
      <c r="AX702" s="374"/>
    </row>
    <row r="703" spans="1:50" ht="50.15"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9"/>
      <c r="AD703" s="312" t="s">
        <v>501</v>
      </c>
      <c r="AE703" s="313"/>
      <c r="AF703" s="313"/>
      <c r="AG703" s="86" t="s">
        <v>542</v>
      </c>
      <c r="AH703" s="87"/>
      <c r="AI703" s="87"/>
      <c r="AJ703" s="87"/>
      <c r="AK703" s="87"/>
      <c r="AL703" s="87"/>
      <c r="AM703" s="87"/>
      <c r="AN703" s="87"/>
      <c r="AO703" s="87"/>
      <c r="AP703" s="87"/>
      <c r="AQ703" s="87"/>
      <c r="AR703" s="87"/>
      <c r="AS703" s="87"/>
      <c r="AT703" s="87"/>
      <c r="AU703" s="87"/>
      <c r="AV703" s="87"/>
      <c r="AW703" s="87"/>
      <c r="AX703" s="88"/>
    </row>
    <row r="704" spans="1:50" ht="58.15"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0" t="s">
        <v>501</v>
      </c>
      <c r="AE704" s="771"/>
      <c r="AF704" s="771"/>
      <c r="AG704" s="152" t="s">
        <v>543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8" t="s">
        <v>38</v>
      </c>
      <c r="B705" s="629"/>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2" t="s">
        <v>501</v>
      </c>
      <c r="AE705" s="703"/>
      <c r="AF705" s="703"/>
      <c r="AG705" s="110" t="s">
        <v>532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0"/>
      <c r="B706" s="631"/>
      <c r="C706" s="783"/>
      <c r="D706" s="784"/>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502</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0"/>
      <c r="B707" s="631"/>
      <c r="C707" s="785"/>
      <c r="D707" s="786"/>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4" t="s">
        <v>502</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0"/>
      <c r="B708" s="632"/>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504</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2">
      <c r="A709" s="630"/>
      <c r="B709" s="632"/>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504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0"/>
      <c r="B710" s="632"/>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504</v>
      </c>
      <c r="AE710" s="313"/>
      <c r="AF710" s="313"/>
      <c r="AG710" s="86"/>
      <c r="AH710" s="314"/>
      <c r="AI710" s="314"/>
      <c r="AJ710" s="314"/>
      <c r="AK710" s="314"/>
      <c r="AL710" s="314"/>
      <c r="AM710" s="314"/>
      <c r="AN710" s="314"/>
      <c r="AO710" s="314"/>
      <c r="AP710" s="314"/>
      <c r="AQ710" s="314"/>
      <c r="AR710" s="314"/>
      <c r="AS710" s="314"/>
      <c r="AT710" s="314"/>
      <c r="AU710" s="314"/>
      <c r="AV710" s="314"/>
      <c r="AW710" s="314"/>
      <c r="AX710" s="315"/>
    </row>
    <row r="711" spans="1:50" ht="26.25" customHeight="1" x14ac:dyDescent="0.2">
      <c r="A711" s="630"/>
      <c r="B711" s="632"/>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312" t="s">
        <v>501</v>
      </c>
      <c r="AE711" s="313"/>
      <c r="AF711" s="313"/>
      <c r="AG711" s="86" t="s">
        <v>503</v>
      </c>
      <c r="AH711" s="87"/>
      <c r="AI711" s="87"/>
      <c r="AJ711" s="87"/>
      <c r="AK711" s="87"/>
      <c r="AL711" s="87"/>
      <c r="AM711" s="87"/>
      <c r="AN711" s="87"/>
      <c r="AO711" s="87"/>
      <c r="AP711" s="87"/>
      <c r="AQ711" s="87"/>
      <c r="AR711" s="87"/>
      <c r="AS711" s="87"/>
      <c r="AT711" s="87"/>
      <c r="AU711" s="87"/>
      <c r="AV711" s="87"/>
      <c r="AW711" s="87"/>
      <c r="AX711" s="88"/>
    </row>
    <row r="712" spans="1:50" ht="26.15" customHeight="1" x14ac:dyDescent="0.2">
      <c r="A712" s="630"/>
      <c r="B712" s="632"/>
      <c r="C712" s="378" t="s">
        <v>268</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770" t="s">
        <v>504</v>
      </c>
      <c r="AE712" s="771"/>
      <c r="AF712" s="771"/>
      <c r="AG712" s="799"/>
      <c r="AH712" s="800"/>
      <c r="AI712" s="800"/>
      <c r="AJ712" s="800"/>
      <c r="AK712" s="800"/>
      <c r="AL712" s="800"/>
      <c r="AM712" s="800"/>
      <c r="AN712" s="800"/>
      <c r="AO712" s="800"/>
      <c r="AP712" s="800"/>
      <c r="AQ712" s="800"/>
      <c r="AR712" s="800"/>
      <c r="AS712" s="800"/>
      <c r="AT712" s="800"/>
      <c r="AU712" s="800"/>
      <c r="AV712" s="800"/>
      <c r="AW712" s="800"/>
      <c r="AX712" s="801"/>
    </row>
    <row r="713" spans="1:50" ht="26.15" customHeight="1" x14ac:dyDescent="0.2">
      <c r="A713" s="630"/>
      <c r="B713" s="632"/>
      <c r="C713" s="970" t="s">
        <v>269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504</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6" t="s">
        <v>504</v>
      </c>
      <c r="AE714" s="797"/>
      <c r="AF714" s="798"/>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2">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504</v>
      </c>
      <c r="AE715" s="593"/>
      <c r="AF715" s="644"/>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2">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504</v>
      </c>
      <c r="AE716" s="615"/>
      <c r="AF716" s="615"/>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0"/>
      <c r="B717" s="632"/>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504</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3"/>
      <c r="B718" s="634"/>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504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504</v>
      </c>
      <c r="AE719" s="593"/>
      <c r="AF719" s="593"/>
      <c r="AG719" s="110" t="s">
        <v>481</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2">
      <c r="A720" s="766"/>
      <c r="B720" s="767"/>
      <c r="C720" s="284" t="s">
        <v>261</v>
      </c>
      <c r="D720" s="282"/>
      <c r="E720" s="282"/>
      <c r="F720" s="285"/>
      <c r="G720" s="281" t="s">
        <v>262</v>
      </c>
      <c r="H720" s="282"/>
      <c r="I720" s="282"/>
      <c r="J720" s="282"/>
      <c r="K720" s="282"/>
      <c r="L720" s="282"/>
      <c r="M720" s="282"/>
      <c r="N720" s="281" t="s">
        <v>265</v>
      </c>
      <c r="O720" s="282"/>
      <c r="P720" s="282"/>
      <c r="Q720" s="282"/>
      <c r="R720" s="282"/>
      <c r="S720" s="282"/>
      <c r="T720" s="282"/>
      <c r="U720" s="282"/>
      <c r="V720" s="282"/>
      <c r="W720" s="282"/>
      <c r="X720" s="282"/>
      <c r="Y720" s="282"/>
      <c r="Z720" s="282"/>
      <c r="AA720" s="282"/>
      <c r="AB720" s="282"/>
      <c r="AC720" s="282"/>
      <c r="AD720" s="282"/>
      <c r="AE720" s="282"/>
      <c r="AF720" s="283"/>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6"/>
      <c r="B721" s="767"/>
      <c r="C721" s="278"/>
      <c r="D721" s="279"/>
      <c r="E721" s="279"/>
      <c r="F721" s="280"/>
      <c r="G721" s="269"/>
      <c r="H721" s="270"/>
      <c r="I721" s="68" t="str">
        <f>IF(OR(G721="　", G721=""), "", "-")</f>
        <v/>
      </c>
      <c r="J721" s="273"/>
      <c r="K721" s="273"/>
      <c r="L721" s="68" t="str">
        <f>IF(M721="","","-")</f>
        <v/>
      </c>
      <c r="M721" s="69"/>
      <c r="N721" s="286"/>
      <c r="O721" s="287"/>
      <c r="P721" s="287"/>
      <c r="Q721" s="287"/>
      <c r="R721" s="287"/>
      <c r="S721" s="287"/>
      <c r="T721" s="287"/>
      <c r="U721" s="287"/>
      <c r="V721" s="287"/>
      <c r="W721" s="287"/>
      <c r="X721" s="287"/>
      <c r="Y721" s="287"/>
      <c r="Z721" s="287"/>
      <c r="AA721" s="287"/>
      <c r="AB721" s="287"/>
      <c r="AC721" s="287"/>
      <c r="AD721" s="287"/>
      <c r="AE721" s="287"/>
      <c r="AF721" s="288"/>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6"/>
      <c r="B722" s="767"/>
      <c r="C722" s="278"/>
      <c r="D722" s="279"/>
      <c r="E722" s="279"/>
      <c r="F722" s="280"/>
      <c r="G722" s="269"/>
      <c r="H722" s="270"/>
      <c r="I722" s="68" t="str">
        <f t="shared" ref="I722:I725" si="4">IF(OR(G722="　", G722=""), "", "-")</f>
        <v/>
      </c>
      <c r="J722" s="273"/>
      <c r="K722" s="273"/>
      <c r="L722" s="68" t="str">
        <f t="shared" ref="L722:L725" si="5">IF(M722="","","-")</f>
        <v/>
      </c>
      <c r="M722" s="69"/>
      <c r="N722" s="286"/>
      <c r="O722" s="287"/>
      <c r="P722" s="287"/>
      <c r="Q722" s="287"/>
      <c r="R722" s="287"/>
      <c r="S722" s="287"/>
      <c r="T722" s="287"/>
      <c r="U722" s="287"/>
      <c r="V722" s="287"/>
      <c r="W722" s="287"/>
      <c r="X722" s="287"/>
      <c r="Y722" s="287"/>
      <c r="Z722" s="287"/>
      <c r="AA722" s="287"/>
      <c r="AB722" s="287"/>
      <c r="AC722" s="287"/>
      <c r="AD722" s="287"/>
      <c r="AE722" s="287"/>
      <c r="AF722" s="288"/>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6"/>
      <c r="B723" s="767"/>
      <c r="C723" s="278"/>
      <c r="D723" s="279"/>
      <c r="E723" s="279"/>
      <c r="F723" s="280"/>
      <c r="G723" s="269"/>
      <c r="H723" s="270"/>
      <c r="I723" s="68" t="str">
        <f t="shared" si="4"/>
        <v/>
      </c>
      <c r="J723" s="273"/>
      <c r="K723" s="273"/>
      <c r="L723" s="68" t="str">
        <f t="shared" si="5"/>
        <v/>
      </c>
      <c r="M723" s="69"/>
      <c r="N723" s="286"/>
      <c r="O723" s="287"/>
      <c r="P723" s="287"/>
      <c r="Q723" s="287"/>
      <c r="R723" s="287"/>
      <c r="S723" s="287"/>
      <c r="T723" s="287"/>
      <c r="U723" s="287"/>
      <c r="V723" s="287"/>
      <c r="W723" s="287"/>
      <c r="X723" s="287"/>
      <c r="Y723" s="287"/>
      <c r="Z723" s="287"/>
      <c r="AA723" s="287"/>
      <c r="AB723" s="287"/>
      <c r="AC723" s="287"/>
      <c r="AD723" s="287"/>
      <c r="AE723" s="287"/>
      <c r="AF723" s="288"/>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6"/>
      <c r="B724" s="767"/>
      <c r="C724" s="278"/>
      <c r="D724" s="279"/>
      <c r="E724" s="279"/>
      <c r="F724" s="280"/>
      <c r="G724" s="269"/>
      <c r="H724" s="270"/>
      <c r="I724" s="68" t="str">
        <f t="shared" si="4"/>
        <v/>
      </c>
      <c r="J724" s="273"/>
      <c r="K724" s="273"/>
      <c r="L724" s="68" t="str">
        <f t="shared" si="5"/>
        <v/>
      </c>
      <c r="M724" s="69"/>
      <c r="N724" s="286"/>
      <c r="O724" s="287"/>
      <c r="P724" s="287"/>
      <c r="Q724" s="287"/>
      <c r="R724" s="287"/>
      <c r="S724" s="287"/>
      <c r="T724" s="287"/>
      <c r="U724" s="287"/>
      <c r="V724" s="287"/>
      <c r="W724" s="287"/>
      <c r="X724" s="287"/>
      <c r="Y724" s="287"/>
      <c r="Z724" s="287"/>
      <c r="AA724" s="287"/>
      <c r="AB724" s="287"/>
      <c r="AC724" s="287"/>
      <c r="AD724" s="287"/>
      <c r="AE724" s="287"/>
      <c r="AF724" s="288"/>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8"/>
      <c r="B725" s="769"/>
      <c r="C725" s="309"/>
      <c r="D725" s="310"/>
      <c r="E725" s="310"/>
      <c r="F725" s="311"/>
      <c r="G725" s="271"/>
      <c r="H725" s="272"/>
      <c r="I725" s="70" t="str">
        <f t="shared" si="4"/>
        <v/>
      </c>
      <c r="J725" s="274"/>
      <c r="K725" s="274"/>
      <c r="L725" s="70" t="str">
        <f t="shared" si="5"/>
        <v/>
      </c>
      <c r="M725" s="71"/>
      <c r="N725" s="257"/>
      <c r="O725" s="258"/>
      <c r="P725" s="258"/>
      <c r="Q725" s="258"/>
      <c r="R725" s="258"/>
      <c r="S725" s="258"/>
      <c r="T725" s="258"/>
      <c r="U725" s="258"/>
      <c r="V725" s="258"/>
      <c r="W725" s="258"/>
      <c r="X725" s="258"/>
      <c r="Y725" s="258"/>
      <c r="Z725" s="258"/>
      <c r="AA725" s="258"/>
      <c r="AB725" s="258"/>
      <c r="AC725" s="258"/>
      <c r="AD725" s="258"/>
      <c r="AE725" s="258"/>
      <c r="AF725" s="259"/>
      <c r="AG725" s="112"/>
      <c r="AH725" s="96"/>
      <c r="AI725" s="96"/>
      <c r="AJ725" s="96"/>
      <c r="AK725" s="96"/>
      <c r="AL725" s="96"/>
      <c r="AM725" s="96"/>
      <c r="AN725" s="96"/>
      <c r="AO725" s="96"/>
      <c r="AP725" s="96"/>
      <c r="AQ725" s="96"/>
      <c r="AR725" s="96"/>
      <c r="AS725" s="96"/>
      <c r="AT725" s="96"/>
      <c r="AU725" s="96"/>
      <c r="AV725" s="96"/>
      <c r="AW725" s="96"/>
      <c r="AX725" s="113"/>
    </row>
    <row r="726" spans="1:50" ht="67.900000000000006" customHeight="1" x14ac:dyDescent="0.2">
      <c r="A726" s="628" t="s">
        <v>47</v>
      </c>
      <c r="B726" s="791"/>
      <c r="C726" s="804" t="s">
        <v>52</v>
      </c>
      <c r="D726" s="826"/>
      <c r="E726" s="826"/>
      <c r="F726" s="827"/>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900000000000006" customHeight="1" thickBot="1" x14ac:dyDescent="0.25">
      <c r="A727" s="792"/>
      <c r="B727" s="793"/>
      <c r="C727" s="736" t="s">
        <v>56</v>
      </c>
      <c r="D727" s="737"/>
      <c r="E727" s="737"/>
      <c r="F727" s="738"/>
      <c r="G727" s="562"/>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900000000000006" customHeight="1" thickBot="1" x14ac:dyDescent="0.25">
      <c r="A729" s="622" t="s">
        <v>566</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2">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900000000000006" customHeight="1" thickBot="1" x14ac:dyDescent="0.25">
      <c r="A731" s="788" t="s">
        <v>567</v>
      </c>
      <c r="B731" s="789"/>
      <c r="C731" s="789"/>
      <c r="D731" s="789"/>
      <c r="E731" s="790"/>
      <c r="F731" s="717" t="s">
        <v>565</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2">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5">
      <c r="A733" s="661" t="s">
        <v>302</v>
      </c>
      <c r="B733" s="662"/>
      <c r="C733" s="662"/>
      <c r="D733" s="662"/>
      <c r="E733" s="663"/>
      <c r="F733" s="625" t="s">
        <v>568</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2">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900000000000006"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8" t="s">
        <v>274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2">
      <c r="A737" s="977" t="s">
        <v>323</v>
      </c>
      <c r="B737" s="195"/>
      <c r="C737" s="195"/>
      <c r="D737" s="196"/>
      <c r="E737" s="978" t="s">
        <v>328</v>
      </c>
      <c r="F737" s="978"/>
      <c r="G737" s="978"/>
      <c r="H737" s="978"/>
      <c r="I737" s="978"/>
      <c r="J737" s="978"/>
      <c r="K737" s="978"/>
      <c r="L737" s="978"/>
      <c r="M737" s="978"/>
      <c r="N737" s="352" t="s">
        <v>318</v>
      </c>
      <c r="O737" s="352"/>
      <c r="P737" s="352"/>
      <c r="Q737" s="352"/>
      <c r="R737" s="978" t="s">
        <v>328</v>
      </c>
      <c r="S737" s="978"/>
      <c r="T737" s="978"/>
      <c r="U737" s="978"/>
      <c r="V737" s="978"/>
      <c r="W737" s="978"/>
      <c r="X737" s="978"/>
      <c r="Y737" s="978"/>
      <c r="Z737" s="978"/>
      <c r="AA737" s="352" t="s">
        <v>317</v>
      </c>
      <c r="AB737" s="352"/>
      <c r="AC737" s="352"/>
      <c r="AD737" s="352"/>
      <c r="AE737" s="978" t="s">
        <v>328</v>
      </c>
      <c r="AF737" s="978"/>
      <c r="AG737" s="978"/>
      <c r="AH737" s="978"/>
      <c r="AI737" s="978"/>
      <c r="AJ737" s="978"/>
      <c r="AK737" s="978"/>
      <c r="AL737" s="978"/>
      <c r="AM737" s="978"/>
      <c r="AN737" s="352" t="s">
        <v>316</v>
      </c>
      <c r="AO737" s="352"/>
      <c r="AP737" s="352"/>
      <c r="AQ737" s="352"/>
      <c r="AR737" s="984" t="s">
        <v>483</v>
      </c>
      <c r="AS737" s="985"/>
      <c r="AT737" s="985"/>
      <c r="AU737" s="985"/>
      <c r="AV737" s="985"/>
      <c r="AW737" s="985"/>
      <c r="AX737" s="986"/>
      <c r="AY737" s="74"/>
      <c r="AZ737" s="74"/>
    </row>
    <row r="738" spans="1:52" ht="24.75" customHeight="1" x14ac:dyDescent="0.2">
      <c r="A738" s="977" t="s">
        <v>315</v>
      </c>
      <c r="B738" s="195"/>
      <c r="C738" s="195"/>
      <c r="D738" s="196"/>
      <c r="E738" s="978" t="s">
        <v>328</v>
      </c>
      <c r="F738" s="978"/>
      <c r="G738" s="978"/>
      <c r="H738" s="978"/>
      <c r="I738" s="978"/>
      <c r="J738" s="978"/>
      <c r="K738" s="978"/>
      <c r="L738" s="978"/>
      <c r="M738" s="978"/>
      <c r="N738" s="352" t="s">
        <v>314</v>
      </c>
      <c r="O738" s="352"/>
      <c r="P738" s="352"/>
      <c r="Q738" s="352"/>
      <c r="R738" s="978" t="s">
        <v>328</v>
      </c>
      <c r="S738" s="978"/>
      <c r="T738" s="978"/>
      <c r="U738" s="978"/>
      <c r="V738" s="978"/>
      <c r="W738" s="978"/>
      <c r="X738" s="978"/>
      <c r="Y738" s="978"/>
      <c r="Z738" s="978"/>
      <c r="AA738" s="352" t="s">
        <v>313</v>
      </c>
      <c r="AB738" s="352"/>
      <c r="AC738" s="352"/>
      <c r="AD738" s="352"/>
      <c r="AE738" s="978" t="s">
        <v>481</v>
      </c>
      <c r="AF738" s="978"/>
      <c r="AG738" s="978"/>
      <c r="AH738" s="978"/>
      <c r="AI738" s="978"/>
      <c r="AJ738" s="978"/>
      <c r="AK738" s="978"/>
      <c r="AL738" s="978"/>
      <c r="AM738" s="978"/>
      <c r="AN738" s="352" t="s">
        <v>312</v>
      </c>
      <c r="AO738" s="352"/>
      <c r="AP738" s="352"/>
      <c r="AQ738" s="352"/>
      <c r="AR738" s="984" t="s">
        <v>544</v>
      </c>
      <c r="AS738" s="985"/>
      <c r="AT738" s="985"/>
      <c r="AU738" s="985"/>
      <c r="AV738" s="985"/>
      <c r="AW738" s="985"/>
      <c r="AX738" s="986"/>
    </row>
    <row r="739" spans="1:52" ht="24.75" customHeight="1" x14ac:dyDescent="0.2">
      <c r="A739" s="977" t="s">
        <v>311</v>
      </c>
      <c r="B739" s="195"/>
      <c r="C739" s="195"/>
      <c r="D739" s="196"/>
      <c r="E739" s="978" t="s">
        <v>534</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335</v>
      </c>
      <c r="B740" s="960"/>
      <c r="C740" s="960"/>
      <c r="D740" s="961"/>
      <c r="E740" s="962"/>
      <c r="F740" s="963"/>
      <c r="G740" s="963"/>
      <c r="H740" s="78" t="str">
        <f>IF(E740="", "", "(")</f>
        <v/>
      </c>
      <c r="I740" s="963"/>
      <c r="J740" s="963"/>
      <c r="K740" s="78" t="str">
        <f>IF(OR(I740="　", I740=""), "", "-")</f>
        <v/>
      </c>
      <c r="L740" s="964"/>
      <c r="M740" s="964"/>
      <c r="N740" s="79" t="str">
        <f>IF(O740="", "", "-")</f>
        <v/>
      </c>
      <c r="O740" s="80"/>
      <c r="P740" s="79" t="str">
        <f>IF(E740="", "", ")")</f>
        <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4" customHeight="1" x14ac:dyDescent="0.2">
      <c r="A741" s="602" t="s">
        <v>304</v>
      </c>
      <c r="B741" s="603"/>
      <c r="C741" s="603"/>
      <c r="D741" s="603"/>
      <c r="E741" s="603"/>
      <c r="F741" s="60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6" t="s">
        <v>306</v>
      </c>
      <c r="B780" s="617"/>
      <c r="C780" s="617"/>
      <c r="D780" s="617"/>
      <c r="E780" s="617"/>
      <c r="F780" s="618"/>
      <c r="G780" s="583" t="s">
        <v>545</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512</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2"/>
    </row>
    <row r="781" spans="1:50" ht="24.75" hidden="1" customHeight="1" x14ac:dyDescent="0.2">
      <c r="A781" s="619"/>
      <c r="B781" s="620"/>
      <c r="C781" s="620"/>
      <c r="D781" s="620"/>
      <c r="E781" s="620"/>
      <c r="F781" s="621"/>
      <c r="G781" s="804"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7"/>
      <c r="AC781" s="804"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hidden="1" customHeight="1" x14ac:dyDescent="0.2">
      <c r="A782" s="619"/>
      <c r="B782" s="620"/>
      <c r="C782" s="620"/>
      <c r="D782" s="620"/>
      <c r="E782" s="620"/>
      <c r="F782" s="621"/>
      <c r="G782" s="658" t="s">
        <v>505</v>
      </c>
      <c r="H782" s="659"/>
      <c r="I782" s="659"/>
      <c r="J782" s="659"/>
      <c r="K782" s="660"/>
      <c r="L782" s="652" t="s">
        <v>506</v>
      </c>
      <c r="M782" s="653"/>
      <c r="N782" s="653"/>
      <c r="O782" s="653"/>
      <c r="P782" s="653"/>
      <c r="Q782" s="653"/>
      <c r="R782" s="653"/>
      <c r="S782" s="653"/>
      <c r="T782" s="653"/>
      <c r="U782" s="653"/>
      <c r="V782" s="653"/>
      <c r="W782" s="653"/>
      <c r="X782" s="654"/>
      <c r="Y782" s="375">
        <f>667-Y783</f>
        <v>618</v>
      </c>
      <c r="Z782" s="376"/>
      <c r="AA782" s="376"/>
      <c r="AB782" s="794"/>
      <c r="AC782" s="658" t="s">
        <v>505</v>
      </c>
      <c r="AD782" s="659"/>
      <c r="AE782" s="659"/>
      <c r="AF782" s="659"/>
      <c r="AG782" s="660"/>
      <c r="AH782" s="652" t="s">
        <v>509</v>
      </c>
      <c r="AI782" s="653"/>
      <c r="AJ782" s="653"/>
      <c r="AK782" s="653"/>
      <c r="AL782" s="653"/>
      <c r="AM782" s="653"/>
      <c r="AN782" s="653"/>
      <c r="AO782" s="653"/>
      <c r="AP782" s="653"/>
      <c r="AQ782" s="653"/>
      <c r="AR782" s="653"/>
      <c r="AS782" s="653"/>
      <c r="AT782" s="654"/>
      <c r="AU782" s="375">
        <f>ROUND(165.366,0)</f>
        <v>165</v>
      </c>
      <c r="AV782" s="376"/>
      <c r="AW782" s="376"/>
      <c r="AX782" s="377"/>
    </row>
    <row r="783" spans="1:50" ht="24.75" hidden="1" customHeight="1" x14ac:dyDescent="0.2">
      <c r="A783" s="619"/>
      <c r="B783" s="620"/>
      <c r="C783" s="620"/>
      <c r="D783" s="620"/>
      <c r="E783" s="620"/>
      <c r="F783" s="621"/>
      <c r="G783" s="594" t="s">
        <v>507</v>
      </c>
      <c r="H783" s="595"/>
      <c r="I783" s="595"/>
      <c r="J783" s="595"/>
      <c r="K783" s="596"/>
      <c r="L783" s="586" t="s">
        <v>508</v>
      </c>
      <c r="M783" s="587"/>
      <c r="N783" s="587"/>
      <c r="O783" s="587"/>
      <c r="P783" s="587"/>
      <c r="Q783" s="587"/>
      <c r="R783" s="587"/>
      <c r="S783" s="587"/>
      <c r="T783" s="587"/>
      <c r="U783" s="587"/>
      <c r="V783" s="587"/>
      <c r="W783" s="587"/>
      <c r="X783" s="588"/>
      <c r="Y783" s="589">
        <v>49</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hidden="1" customHeight="1" x14ac:dyDescent="0.2">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2">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2">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2">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2">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2">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2">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x14ac:dyDescent="0.2">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hidden="1" customHeight="1" thickBot="1" x14ac:dyDescent="0.25">
      <c r="A792" s="619"/>
      <c r="B792" s="620"/>
      <c r="C792" s="620"/>
      <c r="D792" s="620"/>
      <c r="E792" s="620"/>
      <c r="F792" s="621"/>
      <c r="G792" s="815" t="s">
        <v>20</v>
      </c>
      <c r="H792" s="816"/>
      <c r="I792" s="816"/>
      <c r="J792" s="816"/>
      <c r="K792" s="816"/>
      <c r="L792" s="817"/>
      <c r="M792" s="818"/>
      <c r="N792" s="818"/>
      <c r="O792" s="818"/>
      <c r="P792" s="818"/>
      <c r="Q792" s="818"/>
      <c r="R792" s="818"/>
      <c r="S792" s="818"/>
      <c r="T792" s="818"/>
      <c r="U792" s="818"/>
      <c r="V792" s="818"/>
      <c r="W792" s="818"/>
      <c r="X792" s="819"/>
      <c r="Y792" s="820">
        <f>SUM(Y782:AB791)</f>
        <v>667</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165</v>
      </c>
      <c r="AV792" s="821"/>
      <c r="AW792" s="821"/>
      <c r="AX792" s="823"/>
    </row>
    <row r="793" spans="1:50" ht="24.75" hidden="1" customHeight="1" x14ac:dyDescent="0.2">
      <c r="A793" s="619"/>
      <c r="B793" s="620"/>
      <c r="C793" s="620"/>
      <c r="D793" s="620"/>
      <c r="E793" s="620"/>
      <c r="F793" s="621"/>
      <c r="G793" s="583" t="s">
        <v>513</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515</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2"/>
    </row>
    <row r="794" spans="1:50" ht="24.75" hidden="1" customHeight="1" x14ac:dyDescent="0.2">
      <c r="A794" s="619"/>
      <c r="B794" s="620"/>
      <c r="C794" s="620"/>
      <c r="D794" s="620"/>
      <c r="E794" s="620"/>
      <c r="F794" s="621"/>
      <c r="G794" s="804"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7"/>
      <c r="AC794" s="804"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2">
      <c r="A795" s="619"/>
      <c r="B795" s="620"/>
      <c r="C795" s="620"/>
      <c r="D795" s="620"/>
      <c r="E795" s="620"/>
      <c r="F795" s="621"/>
      <c r="G795" s="658" t="s">
        <v>505</v>
      </c>
      <c r="H795" s="659"/>
      <c r="I795" s="659"/>
      <c r="J795" s="659"/>
      <c r="K795" s="660"/>
      <c r="L795" s="652" t="s">
        <v>514</v>
      </c>
      <c r="M795" s="653"/>
      <c r="N795" s="653"/>
      <c r="O795" s="653"/>
      <c r="P795" s="653"/>
      <c r="Q795" s="653"/>
      <c r="R795" s="653"/>
      <c r="S795" s="653"/>
      <c r="T795" s="653"/>
      <c r="U795" s="653"/>
      <c r="V795" s="653"/>
      <c r="W795" s="653"/>
      <c r="X795" s="654"/>
      <c r="Y795" s="375">
        <f>ROUND(207.889,0)</f>
        <v>208</v>
      </c>
      <c r="Z795" s="376"/>
      <c r="AA795" s="376"/>
      <c r="AB795" s="794"/>
      <c r="AC795" s="658"/>
      <c r="AD795" s="659"/>
      <c r="AE795" s="659"/>
      <c r="AF795" s="659"/>
      <c r="AG795" s="660"/>
      <c r="AH795" s="652"/>
      <c r="AI795" s="653"/>
      <c r="AJ795" s="653"/>
      <c r="AK795" s="653"/>
      <c r="AL795" s="653"/>
      <c r="AM795" s="653"/>
      <c r="AN795" s="653"/>
      <c r="AO795" s="653"/>
      <c r="AP795" s="653"/>
      <c r="AQ795" s="653"/>
      <c r="AR795" s="653"/>
      <c r="AS795" s="653"/>
      <c r="AT795" s="654"/>
      <c r="AU795" s="375"/>
      <c r="AV795" s="376"/>
      <c r="AW795" s="376"/>
      <c r="AX795" s="377"/>
    </row>
    <row r="796" spans="1:50" ht="24.75" hidden="1" customHeight="1" x14ac:dyDescent="0.2">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2">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2">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2">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2">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2">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2">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2">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2">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x14ac:dyDescent="0.2">
      <c r="A805" s="619"/>
      <c r="B805" s="620"/>
      <c r="C805" s="620"/>
      <c r="D805" s="620"/>
      <c r="E805" s="620"/>
      <c r="F805" s="621"/>
      <c r="G805" s="815" t="s">
        <v>20</v>
      </c>
      <c r="H805" s="816"/>
      <c r="I805" s="816"/>
      <c r="J805" s="816"/>
      <c r="K805" s="816"/>
      <c r="L805" s="817"/>
      <c r="M805" s="818"/>
      <c r="N805" s="818"/>
      <c r="O805" s="818"/>
      <c r="P805" s="818"/>
      <c r="Q805" s="818"/>
      <c r="R805" s="818"/>
      <c r="S805" s="818"/>
      <c r="T805" s="818"/>
      <c r="U805" s="818"/>
      <c r="V805" s="818"/>
      <c r="W805" s="818"/>
      <c r="X805" s="819"/>
      <c r="Y805" s="820">
        <f>SUM(Y795:AB804)</f>
        <v>208</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2">
      <c r="A806" s="619"/>
      <c r="B806" s="620"/>
      <c r="C806" s="620"/>
      <c r="D806" s="620"/>
      <c r="E806" s="620"/>
      <c r="F806" s="621"/>
      <c r="G806" s="583" t="s">
        <v>516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244</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2"/>
    </row>
    <row r="807" spans="1:50" ht="24.75" hidden="1" customHeight="1" x14ac:dyDescent="0.2">
      <c r="A807" s="619"/>
      <c r="B807" s="620"/>
      <c r="C807" s="620"/>
      <c r="D807" s="620"/>
      <c r="E807" s="620"/>
      <c r="F807" s="621"/>
      <c r="G807" s="804"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7"/>
      <c r="AC807" s="804"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2">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5"/>
      <c r="Z808" s="376"/>
      <c r="AA808" s="376"/>
      <c r="AB808" s="794"/>
      <c r="AC808" s="658"/>
      <c r="AD808" s="659"/>
      <c r="AE808" s="659"/>
      <c r="AF808" s="659"/>
      <c r="AG808" s="660"/>
      <c r="AH808" s="652"/>
      <c r="AI808" s="653"/>
      <c r="AJ808" s="653"/>
      <c r="AK808" s="653"/>
      <c r="AL808" s="653"/>
      <c r="AM808" s="653"/>
      <c r="AN808" s="653"/>
      <c r="AO808" s="653"/>
      <c r="AP808" s="653"/>
      <c r="AQ808" s="653"/>
      <c r="AR808" s="653"/>
      <c r="AS808" s="653"/>
      <c r="AT808" s="654"/>
      <c r="AU808" s="375"/>
      <c r="AV808" s="376"/>
      <c r="AW808" s="376"/>
      <c r="AX808" s="377"/>
    </row>
    <row r="809" spans="1:50" ht="24.75" hidden="1" customHeight="1" x14ac:dyDescent="0.2">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2">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2">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2">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2">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2">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2">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2">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2">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x14ac:dyDescent="0.2">
      <c r="A818" s="619"/>
      <c r="B818" s="620"/>
      <c r="C818" s="620"/>
      <c r="D818" s="620"/>
      <c r="E818" s="620"/>
      <c r="F818" s="621"/>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2">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2"/>
    </row>
    <row r="820" spans="1:50" ht="24.75" hidden="1" customHeight="1" x14ac:dyDescent="0.2">
      <c r="A820" s="619"/>
      <c r="B820" s="620"/>
      <c r="C820" s="620"/>
      <c r="D820" s="620"/>
      <c r="E820" s="620"/>
      <c r="F820" s="621"/>
      <c r="G820" s="804"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7"/>
      <c r="AC820" s="804"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2">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5"/>
      <c r="Z821" s="376"/>
      <c r="AA821" s="376"/>
      <c r="AB821" s="794"/>
      <c r="AC821" s="658"/>
      <c r="AD821" s="659"/>
      <c r="AE821" s="659"/>
      <c r="AF821" s="659"/>
      <c r="AG821" s="660"/>
      <c r="AH821" s="652"/>
      <c r="AI821" s="653"/>
      <c r="AJ821" s="653"/>
      <c r="AK821" s="653"/>
      <c r="AL821" s="653"/>
      <c r="AM821" s="653"/>
      <c r="AN821" s="653"/>
      <c r="AO821" s="653"/>
      <c r="AP821" s="653"/>
      <c r="AQ821" s="653"/>
      <c r="AR821" s="653"/>
      <c r="AS821" s="653"/>
      <c r="AT821" s="654"/>
      <c r="AU821" s="375"/>
      <c r="AV821" s="376"/>
      <c r="AW821" s="376"/>
      <c r="AX821" s="377"/>
    </row>
    <row r="822" spans="1:50" ht="24.75" hidden="1" customHeight="1" x14ac:dyDescent="0.2">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2">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2">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2">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2">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2">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2">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2">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2">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2">
      <c r="A831" s="619"/>
      <c r="B831" s="620"/>
      <c r="C831" s="620"/>
      <c r="D831" s="620"/>
      <c r="E831" s="620"/>
      <c r="F831" s="621"/>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5">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2" t="s">
        <v>266</v>
      </c>
      <c r="AM832" s="263"/>
      <c r="AN832" s="263"/>
      <c r="AO832" s="67" t="s">
        <v>264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260</v>
      </c>
      <c r="AD837" s="134"/>
      <c r="AE837" s="134"/>
      <c r="AF837" s="134"/>
      <c r="AG837" s="134"/>
      <c r="AH837" s="354" t="s">
        <v>288</v>
      </c>
      <c r="AI837" s="351"/>
      <c r="AJ837" s="351"/>
      <c r="AK837" s="351"/>
      <c r="AL837" s="351" t="s">
        <v>21</v>
      </c>
      <c r="AM837" s="351"/>
      <c r="AN837" s="351"/>
      <c r="AO837" s="356"/>
      <c r="AP837" s="357" t="s">
        <v>225</v>
      </c>
      <c r="AQ837" s="357"/>
      <c r="AR837" s="357"/>
      <c r="AS837" s="357"/>
      <c r="AT837" s="357"/>
      <c r="AU837" s="357"/>
      <c r="AV837" s="357"/>
      <c r="AW837" s="357"/>
      <c r="AX837" s="357"/>
    </row>
    <row r="838" spans="1:50" ht="30" hidden="1" customHeight="1" x14ac:dyDescent="0.2">
      <c r="A838" s="363">
        <v>1</v>
      </c>
      <c r="B838" s="363">
        <v>1</v>
      </c>
      <c r="C838" s="348" t="s">
        <v>517</v>
      </c>
      <c r="D838" s="334"/>
      <c r="E838" s="334"/>
      <c r="F838" s="334"/>
      <c r="G838" s="334"/>
      <c r="H838" s="334"/>
      <c r="I838" s="334"/>
      <c r="J838" s="335">
        <v>1010005020215</v>
      </c>
      <c r="K838" s="336"/>
      <c r="L838" s="336"/>
      <c r="M838" s="336"/>
      <c r="N838" s="336"/>
      <c r="O838" s="336"/>
      <c r="P838" s="349" t="s">
        <v>518</v>
      </c>
      <c r="Q838" s="337"/>
      <c r="R838" s="337"/>
      <c r="S838" s="337"/>
      <c r="T838" s="337"/>
      <c r="U838" s="337"/>
      <c r="V838" s="337"/>
      <c r="W838" s="337"/>
      <c r="X838" s="337"/>
      <c r="Y838" s="338">
        <v>667</v>
      </c>
      <c r="Z838" s="339"/>
      <c r="AA838" s="339"/>
      <c r="AB838" s="340"/>
      <c r="AC838" s="350" t="s">
        <v>519</v>
      </c>
      <c r="AD838" s="358"/>
      <c r="AE838" s="358"/>
      <c r="AF838" s="358"/>
      <c r="AG838" s="358"/>
      <c r="AH838" s="359" t="s">
        <v>520</v>
      </c>
      <c r="AI838" s="360"/>
      <c r="AJ838" s="360"/>
      <c r="AK838" s="360"/>
      <c r="AL838" s="344" t="s">
        <v>520</v>
      </c>
      <c r="AM838" s="345"/>
      <c r="AN838" s="345"/>
      <c r="AO838" s="346"/>
      <c r="AP838" s="347"/>
      <c r="AQ838" s="347"/>
      <c r="AR838" s="347"/>
      <c r="AS838" s="347"/>
      <c r="AT838" s="347"/>
      <c r="AU838" s="347"/>
      <c r="AV838" s="347"/>
      <c r="AW838" s="347"/>
      <c r="AX838" s="347"/>
    </row>
    <row r="839" spans="1:50" ht="30" hidden="1" customHeight="1" x14ac:dyDescent="0.2">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260</v>
      </c>
      <c r="AD870" s="134"/>
      <c r="AE870" s="134"/>
      <c r="AF870" s="134"/>
      <c r="AG870" s="134"/>
      <c r="AH870" s="354" t="s">
        <v>288</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2">
      <c r="A871" s="363">
        <v>1</v>
      </c>
      <c r="B871" s="363">
        <v>1</v>
      </c>
      <c r="C871" s="348" t="s">
        <v>521</v>
      </c>
      <c r="D871" s="334"/>
      <c r="E871" s="334"/>
      <c r="F871" s="334"/>
      <c r="G871" s="334"/>
      <c r="H871" s="334"/>
      <c r="I871" s="334"/>
      <c r="J871" s="335">
        <v>6290801004314</v>
      </c>
      <c r="K871" s="336"/>
      <c r="L871" s="336"/>
      <c r="M871" s="336"/>
      <c r="N871" s="336"/>
      <c r="O871" s="336"/>
      <c r="P871" s="349" t="s">
        <v>522</v>
      </c>
      <c r="Q871" s="337"/>
      <c r="R871" s="337"/>
      <c r="S871" s="337"/>
      <c r="T871" s="337"/>
      <c r="U871" s="337"/>
      <c r="V871" s="337"/>
      <c r="W871" s="337"/>
      <c r="X871" s="337"/>
      <c r="Y871" s="338">
        <f>ROUND(165.366,0)</f>
        <v>165</v>
      </c>
      <c r="Z871" s="339"/>
      <c r="AA871" s="339"/>
      <c r="AB871" s="340"/>
      <c r="AC871" s="350" t="s">
        <v>524</v>
      </c>
      <c r="AD871" s="358"/>
      <c r="AE871" s="358"/>
      <c r="AF871" s="358"/>
      <c r="AG871" s="358"/>
      <c r="AH871" s="359" t="s">
        <v>520</v>
      </c>
      <c r="AI871" s="360"/>
      <c r="AJ871" s="360"/>
      <c r="AK871" s="360"/>
      <c r="AL871" s="344" t="s">
        <v>520</v>
      </c>
      <c r="AM871" s="345"/>
      <c r="AN871" s="345"/>
      <c r="AO871" s="346"/>
      <c r="AP871" s="347"/>
      <c r="AQ871" s="347"/>
      <c r="AR871" s="347"/>
      <c r="AS871" s="347"/>
      <c r="AT871" s="347"/>
      <c r="AU871" s="347"/>
      <c r="AV871" s="347"/>
      <c r="AW871" s="347"/>
      <c r="AX871" s="347"/>
    </row>
    <row r="872" spans="1:50" ht="30" hidden="1" customHeight="1" x14ac:dyDescent="0.2">
      <c r="A872" s="363">
        <v>2</v>
      </c>
      <c r="B872" s="363">
        <v>1</v>
      </c>
      <c r="C872" s="348" t="s">
        <v>523</v>
      </c>
      <c r="D872" s="334"/>
      <c r="E872" s="334"/>
      <c r="F872" s="334"/>
      <c r="G872" s="334"/>
      <c r="H872" s="334"/>
      <c r="I872" s="334"/>
      <c r="J872" s="335">
        <v>6140001059289</v>
      </c>
      <c r="K872" s="336"/>
      <c r="L872" s="336"/>
      <c r="M872" s="336"/>
      <c r="N872" s="336"/>
      <c r="O872" s="336"/>
      <c r="P872" s="349" t="s">
        <v>522</v>
      </c>
      <c r="Q872" s="337"/>
      <c r="R872" s="337"/>
      <c r="S872" s="337"/>
      <c r="T872" s="337"/>
      <c r="U872" s="337"/>
      <c r="V872" s="337"/>
      <c r="W872" s="337"/>
      <c r="X872" s="337"/>
      <c r="Y872" s="338">
        <f>ROUND(10.139,0)</f>
        <v>10</v>
      </c>
      <c r="Z872" s="339"/>
      <c r="AA872" s="339"/>
      <c r="AB872" s="340"/>
      <c r="AC872" s="350" t="s">
        <v>519</v>
      </c>
      <c r="AD872" s="350"/>
      <c r="AE872" s="350"/>
      <c r="AF872" s="350"/>
      <c r="AG872" s="350"/>
      <c r="AH872" s="359" t="s">
        <v>520</v>
      </c>
      <c r="AI872" s="360"/>
      <c r="AJ872" s="360"/>
      <c r="AK872" s="360"/>
      <c r="AL872" s="344" t="s">
        <v>520</v>
      </c>
      <c r="AM872" s="345"/>
      <c r="AN872" s="345"/>
      <c r="AO872" s="346"/>
      <c r="AP872" s="347"/>
      <c r="AQ872" s="347"/>
      <c r="AR872" s="347"/>
      <c r="AS872" s="347"/>
      <c r="AT872" s="347"/>
      <c r="AU872" s="347"/>
      <c r="AV872" s="347"/>
      <c r="AW872" s="347"/>
      <c r="AX872" s="347"/>
    </row>
    <row r="873" spans="1:50" ht="30" hidden="1" customHeight="1" x14ac:dyDescent="0.2">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260</v>
      </c>
      <c r="AD903" s="134"/>
      <c r="AE903" s="134"/>
      <c r="AF903" s="134"/>
      <c r="AG903" s="134"/>
      <c r="AH903" s="354" t="s">
        <v>288</v>
      </c>
      <c r="AI903" s="351"/>
      <c r="AJ903" s="351"/>
      <c r="AK903" s="351"/>
      <c r="AL903" s="351" t="s">
        <v>21</v>
      </c>
      <c r="AM903" s="351"/>
      <c r="AN903" s="351"/>
      <c r="AO903" s="356"/>
      <c r="AP903" s="357" t="s">
        <v>225</v>
      </c>
      <c r="AQ903" s="357"/>
      <c r="AR903" s="357"/>
      <c r="AS903" s="357"/>
      <c r="AT903" s="357"/>
      <c r="AU903" s="357"/>
      <c r="AV903" s="357"/>
      <c r="AW903" s="357"/>
      <c r="AX903" s="357"/>
    </row>
    <row r="904" spans="1:50" ht="43.5" hidden="1" customHeight="1" x14ac:dyDescent="0.2">
      <c r="A904" s="363">
        <v>1</v>
      </c>
      <c r="B904" s="363">
        <v>1</v>
      </c>
      <c r="C904" s="348" t="s">
        <v>525</v>
      </c>
      <c r="D904" s="334"/>
      <c r="E904" s="334"/>
      <c r="F904" s="334"/>
      <c r="G904" s="334"/>
      <c r="H904" s="334"/>
      <c r="I904" s="334"/>
      <c r="J904" s="335">
        <v>9100001010566</v>
      </c>
      <c r="K904" s="336"/>
      <c r="L904" s="336"/>
      <c r="M904" s="336"/>
      <c r="N904" s="336"/>
      <c r="O904" s="336"/>
      <c r="P904" s="349" t="s">
        <v>527</v>
      </c>
      <c r="Q904" s="337"/>
      <c r="R904" s="337"/>
      <c r="S904" s="337"/>
      <c r="T904" s="337"/>
      <c r="U904" s="337"/>
      <c r="V904" s="337"/>
      <c r="W904" s="337"/>
      <c r="X904" s="337"/>
      <c r="Y904" s="338">
        <f>ROUND(207.889,0)</f>
        <v>208</v>
      </c>
      <c r="Z904" s="339"/>
      <c r="AA904" s="339"/>
      <c r="AB904" s="340"/>
      <c r="AC904" s="350" t="s">
        <v>519</v>
      </c>
      <c r="AD904" s="358"/>
      <c r="AE904" s="358"/>
      <c r="AF904" s="358"/>
      <c r="AG904" s="358"/>
      <c r="AH904" s="359" t="s">
        <v>520</v>
      </c>
      <c r="AI904" s="360"/>
      <c r="AJ904" s="360"/>
      <c r="AK904" s="360"/>
      <c r="AL904" s="344" t="s">
        <v>520</v>
      </c>
      <c r="AM904" s="345"/>
      <c r="AN904" s="345"/>
      <c r="AO904" s="346"/>
      <c r="AP904" s="347"/>
      <c r="AQ904" s="347"/>
      <c r="AR904" s="347"/>
      <c r="AS904" s="347"/>
      <c r="AT904" s="347"/>
      <c r="AU904" s="347"/>
      <c r="AV904" s="347"/>
      <c r="AW904" s="347"/>
      <c r="AX904" s="347"/>
    </row>
    <row r="905" spans="1:50" ht="43.5" hidden="1" customHeight="1" x14ac:dyDescent="0.2">
      <c r="A905" s="363">
        <v>2</v>
      </c>
      <c r="B905" s="363">
        <v>1</v>
      </c>
      <c r="C905" s="348" t="s">
        <v>526</v>
      </c>
      <c r="D905" s="334"/>
      <c r="E905" s="334"/>
      <c r="F905" s="334"/>
      <c r="G905" s="334"/>
      <c r="H905" s="334"/>
      <c r="I905" s="334"/>
      <c r="J905" s="335">
        <v>9100001010566</v>
      </c>
      <c r="K905" s="336"/>
      <c r="L905" s="336"/>
      <c r="M905" s="336"/>
      <c r="N905" s="336"/>
      <c r="O905" s="336"/>
      <c r="P905" s="349" t="s">
        <v>527</v>
      </c>
      <c r="Q905" s="337"/>
      <c r="R905" s="337"/>
      <c r="S905" s="337"/>
      <c r="T905" s="337"/>
      <c r="U905" s="337"/>
      <c r="V905" s="337"/>
      <c r="W905" s="337"/>
      <c r="X905" s="337"/>
      <c r="Y905" s="338">
        <f>ROUND(1.5,0)</f>
        <v>2</v>
      </c>
      <c r="Z905" s="339"/>
      <c r="AA905" s="339"/>
      <c r="AB905" s="340"/>
      <c r="AC905" s="350" t="s">
        <v>519</v>
      </c>
      <c r="AD905" s="350"/>
      <c r="AE905" s="350"/>
      <c r="AF905" s="350"/>
      <c r="AG905" s="350"/>
      <c r="AH905" s="359" t="s">
        <v>520</v>
      </c>
      <c r="AI905" s="360"/>
      <c r="AJ905" s="360"/>
      <c r="AK905" s="360"/>
      <c r="AL905" s="344" t="s">
        <v>520</v>
      </c>
      <c r="AM905" s="345"/>
      <c r="AN905" s="345"/>
      <c r="AO905" s="346"/>
      <c r="AP905" s="347"/>
      <c r="AQ905" s="347"/>
      <c r="AR905" s="347"/>
      <c r="AS905" s="347"/>
      <c r="AT905" s="347"/>
      <c r="AU905" s="347"/>
      <c r="AV905" s="347"/>
      <c r="AW905" s="347"/>
      <c r="AX905" s="347"/>
    </row>
    <row r="906" spans="1:50" ht="43.5" hidden="1" customHeight="1" x14ac:dyDescent="0.2">
      <c r="A906" s="363">
        <v>3</v>
      </c>
      <c r="B906" s="363">
        <v>1</v>
      </c>
      <c r="C906" s="348" t="s">
        <v>528</v>
      </c>
      <c r="D906" s="334"/>
      <c r="E906" s="334"/>
      <c r="F906" s="334"/>
      <c r="G906" s="334"/>
      <c r="H906" s="334"/>
      <c r="I906" s="334"/>
      <c r="J906" s="335">
        <v>8140001016148</v>
      </c>
      <c r="K906" s="336"/>
      <c r="L906" s="336"/>
      <c r="M906" s="336"/>
      <c r="N906" s="336"/>
      <c r="O906" s="336"/>
      <c r="P906" s="349" t="s">
        <v>527</v>
      </c>
      <c r="Q906" s="337"/>
      <c r="R906" s="337"/>
      <c r="S906" s="337"/>
      <c r="T906" s="337"/>
      <c r="U906" s="337"/>
      <c r="V906" s="337"/>
      <c r="W906" s="337"/>
      <c r="X906" s="337"/>
      <c r="Y906" s="338">
        <f>ROUND(100.203,0)</f>
        <v>100</v>
      </c>
      <c r="Z906" s="339"/>
      <c r="AA906" s="339"/>
      <c r="AB906" s="340"/>
      <c r="AC906" s="350" t="s">
        <v>519</v>
      </c>
      <c r="AD906" s="350"/>
      <c r="AE906" s="350"/>
      <c r="AF906" s="350"/>
      <c r="AG906" s="350"/>
      <c r="AH906" s="359" t="s">
        <v>520</v>
      </c>
      <c r="AI906" s="360"/>
      <c r="AJ906" s="360"/>
      <c r="AK906" s="360"/>
      <c r="AL906" s="344" t="s">
        <v>520</v>
      </c>
      <c r="AM906" s="345"/>
      <c r="AN906" s="345"/>
      <c r="AO906" s="346"/>
      <c r="AP906" s="347"/>
      <c r="AQ906" s="347"/>
      <c r="AR906" s="347"/>
      <c r="AS906" s="347"/>
      <c r="AT906" s="347"/>
      <c r="AU906" s="347"/>
      <c r="AV906" s="347"/>
      <c r="AW906" s="347"/>
      <c r="AX906" s="347"/>
    </row>
    <row r="907" spans="1:50" ht="43.5" hidden="1" customHeight="1" x14ac:dyDescent="0.2">
      <c r="A907" s="363">
        <v>4</v>
      </c>
      <c r="B907" s="363">
        <v>1</v>
      </c>
      <c r="C907" s="348" t="s">
        <v>529</v>
      </c>
      <c r="D907" s="334"/>
      <c r="E907" s="334"/>
      <c r="F907" s="334"/>
      <c r="G907" s="334"/>
      <c r="H907" s="334"/>
      <c r="I907" s="334"/>
      <c r="J907" s="335">
        <v>8040001004815</v>
      </c>
      <c r="K907" s="336"/>
      <c r="L907" s="336"/>
      <c r="M907" s="336"/>
      <c r="N907" s="336"/>
      <c r="O907" s="336"/>
      <c r="P907" s="349" t="s">
        <v>527</v>
      </c>
      <c r="Q907" s="337"/>
      <c r="R907" s="337"/>
      <c r="S907" s="337"/>
      <c r="T907" s="337"/>
      <c r="U907" s="337"/>
      <c r="V907" s="337"/>
      <c r="W907" s="337"/>
      <c r="X907" s="337"/>
      <c r="Y907" s="338">
        <f>ROUND(85.397,0)</f>
        <v>85</v>
      </c>
      <c r="Z907" s="339"/>
      <c r="AA907" s="339"/>
      <c r="AB907" s="340"/>
      <c r="AC907" s="350" t="s">
        <v>519</v>
      </c>
      <c r="AD907" s="350"/>
      <c r="AE907" s="350"/>
      <c r="AF907" s="350"/>
      <c r="AG907" s="350"/>
      <c r="AH907" s="359" t="s">
        <v>520</v>
      </c>
      <c r="AI907" s="360"/>
      <c r="AJ907" s="360"/>
      <c r="AK907" s="360"/>
      <c r="AL907" s="344" t="s">
        <v>520</v>
      </c>
      <c r="AM907" s="345"/>
      <c r="AN907" s="345"/>
      <c r="AO907" s="346"/>
      <c r="AP907" s="347"/>
      <c r="AQ907" s="347"/>
      <c r="AR907" s="347"/>
      <c r="AS907" s="347"/>
      <c r="AT907" s="347"/>
      <c r="AU907" s="347"/>
      <c r="AV907" s="347"/>
      <c r="AW907" s="347"/>
      <c r="AX907" s="347"/>
    </row>
    <row r="908" spans="1:50" ht="43.5" hidden="1" customHeight="1" x14ac:dyDescent="0.2">
      <c r="A908" s="363">
        <v>5</v>
      </c>
      <c r="B908" s="363">
        <v>1</v>
      </c>
      <c r="C908" s="348" t="s">
        <v>530</v>
      </c>
      <c r="D908" s="334"/>
      <c r="E908" s="334"/>
      <c r="F908" s="334"/>
      <c r="G908" s="334"/>
      <c r="H908" s="334"/>
      <c r="I908" s="334"/>
      <c r="J908" s="335">
        <v>9240001009470</v>
      </c>
      <c r="K908" s="336"/>
      <c r="L908" s="336"/>
      <c r="M908" s="336"/>
      <c r="N908" s="336"/>
      <c r="O908" s="336"/>
      <c r="P908" s="349" t="s">
        <v>527</v>
      </c>
      <c r="Q908" s="337"/>
      <c r="R908" s="337"/>
      <c r="S908" s="337"/>
      <c r="T908" s="337"/>
      <c r="U908" s="337"/>
      <c r="V908" s="337"/>
      <c r="W908" s="337"/>
      <c r="X908" s="337"/>
      <c r="Y908" s="338">
        <f>ROUND(42.02,0)</f>
        <v>42</v>
      </c>
      <c r="Z908" s="339"/>
      <c r="AA908" s="339"/>
      <c r="AB908" s="340"/>
      <c r="AC908" s="350" t="s">
        <v>519</v>
      </c>
      <c r="AD908" s="350"/>
      <c r="AE908" s="350"/>
      <c r="AF908" s="350"/>
      <c r="AG908" s="350"/>
      <c r="AH908" s="359" t="s">
        <v>520</v>
      </c>
      <c r="AI908" s="360"/>
      <c r="AJ908" s="360"/>
      <c r="AK908" s="360"/>
      <c r="AL908" s="344" t="s">
        <v>520</v>
      </c>
      <c r="AM908" s="345"/>
      <c r="AN908" s="345"/>
      <c r="AO908" s="346"/>
      <c r="AP908" s="347"/>
      <c r="AQ908" s="347"/>
      <c r="AR908" s="347"/>
      <c r="AS908" s="347"/>
      <c r="AT908" s="347"/>
      <c r="AU908" s="347"/>
      <c r="AV908" s="347"/>
      <c r="AW908" s="347"/>
      <c r="AX908" s="347"/>
    </row>
    <row r="909" spans="1:50" ht="43.5" hidden="1" customHeight="1" x14ac:dyDescent="0.2">
      <c r="A909" s="363">
        <v>6</v>
      </c>
      <c r="B909" s="363">
        <v>1</v>
      </c>
      <c r="C909" s="348" t="s">
        <v>531</v>
      </c>
      <c r="D909" s="334"/>
      <c r="E909" s="334"/>
      <c r="F909" s="334"/>
      <c r="G909" s="334"/>
      <c r="H909" s="334"/>
      <c r="I909" s="334"/>
      <c r="J909" s="335">
        <v>6000020121002</v>
      </c>
      <c r="K909" s="336"/>
      <c r="L909" s="336"/>
      <c r="M909" s="336"/>
      <c r="N909" s="336"/>
      <c r="O909" s="336"/>
      <c r="P909" s="349" t="s">
        <v>527</v>
      </c>
      <c r="Q909" s="337"/>
      <c r="R909" s="337"/>
      <c r="S909" s="337"/>
      <c r="T909" s="337"/>
      <c r="U909" s="337"/>
      <c r="V909" s="337"/>
      <c r="W909" s="337"/>
      <c r="X909" s="337"/>
      <c r="Y909" s="338">
        <f>ROUND(5.384,0)</f>
        <v>5</v>
      </c>
      <c r="Z909" s="339"/>
      <c r="AA909" s="339"/>
      <c r="AB909" s="340"/>
      <c r="AC909" s="350" t="s">
        <v>519</v>
      </c>
      <c r="AD909" s="350"/>
      <c r="AE909" s="350"/>
      <c r="AF909" s="350"/>
      <c r="AG909" s="350"/>
      <c r="AH909" s="359" t="s">
        <v>520</v>
      </c>
      <c r="AI909" s="360"/>
      <c r="AJ909" s="360"/>
      <c r="AK909" s="360"/>
      <c r="AL909" s="344" t="s">
        <v>520</v>
      </c>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260</v>
      </c>
      <c r="AD936" s="134"/>
      <c r="AE936" s="134"/>
      <c r="AF936" s="134"/>
      <c r="AG936" s="134"/>
      <c r="AH936" s="354" t="s">
        <v>288</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2">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260</v>
      </c>
      <c r="AD969" s="134"/>
      <c r="AE969" s="134"/>
      <c r="AF969" s="134"/>
      <c r="AG969" s="134"/>
      <c r="AH969" s="354" t="s">
        <v>288</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260</v>
      </c>
      <c r="AD1002" s="134"/>
      <c r="AE1002" s="134"/>
      <c r="AF1002" s="134"/>
      <c r="AG1002" s="134"/>
      <c r="AH1002" s="354" t="s">
        <v>288</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260</v>
      </c>
      <c r="AD1035" s="134"/>
      <c r="AE1035" s="134"/>
      <c r="AF1035" s="134"/>
      <c r="AG1035" s="134"/>
      <c r="AH1035" s="354" t="s">
        <v>288</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260</v>
      </c>
      <c r="AD1068" s="134"/>
      <c r="AE1068" s="134"/>
      <c r="AF1068" s="134"/>
      <c r="AG1068" s="134"/>
      <c r="AH1068" s="354" t="s">
        <v>288</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251</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4" t="s">
        <v>266</v>
      </c>
      <c r="AM1099" s="265"/>
      <c r="AN1099" s="26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9" hidden="1" customHeight="1" x14ac:dyDescent="0.2">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252</v>
      </c>
      <c r="AQ1102" s="357"/>
      <c r="AR1102" s="357"/>
      <c r="AS1102" s="357"/>
      <c r="AT1102" s="357"/>
      <c r="AU1102" s="357"/>
      <c r="AV1102" s="357"/>
      <c r="AW1102" s="357"/>
      <c r="AX1102" s="357"/>
    </row>
    <row r="1103" spans="1:50" ht="30" hidden="1" customHeight="1" x14ac:dyDescent="0.2">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09" priority="14219">
      <formula>IF(RIGHT(TEXT(P18,"0.#"),1)=".",FALSE,TRUE)</formula>
    </cfRule>
    <cfRule type="expression" dxfId="2108" priority="14220">
      <formula>IF(RIGHT(TEXT(P18,"0.#"),1)=".",TRUE,FALSE)</formula>
    </cfRule>
  </conditionalFormatting>
  <conditionalFormatting sqref="Y792">
    <cfRule type="expression" dxfId="2107" priority="14211">
      <formula>IF(RIGHT(TEXT(Y792,"0.#"),1)=".",FALSE,TRUE)</formula>
    </cfRule>
    <cfRule type="expression" dxfId="2106" priority="14212">
      <formula>IF(RIGHT(TEXT(Y792,"0.#"),1)=".",TRUE,FALSE)</formula>
    </cfRule>
  </conditionalFormatting>
  <conditionalFormatting sqref="Y823:Y830 Y821 Y810:Y817 Y797:Y804">
    <cfRule type="expression" dxfId="2105" priority="13993">
      <formula>IF(RIGHT(TEXT(Y797,"0.#"),1)=".",FALSE,TRUE)</formula>
    </cfRule>
    <cfRule type="expression" dxfId="2104" priority="13994">
      <formula>IF(RIGHT(TEXT(Y797,"0.#"),1)=".",TRUE,FALSE)</formula>
    </cfRule>
  </conditionalFormatting>
  <conditionalFormatting sqref="AR15:AX15 AR13:AX13">
    <cfRule type="expression" dxfId="2103" priority="14041">
      <formula>IF(RIGHT(TEXT(AR13,"0.#"),1)=".",FALSE,TRUE)</formula>
    </cfRule>
    <cfRule type="expression" dxfId="2102" priority="14042">
      <formula>IF(RIGHT(TEXT(AR13,"0.#"),1)=".",TRUE,FALSE)</formula>
    </cfRule>
  </conditionalFormatting>
  <conditionalFormatting sqref="AD19:AJ19">
    <cfRule type="expression" dxfId="2101" priority="14039">
      <formula>IF(RIGHT(TEXT(AD19,"0.#"),1)=".",FALSE,TRUE)</formula>
    </cfRule>
    <cfRule type="expression" dxfId="2100" priority="14040">
      <formula>IF(RIGHT(TEXT(AD19,"0.#"),1)=".",TRUE,FALSE)</formula>
    </cfRule>
  </conditionalFormatting>
  <conditionalFormatting sqref="AQ101">
    <cfRule type="expression" dxfId="2099" priority="14031">
      <formula>IF(RIGHT(TEXT(AQ101,"0.#"),1)=".",FALSE,TRUE)</formula>
    </cfRule>
    <cfRule type="expression" dxfId="2098" priority="14032">
      <formula>IF(RIGHT(TEXT(AQ101,"0.#"),1)=".",TRUE,FALSE)</formula>
    </cfRule>
  </conditionalFormatting>
  <conditionalFormatting sqref="Y785:Y791">
    <cfRule type="expression" dxfId="2097" priority="14017">
      <formula>IF(RIGHT(TEXT(Y785,"0.#"),1)=".",FALSE,TRUE)</formula>
    </cfRule>
    <cfRule type="expression" dxfId="2096" priority="14018">
      <formula>IF(RIGHT(TEXT(Y785,"0.#"),1)=".",TRUE,FALSE)</formula>
    </cfRule>
  </conditionalFormatting>
  <conditionalFormatting sqref="AU783">
    <cfRule type="expression" dxfId="2095" priority="14015">
      <formula>IF(RIGHT(TEXT(AU783,"0.#"),1)=".",FALSE,TRUE)</formula>
    </cfRule>
    <cfRule type="expression" dxfId="2094" priority="14016">
      <formula>IF(RIGHT(TEXT(AU783,"0.#"),1)=".",TRUE,FALSE)</formula>
    </cfRule>
  </conditionalFormatting>
  <conditionalFormatting sqref="AU792">
    <cfRule type="expression" dxfId="2093" priority="14013">
      <formula>IF(RIGHT(TEXT(AU792,"0.#"),1)=".",FALSE,TRUE)</formula>
    </cfRule>
    <cfRule type="expression" dxfId="2092" priority="14014">
      <formula>IF(RIGHT(TEXT(AU792,"0.#"),1)=".",TRUE,FALSE)</formula>
    </cfRule>
  </conditionalFormatting>
  <conditionalFormatting sqref="AU784:AU791">
    <cfRule type="expression" dxfId="2091" priority="14011">
      <formula>IF(RIGHT(TEXT(AU784,"0.#"),1)=".",FALSE,TRUE)</formula>
    </cfRule>
    <cfRule type="expression" dxfId="2090" priority="14012">
      <formula>IF(RIGHT(TEXT(AU784,"0.#"),1)=".",TRUE,FALSE)</formula>
    </cfRule>
  </conditionalFormatting>
  <conditionalFormatting sqref="Y822 Y809 Y796">
    <cfRule type="expression" dxfId="2089" priority="13997">
      <formula>IF(RIGHT(TEXT(Y796,"0.#"),1)=".",FALSE,TRUE)</formula>
    </cfRule>
    <cfRule type="expression" dxfId="2088" priority="13998">
      <formula>IF(RIGHT(TEXT(Y796,"0.#"),1)=".",TRUE,FALSE)</formula>
    </cfRule>
  </conditionalFormatting>
  <conditionalFormatting sqref="Y831 Y818 Y805">
    <cfRule type="expression" dxfId="2087" priority="13995">
      <formula>IF(RIGHT(TEXT(Y805,"0.#"),1)=".",FALSE,TRUE)</formula>
    </cfRule>
    <cfRule type="expression" dxfId="2086" priority="13996">
      <formula>IF(RIGHT(TEXT(Y805,"0.#"),1)=".",TRUE,FALSE)</formula>
    </cfRule>
  </conditionalFormatting>
  <conditionalFormatting sqref="AU822 AU809 AU796">
    <cfRule type="expression" dxfId="2085" priority="13991">
      <formula>IF(RIGHT(TEXT(AU796,"0.#"),1)=".",FALSE,TRUE)</formula>
    </cfRule>
    <cfRule type="expression" dxfId="2084" priority="13992">
      <formula>IF(RIGHT(TEXT(AU796,"0.#"),1)=".",TRUE,FALSE)</formula>
    </cfRule>
  </conditionalFormatting>
  <conditionalFormatting sqref="AU831 AU818 AU805">
    <cfRule type="expression" dxfId="2083" priority="13989">
      <formula>IF(RIGHT(TEXT(AU805,"0.#"),1)=".",FALSE,TRUE)</formula>
    </cfRule>
    <cfRule type="expression" dxfId="2082" priority="13990">
      <formula>IF(RIGHT(TEXT(AU805,"0.#"),1)=".",TRUE,FALSE)</formula>
    </cfRule>
  </conditionalFormatting>
  <conditionalFormatting sqref="AU823:AU830 AU821 AU810:AU817 AU808 AU797:AU804">
    <cfRule type="expression" dxfId="2081" priority="13987">
      <formula>IF(RIGHT(TEXT(AU797,"0.#"),1)=".",FALSE,TRUE)</formula>
    </cfRule>
    <cfRule type="expression" dxfId="2080" priority="13988">
      <formula>IF(RIGHT(TEXT(AU797,"0.#"),1)=".",TRUE,FALSE)</formula>
    </cfRule>
  </conditionalFormatting>
  <conditionalFormatting sqref="AM87">
    <cfRule type="expression" dxfId="2079" priority="13641">
      <formula>IF(RIGHT(TEXT(AM87,"0.#"),1)=".",FALSE,TRUE)</formula>
    </cfRule>
    <cfRule type="expression" dxfId="2078" priority="13642">
      <formula>IF(RIGHT(TEXT(AM87,"0.#"),1)=".",TRUE,FALSE)</formula>
    </cfRule>
  </conditionalFormatting>
  <conditionalFormatting sqref="AE60">
    <cfRule type="expression" dxfId="2077" priority="13683">
      <formula>IF(RIGHT(TEXT(AE60,"0.#"),1)=".",FALSE,TRUE)</formula>
    </cfRule>
    <cfRule type="expression" dxfId="2076" priority="13684">
      <formula>IF(RIGHT(TEXT(AE60,"0.#"),1)=".",TRUE,FALSE)</formula>
    </cfRule>
  </conditionalFormatting>
  <conditionalFormatting sqref="AE61">
    <cfRule type="expression" dxfId="2075" priority="13681">
      <formula>IF(RIGHT(TEXT(AE61,"0.#"),1)=".",FALSE,TRUE)</formula>
    </cfRule>
    <cfRule type="expression" dxfId="2074" priority="13682">
      <formula>IF(RIGHT(TEXT(AE61,"0.#"),1)=".",TRUE,FALSE)</formula>
    </cfRule>
  </conditionalFormatting>
  <conditionalFormatting sqref="AE62">
    <cfRule type="expression" dxfId="2073" priority="13679">
      <formula>IF(RIGHT(TEXT(AE62,"0.#"),1)=".",FALSE,TRUE)</formula>
    </cfRule>
    <cfRule type="expression" dxfId="2072" priority="13680">
      <formula>IF(RIGHT(TEXT(AE62,"0.#"),1)=".",TRUE,FALSE)</formula>
    </cfRule>
  </conditionalFormatting>
  <conditionalFormatting sqref="AI62">
    <cfRule type="expression" dxfId="2071" priority="13677">
      <formula>IF(RIGHT(TEXT(AI62,"0.#"),1)=".",FALSE,TRUE)</formula>
    </cfRule>
    <cfRule type="expression" dxfId="2070" priority="13678">
      <formula>IF(RIGHT(TEXT(AI62,"0.#"),1)=".",TRUE,FALSE)</formula>
    </cfRule>
  </conditionalFormatting>
  <conditionalFormatting sqref="AI61">
    <cfRule type="expression" dxfId="2069" priority="13675">
      <formula>IF(RIGHT(TEXT(AI61,"0.#"),1)=".",FALSE,TRUE)</formula>
    </cfRule>
    <cfRule type="expression" dxfId="2068" priority="13676">
      <formula>IF(RIGHT(TEXT(AI61,"0.#"),1)=".",TRUE,FALSE)</formula>
    </cfRule>
  </conditionalFormatting>
  <conditionalFormatting sqref="AI60">
    <cfRule type="expression" dxfId="2067" priority="13673">
      <formula>IF(RIGHT(TEXT(AI60,"0.#"),1)=".",FALSE,TRUE)</formula>
    </cfRule>
    <cfRule type="expression" dxfId="2066" priority="13674">
      <formula>IF(RIGHT(TEXT(AI60,"0.#"),1)=".",TRUE,FALSE)</formula>
    </cfRule>
  </conditionalFormatting>
  <conditionalFormatting sqref="AM60">
    <cfRule type="expression" dxfId="2065" priority="13671">
      <formula>IF(RIGHT(TEXT(AM60,"0.#"),1)=".",FALSE,TRUE)</formula>
    </cfRule>
    <cfRule type="expression" dxfId="2064" priority="13672">
      <formula>IF(RIGHT(TEXT(AM60,"0.#"),1)=".",TRUE,FALSE)</formula>
    </cfRule>
  </conditionalFormatting>
  <conditionalFormatting sqref="AM61">
    <cfRule type="expression" dxfId="2063" priority="13669">
      <formula>IF(RIGHT(TEXT(AM61,"0.#"),1)=".",FALSE,TRUE)</formula>
    </cfRule>
    <cfRule type="expression" dxfId="2062" priority="13670">
      <formula>IF(RIGHT(TEXT(AM61,"0.#"),1)=".",TRUE,FALSE)</formula>
    </cfRule>
  </conditionalFormatting>
  <conditionalFormatting sqref="AM62">
    <cfRule type="expression" dxfId="2061" priority="13667">
      <formula>IF(RIGHT(TEXT(AM62,"0.#"),1)=".",FALSE,TRUE)</formula>
    </cfRule>
    <cfRule type="expression" dxfId="2060" priority="13668">
      <formula>IF(RIGHT(TEXT(AM62,"0.#"),1)=".",TRUE,FALSE)</formula>
    </cfRule>
  </conditionalFormatting>
  <conditionalFormatting sqref="AE87">
    <cfRule type="expression" dxfId="2059" priority="13653">
      <formula>IF(RIGHT(TEXT(AE87,"0.#"),1)=".",FALSE,TRUE)</formula>
    </cfRule>
    <cfRule type="expression" dxfId="2058" priority="13654">
      <formula>IF(RIGHT(TEXT(AE87,"0.#"),1)=".",TRUE,FALSE)</formula>
    </cfRule>
  </conditionalFormatting>
  <conditionalFormatting sqref="AE88">
    <cfRule type="expression" dxfId="2057" priority="13651">
      <formula>IF(RIGHT(TEXT(AE88,"0.#"),1)=".",FALSE,TRUE)</formula>
    </cfRule>
    <cfRule type="expression" dxfId="2056" priority="13652">
      <formula>IF(RIGHT(TEXT(AE88,"0.#"),1)=".",TRUE,FALSE)</formula>
    </cfRule>
  </conditionalFormatting>
  <conditionalFormatting sqref="AE89">
    <cfRule type="expression" dxfId="2055" priority="13649">
      <formula>IF(RIGHT(TEXT(AE89,"0.#"),1)=".",FALSE,TRUE)</formula>
    </cfRule>
    <cfRule type="expression" dxfId="2054" priority="13650">
      <formula>IF(RIGHT(TEXT(AE89,"0.#"),1)=".",TRUE,FALSE)</formula>
    </cfRule>
  </conditionalFormatting>
  <conditionalFormatting sqref="AI89">
    <cfRule type="expression" dxfId="2053" priority="13647">
      <formula>IF(RIGHT(TEXT(AI89,"0.#"),1)=".",FALSE,TRUE)</formula>
    </cfRule>
    <cfRule type="expression" dxfId="2052" priority="13648">
      <formula>IF(RIGHT(TEXT(AI89,"0.#"),1)=".",TRUE,FALSE)</formula>
    </cfRule>
  </conditionalFormatting>
  <conditionalFormatting sqref="AI88">
    <cfRule type="expression" dxfId="2051" priority="13645">
      <formula>IF(RIGHT(TEXT(AI88,"0.#"),1)=".",FALSE,TRUE)</formula>
    </cfRule>
    <cfRule type="expression" dxfId="2050" priority="13646">
      <formula>IF(RIGHT(TEXT(AI88,"0.#"),1)=".",TRUE,FALSE)</formula>
    </cfRule>
  </conditionalFormatting>
  <conditionalFormatting sqref="AI87">
    <cfRule type="expression" dxfId="2049" priority="13643">
      <formula>IF(RIGHT(TEXT(AI87,"0.#"),1)=".",FALSE,TRUE)</formula>
    </cfRule>
    <cfRule type="expression" dxfId="2048" priority="13644">
      <formula>IF(RIGHT(TEXT(AI87,"0.#"),1)=".",TRUE,FALSE)</formula>
    </cfRule>
  </conditionalFormatting>
  <conditionalFormatting sqref="AM88">
    <cfRule type="expression" dxfId="2047" priority="13639">
      <formula>IF(RIGHT(TEXT(AM88,"0.#"),1)=".",FALSE,TRUE)</formula>
    </cfRule>
    <cfRule type="expression" dxfId="2046" priority="13640">
      <formula>IF(RIGHT(TEXT(AM88,"0.#"),1)=".",TRUE,FALSE)</formula>
    </cfRule>
  </conditionalFormatting>
  <conditionalFormatting sqref="AM89">
    <cfRule type="expression" dxfId="2045" priority="13637">
      <formula>IF(RIGHT(TEXT(AM89,"0.#"),1)=".",FALSE,TRUE)</formula>
    </cfRule>
    <cfRule type="expression" dxfId="2044" priority="13638">
      <formula>IF(RIGHT(TEXT(AM89,"0.#"),1)=".",TRUE,FALSE)</formula>
    </cfRule>
  </conditionalFormatting>
  <conditionalFormatting sqref="AE92">
    <cfRule type="expression" dxfId="2043" priority="13623">
      <formula>IF(RIGHT(TEXT(AE92,"0.#"),1)=".",FALSE,TRUE)</formula>
    </cfRule>
    <cfRule type="expression" dxfId="2042" priority="13624">
      <formula>IF(RIGHT(TEXT(AE92,"0.#"),1)=".",TRUE,FALSE)</formula>
    </cfRule>
  </conditionalFormatting>
  <conditionalFormatting sqref="AE93">
    <cfRule type="expression" dxfId="2041" priority="13621">
      <formula>IF(RIGHT(TEXT(AE93,"0.#"),1)=".",FALSE,TRUE)</formula>
    </cfRule>
    <cfRule type="expression" dxfId="2040" priority="13622">
      <formula>IF(RIGHT(TEXT(AE93,"0.#"),1)=".",TRUE,FALSE)</formula>
    </cfRule>
  </conditionalFormatting>
  <conditionalFormatting sqref="AE94">
    <cfRule type="expression" dxfId="2039" priority="13619">
      <formula>IF(RIGHT(TEXT(AE94,"0.#"),1)=".",FALSE,TRUE)</formula>
    </cfRule>
    <cfRule type="expression" dxfId="2038" priority="13620">
      <formula>IF(RIGHT(TEXT(AE94,"0.#"),1)=".",TRUE,FALSE)</formula>
    </cfRule>
  </conditionalFormatting>
  <conditionalFormatting sqref="AI94">
    <cfRule type="expression" dxfId="2037" priority="13617">
      <formula>IF(RIGHT(TEXT(AI94,"0.#"),1)=".",FALSE,TRUE)</formula>
    </cfRule>
    <cfRule type="expression" dxfId="2036" priority="13618">
      <formula>IF(RIGHT(TEXT(AI94,"0.#"),1)=".",TRUE,FALSE)</formula>
    </cfRule>
  </conditionalFormatting>
  <conditionalFormatting sqref="AI93">
    <cfRule type="expression" dxfId="2035" priority="13615">
      <formula>IF(RIGHT(TEXT(AI93,"0.#"),1)=".",FALSE,TRUE)</formula>
    </cfRule>
    <cfRule type="expression" dxfId="2034" priority="13616">
      <formula>IF(RIGHT(TEXT(AI93,"0.#"),1)=".",TRUE,FALSE)</formula>
    </cfRule>
  </conditionalFormatting>
  <conditionalFormatting sqref="AI92">
    <cfRule type="expression" dxfId="2033" priority="13613">
      <formula>IF(RIGHT(TEXT(AI92,"0.#"),1)=".",FALSE,TRUE)</formula>
    </cfRule>
    <cfRule type="expression" dxfId="2032" priority="13614">
      <formula>IF(RIGHT(TEXT(AI92,"0.#"),1)=".",TRUE,FALSE)</formula>
    </cfRule>
  </conditionalFormatting>
  <conditionalFormatting sqref="AM92">
    <cfRule type="expression" dxfId="2031" priority="13611">
      <formula>IF(RIGHT(TEXT(AM92,"0.#"),1)=".",FALSE,TRUE)</formula>
    </cfRule>
    <cfRule type="expression" dxfId="2030" priority="13612">
      <formula>IF(RIGHT(TEXT(AM92,"0.#"),1)=".",TRUE,FALSE)</formula>
    </cfRule>
  </conditionalFormatting>
  <conditionalFormatting sqref="AM93">
    <cfRule type="expression" dxfId="2029" priority="13609">
      <formula>IF(RIGHT(TEXT(AM93,"0.#"),1)=".",FALSE,TRUE)</formula>
    </cfRule>
    <cfRule type="expression" dxfId="2028" priority="13610">
      <formula>IF(RIGHT(TEXT(AM93,"0.#"),1)=".",TRUE,FALSE)</formula>
    </cfRule>
  </conditionalFormatting>
  <conditionalFormatting sqref="AM94">
    <cfRule type="expression" dxfId="2027" priority="13607">
      <formula>IF(RIGHT(TEXT(AM94,"0.#"),1)=".",FALSE,TRUE)</formula>
    </cfRule>
    <cfRule type="expression" dxfId="2026" priority="13608">
      <formula>IF(RIGHT(TEXT(AM94,"0.#"),1)=".",TRUE,FALSE)</formula>
    </cfRule>
  </conditionalFormatting>
  <conditionalFormatting sqref="AE97">
    <cfRule type="expression" dxfId="2025" priority="13593">
      <formula>IF(RIGHT(TEXT(AE97,"0.#"),1)=".",FALSE,TRUE)</formula>
    </cfRule>
    <cfRule type="expression" dxfId="2024" priority="13594">
      <formula>IF(RIGHT(TEXT(AE97,"0.#"),1)=".",TRUE,FALSE)</formula>
    </cfRule>
  </conditionalFormatting>
  <conditionalFormatting sqref="AE98">
    <cfRule type="expression" dxfId="2023" priority="13591">
      <formula>IF(RIGHT(TEXT(AE98,"0.#"),1)=".",FALSE,TRUE)</formula>
    </cfRule>
    <cfRule type="expression" dxfId="2022" priority="13592">
      <formula>IF(RIGHT(TEXT(AE98,"0.#"),1)=".",TRUE,FALSE)</formula>
    </cfRule>
  </conditionalFormatting>
  <conditionalFormatting sqref="AE99">
    <cfRule type="expression" dxfId="2021" priority="13589">
      <formula>IF(RIGHT(TEXT(AE99,"0.#"),1)=".",FALSE,TRUE)</formula>
    </cfRule>
    <cfRule type="expression" dxfId="2020" priority="13590">
      <formula>IF(RIGHT(TEXT(AE99,"0.#"),1)=".",TRUE,FALSE)</formula>
    </cfRule>
  </conditionalFormatting>
  <conditionalFormatting sqref="AI99">
    <cfRule type="expression" dxfId="2019" priority="13587">
      <formula>IF(RIGHT(TEXT(AI99,"0.#"),1)=".",FALSE,TRUE)</formula>
    </cfRule>
    <cfRule type="expression" dxfId="2018" priority="13588">
      <formula>IF(RIGHT(TEXT(AI99,"0.#"),1)=".",TRUE,FALSE)</formula>
    </cfRule>
  </conditionalFormatting>
  <conditionalFormatting sqref="AI98">
    <cfRule type="expression" dxfId="2017" priority="13585">
      <formula>IF(RIGHT(TEXT(AI98,"0.#"),1)=".",FALSE,TRUE)</formula>
    </cfRule>
    <cfRule type="expression" dxfId="2016" priority="13586">
      <formula>IF(RIGHT(TEXT(AI98,"0.#"),1)=".",TRUE,FALSE)</formula>
    </cfRule>
  </conditionalFormatting>
  <conditionalFormatting sqref="AI97">
    <cfRule type="expression" dxfId="2015" priority="13583">
      <formula>IF(RIGHT(TEXT(AI97,"0.#"),1)=".",FALSE,TRUE)</formula>
    </cfRule>
    <cfRule type="expression" dxfId="2014" priority="13584">
      <formula>IF(RIGHT(TEXT(AI97,"0.#"),1)=".",TRUE,FALSE)</formula>
    </cfRule>
  </conditionalFormatting>
  <conditionalFormatting sqref="AM97">
    <cfRule type="expression" dxfId="2013" priority="13581">
      <formula>IF(RIGHT(TEXT(AM97,"0.#"),1)=".",FALSE,TRUE)</formula>
    </cfRule>
    <cfRule type="expression" dxfId="2012" priority="13582">
      <formula>IF(RIGHT(TEXT(AM97,"0.#"),1)=".",TRUE,FALSE)</formula>
    </cfRule>
  </conditionalFormatting>
  <conditionalFormatting sqref="AM98">
    <cfRule type="expression" dxfId="2011" priority="13579">
      <formula>IF(RIGHT(TEXT(AM98,"0.#"),1)=".",FALSE,TRUE)</formula>
    </cfRule>
    <cfRule type="expression" dxfId="2010" priority="13580">
      <formula>IF(RIGHT(TEXT(AM98,"0.#"),1)=".",TRUE,FALSE)</formula>
    </cfRule>
  </conditionalFormatting>
  <conditionalFormatting sqref="AM99">
    <cfRule type="expression" dxfId="2009" priority="13577">
      <formula>IF(RIGHT(TEXT(AM99,"0.#"),1)=".",FALSE,TRUE)</formula>
    </cfRule>
    <cfRule type="expression" dxfId="2008" priority="13578">
      <formula>IF(RIGHT(TEXT(AM99,"0.#"),1)=".",TRUE,FALSE)</formula>
    </cfRule>
  </conditionalFormatting>
  <conditionalFormatting sqref="AQ102">
    <cfRule type="expression" dxfId="2007" priority="13553">
      <formula>IF(RIGHT(TEXT(AQ102,"0.#"),1)=".",FALSE,TRUE)</formula>
    </cfRule>
    <cfRule type="expression" dxfId="2006" priority="13554">
      <formula>IF(RIGHT(TEXT(AQ102,"0.#"),1)=".",TRUE,FALSE)</formula>
    </cfRule>
  </conditionalFormatting>
  <conditionalFormatting sqref="AE104">
    <cfRule type="expression" dxfId="2005" priority="13551">
      <formula>IF(RIGHT(TEXT(AE104,"0.#"),1)=".",FALSE,TRUE)</formula>
    </cfRule>
    <cfRule type="expression" dxfId="2004" priority="13552">
      <formula>IF(RIGHT(TEXT(AE104,"0.#"),1)=".",TRUE,FALSE)</formula>
    </cfRule>
  </conditionalFormatting>
  <conditionalFormatting sqref="AI104">
    <cfRule type="expression" dxfId="2003" priority="13549">
      <formula>IF(RIGHT(TEXT(AI104,"0.#"),1)=".",FALSE,TRUE)</formula>
    </cfRule>
    <cfRule type="expression" dxfId="2002" priority="13550">
      <formula>IF(RIGHT(TEXT(AI104,"0.#"),1)=".",TRUE,FALSE)</formula>
    </cfRule>
  </conditionalFormatting>
  <conditionalFormatting sqref="AM104">
    <cfRule type="expression" dxfId="2001" priority="13547">
      <formula>IF(RIGHT(TEXT(AM104,"0.#"),1)=".",FALSE,TRUE)</formula>
    </cfRule>
    <cfRule type="expression" dxfId="2000" priority="13548">
      <formula>IF(RIGHT(TEXT(AM104,"0.#"),1)=".",TRUE,FALSE)</formula>
    </cfRule>
  </conditionalFormatting>
  <conditionalFormatting sqref="AE105">
    <cfRule type="expression" dxfId="1999" priority="13545">
      <formula>IF(RIGHT(TEXT(AE105,"0.#"),1)=".",FALSE,TRUE)</formula>
    </cfRule>
    <cfRule type="expression" dxfId="1998" priority="13546">
      <formula>IF(RIGHT(TEXT(AE105,"0.#"),1)=".",TRUE,FALSE)</formula>
    </cfRule>
  </conditionalFormatting>
  <conditionalFormatting sqref="AI105">
    <cfRule type="expression" dxfId="1997" priority="13543">
      <formula>IF(RIGHT(TEXT(AI105,"0.#"),1)=".",FALSE,TRUE)</formula>
    </cfRule>
    <cfRule type="expression" dxfId="1996" priority="13544">
      <formula>IF(RIGHT(TEXT(AI105,"0.#"),1)=".",TRUE,FALSE)</formula>
    </cfRule>
  </conditionalFormatting>
  <conditionalFormatting sqref="AM105">
    <cfRule type="expression" dxfId="1995" priority="13541">
      <formula>IF(RIGHT(TEXT(AM105,"0.#"),1)=".",FALSE,TRUE)</formula>
    </cfRule>
    <cfRule type="expression" dxfId="1994" priority="13542">
      <formula>IF(RIGHT(TEXT(AM105,"0.#"),1)=".",TRUE,FALSE)</formula>
    </cfRule>
  </conditionalFormatting>
  <conditionalFormatting sqref="AE107">
    <cfRule type="expression" dxfId="1993" priority="13537">
      <formula>IF(RIGHT(TEXT(AE107,"0.#"),1)=".",FALSE,TRUE)</formula>
    </cfRule>
    <cfRule type="expression" dxfId="1992" priority="13538">
      <formula>IF(RIGHT(TEXT(AE107,"0.#"),1)=".",TRUE,FALSE)</formula>
    </cfRule>
  </conditionalFormatting>
  <conditionalFormatting sqref="AI107">
    <cfRule type="expression" dxfId="1991" priority="13535">
      <formula>IF(RIGHT(TEXT(AI107,"0.#"),1)=".",FALSE,TRUE)</formula>
    </cfRule>
    <cfRule type="expression" dxfId="1990" priority="13536">
      <formula>IF(RIGHT(TEXT(AI107,"0.#"),1)=".",TRUE,FALSE)</formula>
    </cfRule>
  </conditionalFormatting>
  <conditionalFormatting sqref="AM107">
    <cfRule type="expression" dxfId="1989" priority="13533">
      <formula>IF(RIGHT(TEXT(AM107,"0.#"),1)=".",FALSE,TRUE)</formula>
    </cfRule>
    <cfRule type="expression" dxfId="1988" priority="13534">
      <formula>IF(RIGHT(TEXT(AM107,"0.#"),1)=".",TRUE,FALSE)</formula>
    </cfRule>
  </conditionalFormatting>
  <conditionalFormatting sqref="AE108">
    <cfRule type="expression" dxfId="1987" priority="13531">
      <formula>IF(RIGHT(TEXT(AE108,"0.#"),1)=".",FALSE,TRUE)</formula>
    </cfRule>
    <cfRule type="expression" dxfId="1986" priority="13532">
      <formula>IF(RIGHT(TEXT(AE108,"0.#"),1)=".",TRUE,FALSE)</formula>
    </cfRule>
  </conditionalFormatting>
  <conditionalFormatting sqref="AI108">
    <cfRule type="expression" dxfId="1985" priority="13529">
      <formula>IF(RIGHT(TEXT(AI108,"0.#"),1)=".",FALSE,TRUE)</formula>
    </cfRule>
    <cfRule type="expression" dxfId="1984" priority="13530">
      <formula>IF(RIGHT(TEXT(AI108,"0.#"),1)=".",TRUE,FALSE)</formula>
    </cfRule>
  </conditionalFormatting>
  <conditionalFormatting sqref="AM108">
    <cfRule type="expression" dxfId="1983" priority="13527">
      <formula>IF(RIGHT(TEXT(AM108,"0.#"),1)=".",FALSE,TRUE)</formula>
    </cfRule>
    <cfRule type="expression" dxfId="1982" priority="13528">
      <formula>IF(RIGHT(TEXT(AM108,"0.#"),1)=".",TRUE,FALSE)</formula>
    </cfRule>
  </conditionalFormatting>
  <conditionalFormatting sqref="AE110">
    <cfRule type="expression" dxfId="1981" priority="13523">
      <formula>IF(RIGHT(TEXT(AE110,"0.#"),1)=".",FALSE,TRUE)</formula>
    </cfRule>
    <cfRule type="expression" dxfId="1980" priority="13524">
      <formula>IF(RIGHT(TEXT(AE110,"0.#"),1)=".",TRUE,FALSE)</formula>
    </cfRule>
  </conditionalFormatting>
  <conditionalFormatting sqref="AI110">
    <cfRule type="expression" dxfId="1979" priority="13521">
      <formula>IF(RIGHT(TEXT(AI110,"0.#"),1)=".",FALSE,TRUE)</formula>
    </cfRule>
    <cfRule type="expression" dxfId="1978" priority="13522">
      <formula>IF(RIGHT(TEXT(AI110,"0.#"),1)=".",TRUE,FALSE)</formula>
    </cfRule>
  </conditionalFormatting>
  <conditionalFormatting sqref="AM110">
    <cfRule type="expression" dxfId="1977" priority="13519">
      <formula>IF(RIGHT(TEXT(AM110,"0.#"),1)=".",FALSE,TRUE)</formula>
    </cfRule>
    <cfRule type="expression" dxfId="1976" priority="13520">
      <formula>IF(RIGHT(TEXT(AM110,"0.#"),1)=".",TRUE,FALSE)</formula>
    </cfRule>
  </conditionalFormatting>
  <conditionalFormatting sqref="AE111">
    <cfRule type="expression" dxfId="1975" priority="13517">
      <formula>IF(RIGHT(TEXT(AE111,"0.#"),1)=".",FALSE,TRUE)</formula>
    </cfRule>
    <cfRule type="expression" dxfId="1974" priority="13518">
      <formula>IF(RIGHT(TEXT(AE111,"0.#"),1)=".",TRUE,FALSE)</formula>
    </cfRule>
  </conditionalFormatting>
  <conditionalFormatting sqref="AI111">
    <cfRule type="expression" dxfId="1973" priority="13515">
      <formula>IF(RIGHT(TEXT(AI111,"0.#"),1)=".",FALSE,TRUE)</formula>
    </cfRule>
    <cfRule type="expression" dxfId="1972" priority="13516">
      <formula>IF(RIGHT(TEXT(AI111,"0.#"),1)=".",TRUE,FALSE)</formula>
    </cfRule>
  </conditionalFormatting>
  <conditionalFormatting sqref="AM111">
    <cfRule type="expression" dxfId="1971" priority="13513">
      <formula>IF(RIGHT(TEXT(AM111,"0.#"),1)=".",FALSE,TRUE)</formula>
    </cfRule>
    <cfRule type="expression" dxfId="1970" priority="13514">
      <formula>IF(RIGHT(TEXT(AM111,"0.#"),1)=".",TRUE,FALSE)</formula>
    </cfRule>
  </conditionalFormatting>
  <conditionalFormatting sqref="AE113">
    <cfRule type="expression" dxfId="1969" priority="13509">
      <formula>IF(RIGHT(TEXT(AE113,"0.#"),1)=".",FALSE,TRUE)</formula>
    </cfRule>
    <cfRule type="expression" dxfId="1968" priority="13510">
      <formula>IF(RIGHT(TEXT(AE113,"0.#"),1)=".",TRUE,FALSE)</formula>
    </cfRule>
  </conditionalFormatting>
  <conditionalFormatting sqref="AI113">
    <cfRule type="expression" dxfId="1967" priority="13507">
      <formula>IF(RIGHT(TEXT(AI113,"0.#"),1)=".",FALSE,TRUE)</formula>
    </cfRule>
    <cfRule type="expression" dxfId="1966" priority="13508">
      <formula>IF(RIGHT(TEXT(AI113,"0.#"),1)=".",TRUE,FALSE)</formula>
    </cfRule>
  </conditionalFormatting>
  <conditionalFormatting sqref="AM113">
    <cfRule type="expression" dxfId="1965" priority="13505">
      <formula>IF(RIGHT(TEXT(AM113,"0.#"),1)=".",FALSE,TRUE)</formula>
    </cfRule>
    <cfRule type="expression" dxfId="1964" priority="13506">
      <formula>IF(RIGHT(TEXT(AM113,"0.#"),1)=".",TRUE,FALSE)</formula>
    </cfRule>
  </conditionalFormatting>
  <conditionalFormatting sqref="AE114">
    <cfRule type="expression" dxfId="1963" priority="13503">
      <formula>IF(RIGHT(TEXT(AE114,"0.#"),1)=".",FALSE,TRUE)</formula>
    </cfRule>
    <cfRule type="expression" dxfId="1962" priority="13504">
      <formula>IF(RIGHT(TEXT(AE114,"0.#"),1)=".",TRUE,FALSE)</formula>
    </cfRule>
  </conditionalFormatting>
  <conditionalFormatting sqref="AI114">
    <cfRule type="expression" dxfId="1961" priority="13501">
      <formula>IF(RIGHT(TEXT(AI114,"0.#"),1)=".",FALSE,TRUE)</formula>
    </cfRule>
    <cfRule type="expression" dxfId="1960" priority="13502">
      <formula>IF(RIGHT(TEXT(AI114,"0.#"),1)=".",TRUE,FALSE)</formula>
    </cfRule>
  </conditionalFormatting>
  <conditionalFormatting sqref="AM114">
    <cfRule type="expression" dxfId="1959" priority="13499">
      <formula>IF(RIGHT(TEXT(AM114,"0.#"),1)=".",FALSE,TRUE)</formula>
    </cfRule>
    <cfRule type="expression" dxfId="1958" priority="13500">
      <formula>IF(RIGHT(TEXT(AM114,"0.#"),1)=".",TRUE,FALSE)</formula>
    </cfRule>
  </conditionalFormatting>
  <conditionalFormatting sqref="AQ116">
    <cfRule type="expression" dxfId="1957" priority="13495">
      <formula>IF(RIGHT(TEXT(AQ116,"0.#"),1)=".",FALSE,TRUE)</formula>
    </cfRule>
    <cfRule type="expression" dxfId="1956" priority="13496">
      <formula>IF(RIGHT(TEXT(AQ116,"0.#"),1)=".",TRUE,FALSE)</formula>
    </cfRule>
  </conditionalFormatting>
  <conditionalFormatting sqref="AM117">
    <cfRule type="expression" dxfId="1955" priority="13489">
      <formula>IF(RIGHT(TEXT(AM117,"0.#"),1)=".",FALSE,TRUE)</formula>
    </cfRule>
    <cfRule type="expression" dxfId="1954" priority="13490">
      <formula>IF(RIGHT(TEXT(AM117,"0.#"),1)=".",TRUE,FALSE)</formula>
    </cfRule>
  </conditionalFormatting>
  <conditionalFormatting sqref="AQ117">
    <cfRule type="expression" dxfId="1953" priority="13483">
      <formula>IF(RIGHT(TEXT(AQ117,"0.#"),1)=".",FALSE,TRUE)</formula>
    </cfRule>
    <cfRule type="expression" dxfId="1952" priority="13484">
      <formula>IF(RIGHT(TEXT(AQ117,"0.#"),1)=".",TRUE,FALSE)</formula>
    </cfRule>
  </conditionalFormatting>
  <conditionalFormatting sqref="AE119 AQ119">
    <cfRule type="expression" dxfId="1951" priority="13481">
      <formula>IF(RIGHT(TEXT(AE119,"0.#"),1)=".",FALSE,TRUE)</formula>
    </cfRule>
    <cfRule type="expression" dxfId="1950" priority="13482">
      <formula>IF(RIGHT(TEXT(AE119,"0.#"),1)=".",TRUE,FALSE)</formula>
    </cfRule>
  </conditionalFormatting>
  <conditionalFormatting sqref="AI119">
    <cfRule type="expression" dxfId="1949" priority="13479">
      <formula>IF(RIGHT(TEXT(AI119,"0.#"),1)=".",FALSE,TRUE)</formula>
    </cfRule>
    <cfRule type="expression" dxfId="1948" priority="13480">
      <formula>IF(RIGHT(TEXT(AI119,"0.#"),1)=".",TRUE,FALSE)</formula>
    </cfRule>
  </conditionalFormatting>
  <conditionalFormatting sqref="AM119">
    <cfRule type="expression" dxfId="1947" priority="13477">
      <formula>IF(RIGHT(TEXT(AM119,"0.#"),1)=".",FALSE,TRUE)</formula>
    </cfRule>
    <cfRule type="expression" dxfId="1946" priority="13478">
      <formula>IF(RIGHT(TEXT(AM119,"0.#"),1)=".",TRUE,FALSE)</formula>
    </cfRule>
  </conditionalFormatting>
  <conditionalFormatting sqref="AQ120">
    <cfRule type="expression" dxfId="1945" priority="13469">
      <formula>IF(RIGHT(TEXT(AQ120,"0.#"),1)=".",FALSE,TRUE)</formula>
    </cfRule>
    <cfRule type="expression" dxfId="1944" priority="13470">
      <formula>IF(RIGHT(TEXT(AQ120,"0.#"),1)=".",TRUE,FALSE)</formula>
    </cfRule>
  </conditionalFormatting>
  <conditionalFormatting sqref="AE122 AQ122">
    <cfRule type="expression" dxfId="1943" priority="13467">
      <formula>IF(RIGHT(TEXT(AE122,"0.#"),1)=".",FALSE,TRUE)</formula>
    </cfRule>
    <cfRule type="expression" dxfId="1942" priority="13468">
      <formula>IF(RIGHT(TEXT(AE122,"0.#"),1)=".",TRUE,FALSE)</formula>
    </cfRule>
  </conditionalFormatting>
  <conditionalFormatting sqref="AI122">
    <cfRule type="expression" dxfId="1941" priority="13465">
      <formula>IF(RIGHT(TEXT(AI122,"0.#"),1)=".",FALSE,TRUE)</formula>
    </cfRule>
    <cfRule type="expression" dxfId="1940" priority="13466">
      <formula>IF(RIGHT(TEXT(AI122,"0.#"),1)=".",TRUE,FALSE)</formula>
    </cfRule>
  </conditionalFormatting>
  <conditionalFormatting sqref="AM122">
    <cfRule type="expression" dxfId="1939" priority="13463">
      <formula>IF(RIGHT(TEXT(AM122,"0.#"),1)=".",FALSE,TRUE)</formula>
    </cfRule>
    <cfRule type="expression" dxfId="1938" priority="13464">
      <formula>IF(RIGHT(TEXT(AM122,"0.#"),1)=".",TRUE,FALSE)</formula>
    </cfRule>
  </conditionalFormatting>
  <conditionalFormatting sqref="AQ123">
    <cfRule type="expression" dxfId="1937" priority="13455">
      <formula>IF(RIGHT(TEXT(AQ123,"0.#"),1)=".",FALSE,TRUE)</formula>
    </cfRule>
    <cfRule type="expression" dxfId="1936" priority="13456">
      <formula>IF(RIGHT(TEXT(AQ123,"0.#"),1)=".",TRUE,FALSE)</formula>
    </cfRule>
  </conditionalFormatting>
  <conditionalFormatting sqref="AE125 AQ125">
    <cfRule type="expression" dxfId="1935" priority="13453">
      <formula>IF(RIGHT(TEXT(AE125,"0.#"),1)=".",FALSE,TRUE)</formula>
    </cfRule>
    <cfRule type="expression" dxfId="1934" priority="13454">
      <formula>IF(RIGHT(TEXT(AE125,"0.#"),1)=".",TRUE,FALSE)</formula>
    </cfRule>
  </conditionalFormatting>
  <conditionalFormatting sqref="AI125">
    <cfRule type="expression" dxfId="1933" priority="13451">
      <formula>IF(RIGHT(TEXT(AI125,"0.#"),1)=".",FALSE,TRUE)</formula>
    </cfRule>
    <cfRule type="expression" dxfId="1932" priority="13452">
      <formula>IF(RIGHT(TEXT(AI125,"0.#"),1)=".",TRUE,FALSE)</formula>
    </cfRule>
  </conditionalFormatting>
  <conditionalFormatting sqref="AM125">
    <cfRule type="expression" dxfId="1931" priority="13449">
      <formula>IF(RIGHT(TEXT(AM125,"0.#"),1)=".",FALSE,TRUE)</formula>
    </cfRule>
    <cfRule type="expression" dxfId="1930" priority="13450">
      <formula>IF(RIGHT(TEXT(AM125,"0.#"),1)=".",TRUE,FALSE)</formula>
    </cfRule>
  </conditionalFormatting>
  <conditionalFormatting sqref="AQ126">
    <cfRule type="expression" dxfId="1929" priority="13441">
      <formula>IF(RIGHT(TEXT(AQ126,"0.#"),1)=".",FALSE,TRUE)</formula>
    </cfRule>
    <cfRule type="expression" dxfId="1928" priority="13442">
      <formula>IF(RIGHT(TEXT(AQ126,"0.#"),1)=".",TRUE,FALSE)</formula>
    </cfRule>
  </conditionalFormatting>
  <conditionalFormatting sqref="AE128 AQ128">
    <cfRule type="expression" dxfId="1927" priority="13439">
      <formula>IF(RIGHT(TEXT(AE128,"0.#"),1)=".",FALSE,TRUE)</formula>
    </cfRule>
    <cfRule type="expression" dxfId="1926" priority="13440">
      <formula>IF(RIGHT(TEXT(AE128,"0.#"),1)=".",TRUE,FALSE)</formula>
    </cfRule>
  </conditionalFormatting>
  <conditionalFormatting sqref="AI128">
    <cfRule type="expression" dxfId="1925" priority="13437">
      <formula>IF(RIGHT(TEXT(AI128,"0.#"),1)=".",FALSE,TRUE)</formula>
    </cfRule>
    <cfRule type="expression" dxfId="1924" priority="13438">
      <formula>IF(RIGHT(TEXT(AI128,"0.#"),1)=".",TRUE,FALSE)</formula>
    </cfRule>
  </conditionalFormatting>
  <conditionalFormatting sqref="AM128">
    <cfRule type="expression" dxfId="1923" priority="13435">
      <formula>IF(RIGHT(TEXT(AM128,"0.#"),1)=".",FALSE,TRUE)</formula>
    </cfRule>
    <cfRule type="expression" dxfId="1922" priority="13436">
      <formula>IF(RIGHT(TEXT(AM128,"0.#"),1)=".",TRUE,FALSE)</formula>
    </cfRule>
  </conditionalFormatting>
  <conditionalFormatting sqref="AQ129">
    <cfRule type="expression" dxfId="1921" priority="13427">
      <formula>IF(RIGHT(TEXT(AQ129,"0.#"),1)=".",FALSE,TRUE)</formula>
    </cfRule>
    <cfRule type="expression" dxfId="1920" priority="13428">
      <formula>IF(RIGHT(TEXT(AQ129,"0.#"),1)=".",TRUE,FALSE)</formula>
    </cfRule>
  </conditionalFormatting>
  <conditionalFormatting sqref="AE75">
    <cfRule type="expression" dxfId="1919" priority="13425">
      <formula>IF(RIGHT(TEXT(AE75,"0.#"),1)=".",FALSE,TRUE)</formula>
    </cfRule>
    <cfRule type="expression" dxfId="1918" priority="13426">
      <formula>IF(RIGHT(TEXT(AE75,"0.#"),1)=".",TRUE,FALSE)</formula>
    </cfRule>
  </conditionalFormatting>
  <conditionalFormatting sqref="AE76">
    <cfRule type="expression" dxfId="1917" priority="13423">
      <formula>IF(RIGHT(TEXT(AE76,"0.#"),1)=".",FALSE,TRUE)</formula>
    </cfRule>
    <cfRule type="expression" dxfId="1916" priority="13424">
      <formula>IF(RIGHT(TEXT(AE76,"0.#"),1)=".",TRUE,FALSE)</formula>
    </cfRule>
  </conditionalFormatting>
  <conditionalFormatting sqref="AE77">
    <cfRule type="expression" dxfId="1915" priority="13421">
      <formula>IF(RIGHT(TEXT(AE77,"0.#"),1)=".",FALSE,TRUE)</formula>
    </cfRule>
    <cfRule type="expression" dxfId="1914" priority="13422">
      <formula>IF(RIGHT(TEXT(AE77,"0.#"),1)=".",TRUE,FALSE)</formula>
    </cfRule>
  </conditionalFormatting>
  <conditionalFormatting sqref="AI77">
    <cfRule type="expression" dxfId="1913" priority="13419">
      <formula>IF(RIGHT(TEXT(AI77,"0.#"),1)=".",FALSE,TRUE)</formula>
    </cfRule>
    <cfRule type="expression" dxfId="1912" priority="13420">
      <formula>IF(RIGHT(TEXT(AI77,"0.#"),1)=".",TRUE,FALSE)</formula>
    </cfRule>
  </conditionalFormatting>
  <conditionalFormatting sqref="AI76">
    <cfRule type="expression" dxfId="1911" priority="13417">
      <formula>IF(RIGHT(TEXT(AI76,"0.#"),1)=".",FALSE,TRUE)</formula>
    </cfRule>
    <cfRule type="expression" dxfId="1910" priority="13418">
      <formula>IF(RIGHT(TEXT(AI76,"0.#"),1)=".",TRUE,FALSE)</formula>
    </cfRule>
  </conditionalFormatting>
  <conditionalFormatting sqref="AI75">
    <cfRule type="expression" dxfId="1909" priority="13415">
      <formula>IF(RIGHT(TEXT(AI75,"0.#"),1)=".",FALSE,TRUE)</formula>
    </cfRule>
    <cfRule type="expression" dxfId="1908" priority="13416">
      <formula>IF(RIGHT(TEXT(AI75,"0.#"),1)=".",TRUE,FALSE)</formula>
    </cfRule>
  </conditionalFormatting>
  <conditionalFormatting sqref="AM75">
    <cfRule type="expression" dxfId="1907" priority="13413">
      <formula>IF(RIGHT(TEXT(AM75,"0.#"),1)=".",FALSE,TRUE)</formula>
    </cfRule>
    <cfRule type="expression" dxfId="1906" priority="13414">
      <formula>IF(RIGHT(TEXT(AM75,"0.#"),1)=".",TRUE,FALSE)</formula>
    </cfRule>
  </conditionalFormatting>
  <conditionalFormatting sqref="AM76">
    <cfRule type="expression" dxfId="1905" priority="13411">
      <formula>IF(RIGHT(TEXT(AM76,"0.#"),1)=".",FALSE,TRUE)</formula>
    </cfRule>
    <cfRule type="expression" dxfId="1904" priority="13412">
      <formula>IF(RIGHT(TEXT(AM76,"0.#"),1)=".",TRUE,FALSE)</formula>
    </cfRule>
  </conditionalFormatting>
  <conditionalFormatting sqref="AM77">
    <cfRule type="expression" dxfId="1903" priority="13409">
      <formula>IF(RIGHT(TEXT(AM77,"0.#"),1)=".",FALSE,TRUE)</formula>
    </cfRule>
    <cfRule type="expression" dxfId="1902" priority="13410">
      <formula>IF(RIGHT(TEXT(AM77,"0.#"),1)=".",TRUE,FALSE)</formula>
    </cfRule>
  </conditionalFormatting>
  <conditionalFormatting sqref="AL840:AO867">
    <cfRule type="expression" dxfId="1901" priority="6965">
      <formula>IF(AND(AL840&gt;=0, RIGHT(TEXT(AL840,"0.#"),1)&lt;&gt;"."),TRUE,FALSE)</formula>
    </cfRule>
    <cfRule type="expression" dxfId="1900" priority="6966">
      <formula>IF(AND(AL840&gt;=0, RIGHT(TEXT(AL840,"0.#"),1)="."),TRUE,FALSE)</formula>
    </cfRule>
    <cfRule type="expression" dxfId="1899" priority="6967">
      <formula>IF(AND(AL840&lt;0, RIGHT(TEXT(AL840,"0.#"),1)&lt;&gt;"."),TRUE,FALSE)</formula>
    </cfRule>
    <cfRule type="expression" dxfId="1898" priority="6968">
      <formula>IF(AND(AL840&lt;0, RIGHT(TEXT(AL840,"0.#"),1)="."),TRUE,FALSE)</formula>
    </cfRule>
  </conditionalFormatting>
  <conditionalFormatting sqref="AQ60:AQ62">
    <cfRule type="expression" dxfId="1897" priority="4983">
      <formula>IF(RIGHT(TEXT(AQ60,"0.#"),1)=".",FALSE,TRUE)</formula>
    </cfRule>
    <cfRule type="expression" dxfId="1896" priority="4984">
      <formula>IF(RIGHT(TEXT(AQ60,"0.#"),1)=".",TRUE,FALSE)</formula>
    </cfRule>
  </conditionalFormatting>
  <conditionalFormatting sqref="AU60:AU62">
    <cfRule type="expression" dxfId="1895" priority="4981">
      <formula>IF(RIGHT(TEXT(AU60,"0.#"),1)=".",FALSE,TRUE)</formula>
    </cfRule>
    <cfRule type="expression" dxfId="1894" priority="4982">
      <formula>IF(RIGHT(TEXT(AU60,"0.#"),1)=".",TRUE,FALSE)</formula>
    </cfRule>
  </conditionalFormatting>
  <conditionalFormatting sqref="AQ75:AQ77">
    <cfRule type="expression" dxfId="1893" priority="4979">
      <formula>IF(RIGHT(TEXT(AQ75,"0.#"),1)=".",FALSE,TRUE)</formula>
    </cfRule>
    <cfRule type="expression" dxfId="1892" priority="4980">
      <formula>IF(RIGHT(TEXT(AQ75,"0.#"),1)=".",TRUE,FALSE)</formula>
    </cfRule>
  </conditionalFormatting>
  <conditionalFormatting sqref="AU75:AU77">
    <cfRule type="expression" dxfId="1891" priority="4977">
      <formula>IF(RIGHT(TEXT(AU75,"0.#"),1)=".",FALSE,TRUE)</formula>
    </cfRule>
    <cfRule type="expression" dxfId="1890" priority="4978">
      <formula>IF(RIGHT(TEXT(AU75,"0.#"),1)=".",TRUE,FALSE)</formula>
    </cfRule>
  </conditionalFormatting>
  <conditionalFormatting sqref="AQ87:AQ89">
    <cfRule type="expression" dxfId="1889" priority="4975">
      <formula>IF(RIGHT(TEXT(AQ87,"0.#"),1)=".",FALSE,TRUE)</formula>
    </cfRule>
    <cfRule type="expression" dxfId="1888" priority="4976">
      <formula>IF(RIGHT(TEXT(AQ87,"0.#"),1)=".",TRUE,FALSE)</formula>
    </cfRule>
  </conditionalFormatting>
  <conditionalFormatting sqref="AU87:AU89">
    <cfRule type="expression" dxfId="1887" priority="4973">
      <formula>IF(RIGHT(TEXT(AU87,"0.#"),1)=".",FALSE,TRUE)</formula>
    </cfRule>
    <cfRule type="expression" dxfId="1886" priority="4974">
      <formula>IF(RIGHT(TEXT(AU87,"0.#"),1)=".",TRUE,FALSE)</formula>
    </cfRule>
  </conditionalFormatting>
  <conditionalFormatting sqref="AQ92:AQ94">
    <cfRule type="expression" dxfId="1885" priority="4971">
      <formula>IF(RIGHT(TEXT(AQ92,"0.#"),1)=".",FALSE,TRUE)</formula>
    </cfRule>
    <cfRule type="expression" dxfId="1884" priority="4972">
      <formula>IF(RIGHT(TEXT(AQ92,"0.#"),1)=".",TRUE,FALSE)</formula>
    </cfRule>
  </conditionalFormatting>
  <conditionalFormatting sqref="AU92:AU94">
    <cfRule type="expression" dxfId="1883" priority="4969">
      <formula>IF(RIGHT(TEXT(AU92,"0.#"),1)=".",FALSE,TRUE)</formula>
    </cfRule>
    <cfRule type="expression" dxfId="1882" priority="4970">
      <formula>IF(RIGHT(TEXT(AU92,"0.#"),1)=".",TRUE,FALSE)</formula>
    </cfRule>
  </conditionalFormatting>
  <conditionalFormatting sqref="AQ97:AQ99">
    <cfRule type="expression" dxfId="1881" priority="4967">
      <formula>IF(RIGHT(TEXT(AQ97,"0.#"),1)=".",FALSE,TRUE)</formula>
    </cfRule>
    <cfRule type="expression" dxfId="1880" priority="4968">
      <formula>IF(RIGHT(TEXT(AQ97,"0.#"),1)=".",TRUE,FALSE)</formula>
    </cfRule>
  </conditionalFormatting>
  <conditionalFormatting sqref="AU97:AU99">
    <cfRule type="expression" dxfId="1879" priority="4965">
      <formula>IF(RIGHT(TEXT(AU97,"0.#"),1)=".",FALSE,TRUE)</formula>
    </cfRule>
    <cfRule type="expression" dxfId="1878" priority="4966">
      <formula>IF(RIGHT(TEXT(AU97,"0.#"),1)=".",TRUE,FALSE)</formula>
    </cfRule>
  </conditionalFormatting>
  <conditionalFormatting sqref="AE120 AM120">
    <cfRule type="expression" dxfId="1877" priority="3309">
      <formula>IF(RIGHT(TEXT(AE120,"0.#"),1)=".",FALSE,TRUE)</formula>
    </cfRule>
    <cfRule type="expression" dxfId="1876" priority="3310">
      <formula>IF(RIGHT(TEXT(AE120,"0.#"),1)=".",TRUE,FALSE)</formula>
    </cfRule>
  </conditionalFormatting>
  <conditionalFormatting sqref="AI126">
    <cfRule type="expression" dxfId="1875" priority="3299">
      <formula>IF(RIGHT(TEXT(AI126,"0.#"),1)=".",FALSE,TRUE)</formula>
    </cfRule>
    <cfRule type="expression" dxfId="1874" priority="3300">
      <formula>IF(RIGHT(TEXT(AI126,"0.#"),1)=".",TRUE,FALSE)</formula>
    </cfRule>
  </conditionalFormatting>
  <conditionalFormatting sqref="AI120">
    <cfRule type="expression" dxfId="1873" priority="3307">
      <formula>IF(RIGHT(TEXT(AI120,"0.#"),1)=".",FALSE,TRUE)</formula>
    </cfRule>
    <cfRule type="expression" dxfId="1872" priority="3308">
      <formula>IF(RIGHT(TEXT(AI120,"0.#"),1)=".",TRUE,FALSE)</formula>
    </cfRule>
  </conditionalFormatting>
  <conditionalFormatting sqref="AE123 AM123">
    <cfRule type="expression" dxfId="1871" priority="3305">
      <formula>IF(RIGHT(TEXT(AE123,"0.#"),1)=".",FALSE,TRUE)</formula>
    </cfRule>
    <cfRule type="expression" dxfId="1870" priority="3306">
      <formula>IF(RIGHT(TEXT(AE123,"0.#"),1)=".",TRUE,FALSE)</formula>
    </cfRule>
  </conditionalFormatting>
  <conditionalFormatting sqref="AI123">
    <cfRule type="expression" dxfId="1869" priority="3303">
      <formula>IF(RIGHT(TEXT(AI123,"0.#"),1)=".",FALSE,TRUE)</formula>
    </cfRule>
    <cfRule type="expression" dxfId="1868" priority="3304">
      <formula>IF(RIGHT(TEXT(AI123,"0.#"),1)=".",TRUE,FALSE)</formula>
    </cfRule>
  </conditionalFormatting>
  <conditionalFormatting sqref="AE126 AM126">
    <cfRule type="expression" dxfId="1867" priority="3301">
      <formula>IF(RIGHT(TEXT(AE126,"0.#"),1)=".",FALSE,TRUE)</formula>
    </cfRule>
    <cfRule type="expression" dxfId="1866" priority="3302">
      <formula>IF(RIGHT(TEXT(AE126,"0.#"),1)=".",TRUE,FALSE)</formula>
    </cfRule>
  </conditionalFormatting>
  <conditionalFormatting sqref="AE129 AM129">
    <cfRule type="expression" dxfId="1865" priority="3297">
      <formula>IF(RIGHT(TEXT(AE129,"0.#"),1)=".",FALSE,TRUE)</formula>
    </cfRule>
    <cfRule type="expression" dxfId="1864" priority="3298">
      <formula>IF(RIGHT(TEXT(AE129,"0.#"),1)=".",TRUE,FALSE)</formula>
    </cfRule>
  </conditionalFormatting>
  <conditionalFormatting sqref="AI129">
    <cfRule type="expression" dxfId="1863" priority="3295">
      <formula>IF(RIGHT(TEXT(AI129,"0.#"),1)=".",FALSE,TRUE)</formula>
    </cfRule>
    <cfRule type="expression" dxfId="1862" priority="3296">
      <formula>IF(RIGHT(TEXT(AI129,"0.#"),1)=".",TRUE,FALSE)</formula>
    </cfRule>
  </conditionalFormatting>
  <conditionalFormatting sqref="Y840:Y867">
    <cfRule type="expression" dxfId="1861" priority="3293">
      <formula>IF(RIGHT(TEXT(Y840,"0.#"),1)=".",FALSE,TRUE)</formula>
    </cfRule>
    <cfRule type="expression" dxfId="1860" priority="3294">
      <formula>IF(RIGHT(TEXT(Y840,"0.#"),1)=".",TRUE,FALSE)</formula>
    </cfRule>
  </conditionalFormatting>
  <conditionalFormatting sqref="AU518">
    <cfRule type="expression" dxfId="1859" priority="1803">
      <formula>IF(RIGHT(TEXT(AU518,"0.#"),1)=".",FALSE,TRUE)</formula>
    </cfRule>
    <cfRule type="expression" dxfId="1858" priority="1804">
      <formula>IF(RIGHT(TEXT(AU518,"0.#"),1)=".",TRUE,FALSE)</formula>
    </cfRule>
  </conditionalFormatting>
  <conditionalFormatting sqref="AQ551">
    <cfRule type="expression" dxfId="1857" priority="1579">
      <formula>IF(RIGHT(TEXT(AQ551,"0.#"),1)=".",FALSE,TRUE)</formula>
    </cfRule>
    <cfRule type="expression" dxfId="1856" priority="1580">
      <formula>IF(RIGHT(TEXT(AQ551,"0.#"),1)=".",TRUE,FALSE)</formula>
    </cfRule>
  </conditionalFormatting>
  <conditionalFormatting sqref="AE556">
    <cfRule type="expression" dxfId="1855" priority="1577">
      <formula>IF(RIGHT(TEXT(AE556,"0.#"),1)=".",FALSE,TRUE)</formula>
    </cfRule>
    <cfRule type="expression" dxfId="1854" priority="1578">
      <formula>IF(RIGHT(TEXT(AE556,"0.#"),1)=".",TRUE,FALSE)</formula>
    </cfRule>
  </conditionalFormatting>
  <conditionalFormatting sqref="AE557">
    <cfRule type="expression" dxfId="1853" priority="1575">
      <formula>IF(RIGHT(TEXT(AE557,"0.#"),1)=".",FALSE,TRUE)</formula>
    </cfRule>
    <cfRule type="expression" dxfId="1852" priority="1576">
      <formula>IF(RIGHT(TEXT(AE557,"0.#"),1)=".",TRUE,FALSE)</formula>
    </cfRule>
  </conditionalFormatting>
  <conditionalFormatting sqref="AE558">
    <cfRule type="expression" dxfId="1851" priority="1573">
      <formula>IF(RIGHT(TEXT(AE558,"0.#"),1)=".",FALSE,TRUE)</formula>
    </cfRule>
    <cfRule type="expression" dxfId="1850" priority="1574">
      <formula>IF(RIGHT(TEXT(AE558,"0.#"),1)=".",TRUE,FALSE)</formula>
    </cfRule>
  </conditionalFormatting>
  <conditionalFormatting sqref="AU556">
    <cfRule type="expression" dxfId="1849" priority="1565">
      <formula>IF(RIGHT(TEXT(AU556,"0.#"),1)=".",FALSE,TRUE)</formula>
    </cfRule>
    <cfRule type="expression" dxfId="1848" priority="1566">
      <formula>IF(RIGHT(TEXT(AU556,"0.#"),1)=".",TRUE,FALSE)</formula>
    </cfRule>
  </conditionalFormatting>
  <conditionalFormatting sqref="AU557">
    <cfRule type="expression" dxfId="1847" priority="1563">
      <formula>IF(RIGHT(TEXT(AU557,"0.#"),1)=".",FALSE,TRUE)</formula>
    </cfRule>
    <cfRule type="expression" dxfId="1846" priority="1564">
      <formula>IF(RIGHT(TEXT(AU557,"0.#"),1)=".",TRUE,FALSE)</formula>
    </cfRule>
  </conditionalFormatting>
  <conditionalFormatting sqref="AU558">
    <cfRule type="expression" dxfId="1845" priority="1561">
      <formula>IF(RIGHT(TEXT(AU558,"0.#"),1)=".",FALSE,TRUE)</formula>
    </cfRule>
    <cfRule type="expression" dxfId="1844" priority="1562">
      <formula>IF(RIGHT(TEXT(AU558,"0.#"),1)=".",TRUE,FALSE)</formula>
    </cfRule>
  </conditionalFormatting>
  <conditionalFormatting sqref="AQ557">
    <cfRule type="expression" dxfId="1843" priority="1553">
      <formula>IF(RIGHT(TEXT(AQ557,"0.#"),1)=".",FALSE,TRUE)</formula>
    </cfRule>
    <cfRule type="expression" dxfId="1842" priority="1554">
      <formula>IF(RIGHT(TEXT(AQ557,"0.#"),1)=".",TRUE,FALSE)</formula>
    </cfRule>
  </conditionalFormatting>
  <conditionalFormatting sqref="AQ558">
    <cfRule type="expression" dxfId="1841" priority="1551">
      <formula>IF(RIGHT(TEXT(AQ558,"0.#"),1)=".",FALSE,TRUE)</formula>
    </cfRule>
    <cfRule type="expression" dxfId="1840" priority="1552">
      <formula>IF(RIGHT(TEXT(AQ558,"0.#"),1)=".",TRUE,FALSE)</formula>
    </cfRule>
  </conditionalFormatting>
  <conditionalFormatting sqref="AQ556">
    <cfRule type="expression" dxfId="1839" priority="1549">
      <formula>IF(RIGHT(TEXT(AQ556,"0.#"),1)=".",FALSE,TRUE)</formula>
    </cfRule>
    <cfRule type="expression" dxfId="1838" priority="1550">
      <formula>IF(RIGHT(TEXT(AQ556,"0.#"),1)=".",TRUE,FALSE)</formula>
    </cfRule>
  </conditionalFormatting>
  <conditionalFormatting sqref="AE561">
    <cfRule type="expression" dxfId="1837" priority="1547">
      <formula>IF(RIGHT(TEXT(AE561,"0.#"),1)=".",FALSE,TRUE)</formula>
    </cfRule>
    <cfRule type="expression" dxfId="1836" priority="1548">
      <formula>IF(RIGHT(TEXT(AE561,"0.#"),1)=".",TRUE,FALSE)</formula>
    </cfRule>
  </conditionalFormatting>
  <conditionalFormatting sqref="AE562">
    <cfRule type="expression" dxfId="1835" priority="1545">
      <formula>IF(RIGHT(TEXT(AE562,"0.#"),1)=".",FALSE,TRUE)</formula>
    </cfRule>
    <cfRule type="expression" dxfId="1834" priority="1546">
      <formula>IF(RIGHT(TEXT(AE562,"0.#"),1)=".",TRUE,FALSE)</formula>
    </cfRule>
  </conditionalFormatting>
  <conditionalFormatting sqref="AE563">
    <cfRule type="expression" dxfId="1833" priority="1543">
      <formula>IF(RIGHT(TEXT(AE563,"0.#"),1)=".",FALSE,TRUE)</formula>
    </cfRule>
    <cfRule type="expression" dxfId="1832" priority="1544">
      <formula>IF(RIGHT(TEXT(AE563,"0.#"),1)=".",TRUE,FALSE)</formula>
    </cfRule>
  </conditionalFormatting>
  <conditionalFormatting sqref="AL1103:AO1132">
    <cfRule type="expression" dxfId="1831" priority="3199">
      <formula>IF(AND(AL1103&gt;=0, RIGHT(TEXT(AL1103,"0.#"),1)&lt;&gt;"."),TRUE,FALSE)</formula>
    </cfRule>
    <cfRule type="expression" dxfId="1830" priority="3200">
      <formula>IF(AND(AL1103&gt;=0, RIGHT(TEXT(AL1103,"0.#"),1)="."),TRUE,FALSE)</formula>
    </cfRule>
    <cfRule type="expression" dxfId="1829" priority="3201">
      <formula>IF(AND(AL1103&lt;0, RIGHT(TEXT(AL1103,"0.#"),1)&lt;&gt;"."),TRUE,FALSE)</formula>
    </cfRule>
    <cfRule type="expression" dxfId="1828" priority="3202">
      <formula>IF(AND(AL1103&lt;0, RIGHT(TEXT(AL1103,"0.#"),1)="."),TRUE,FALSE)</formula>
    </cfRule>
  </conditionalFormatting>
  <conditionalFormatting sqref="Y1103:Y1132">
    <cfRule type="expression" dxfId="1827" priority="3197">
      <formula>IF(RIGHT(TEXT(Y1103,"0.#"),1)=".",FALSE,TRUE)</formula>
    </cfRule>
    <cfRule type="expression" dxfId="1826" priority="3198">
      <formula>IF(RIGHT(TEXT(Y1103,"0.#"),1)=".",TRUE,FALSE)</formula>
    </cfRule>
  </conditionalFormatting>
  <conditionalFormatting sqref="AQ553">
    <cfRule type="expression" dxfId="1825" priority="1581">
      <formula>IF(RIGHT(TEXT(AQ553,"0.#"),1)=".",FALSE,TRUE)</formula>
    </cfRule>
    <cfRule type="expression" dxfId="1824" priority="1582">
      <formula>IF(RIGHT(TEXT(AQ553,"0.#"),1)=".",TRUE,FALSE)</formula>
    </cfRule>
  </conditionalFormatting>
  <conditionalFormatting sqref="AU552">
    <cfRule type="expression" dxfId="1823" priority="1593">
      <formula>IF(RIGHT(TEXT(AU552,"0.#"),1)=".",FALSE,TRUE)</formula>
    </cfRule>
    <cfRule type="expression" dxfId="1822" priority="1594">
      <formula>IF(RIGHT(TEXT(AU552,"0.#"),1)=".",TRUE,FALSE)</formula>
    </cfRule>
  </conditionalFormatting>
  <conditionalFormatting sqref="AE552">
    <cfRule type="expression" dxfId="1821" priority="1605">
      <formula>IF(RIGHT(TEXT(AE552,"0.#"),1)=".",FALSE,TRUE)</formula>
    </cfRule>
    <cfRule type="expression" dxfId="1820" priority="1606">
      <formula>IF(RIGHT(TEXT(AE552,"0.#"),1)=".",TRUE,FALSE)</formula>
    </cfRule>
  </conditionalFormatting>
  <conditionalFormatting sqref="AQ548">
    <cfRule type="expression" dxfId="1819" priority="1611">
      <formula>IF(RIGHT(TEXT(AQ548,"0.#"),1)=".",FALSE,TRUE)</formula>
    </cfRule>
    <cfRule type="expression" dxfId="1818" priority="1612">
      <formula>IF(RIGHT(TEXT(AQ548,"0.#"),1)=".",TRUE,FALSE)</formula>
    </cfRule>
  </conditionalFormatting>
  <conditionalFormatting sqref="AL839:AO839">
    <cfRule type="expression" dxfId="1817" priority="3151">
      <formula>IF(AND(AL839&gt;=0, RIGHT(TEXT(AL839,"0.#"),1)&lt;&gt;"."),TRUE,FALSE)</formula>
    </cfRule>
    <cfRule type="expression" dxfId="1816" priority="3152">
      <formula>IF(AND(AL839&gt;=0, RIGHT(TEXT(AL839,"0.#"),1)="."),TRUE,FALSE)</formula>
    </cfRule>
    <cfRule type="expression" dxfId="1815" priority="3153">
      <formula>IF(AND(AL839&lt;0, RIGHT(TEXT(AL839,"0.#"),1)&lt;&gt;"."),TRUE,FALSE)</formula>
    </cfRule>
    <cfRule type="expression" dxfId="1814" priority="3154">
      <formula>IF(AND(AL839&lt;0, RIGHT(TEXT(AL839,"0.#"),1)="."),TRUE,FALSE)</formula>
    </cfRule>
  </conditionalFormatting>
  <conditionalFormatting sqref="Y839">
    <cfRule type="expression" dxfId="1813" priority="3149">
      <formula>IF(RIGHT(TEXT(Y839,"0.#"),1)=".",FALSE,TRUE)</formula>
    </cfRule>
    <cfRule type="expression" dxfId="1812" priority="3150">
      <formula>IF(RIGHT(TEXT(Y839,"0.#"),1)=".",TRUE,FALSE)</formula>
    </cfRule>
  </conditionalFormatting>
  <conditionalFormatting sqref="AE492">
    <cfRule type="expression" dxfId="1811" priority="1937">
      <formula>IF(RIGHT(TEXT(AE492,"0.#"),1)=".",FALSE,TRUE)</formula>
    </cfRule>
    <cfRule type="expression" dxfId="1810" priority="1938">
      <formula>IF(RIGHT(TEXT(AE492,"0.#"),1)=".",TRUE,FALSE)</formula>
    </cfRule>
  </conditionalFormatting>
  <conditionalFormatting sqref="AE493">
    <cfRule type="expression" dxfId="1809" priority="1935">
      <formula>IF(RIGHT(TEXT(AE493,"0.#"),1)=".",FALSE,TRUE)</formula>
    </cfRule>
    <cfRule type="expression" dxfId="1808" priority="1936">
      <formula>IF(RIGHT(TEXT(AE493,"0.#"),1)=".",TRUE,FALSE)</formula>
    </cfRule>
  </conditionalFormatting>
  <conditionalFormatting sqref="AE494">
    <cfRule type="expression" dxfId="1807" priority="1933">
      <formula>IF(RIGHT(TEXT(AE494,"0.#"),1)=".",FALSE,TRUE)</formula>
    </cfRule>
    <cfRule type="expression" dxfId="1806" priority="1934">
      <formula>IF(RIGHT(TEXT(AE494,"0.#"),1)=".",TRUE,FALSE)</formula>
    </cfRule>
  </conditionalFormatting>
  <conditionalFormatting sqref="AQ493">
    <cfRule type="expression" dxfId="1805" priority="1913">
      <formula>IF(RIGHT(TEXT(AQ493,"0.#"),1)=".",FALSE,TRUE)</formula>
    </cfRule>
    <cfRule type="expression" dxfId="1804" priority="1914">
      <formula>IF(RIGHT(TEXT(AQ493,"0.#"),1)=".",TRUE,FALSE)</formula>
    </cfRule>
  </conditionalFormatting>
  <conditionalFormatting sqref="AQ494">
    <cfRule type="expression" dxfId="1803" priority="1911">
      <formula>IF(RIGHT(TEXT(AQ494,"0.#"),1)=".",FALSE,TRUE)</formula>
    </cfRule>
    <cfRule type="expression" dxfId="1802" priority="1912">
      <formula>IF(RIGHT(TEXT(AQ494,"0.#"),1)=".",TRUE,FALSE)</formula>
    </cfRule>
  </conditionalFormatting>
  <conditionalFormatting sqref="AQ492">
    <cfRule type="expression" dxfId="1801" priority="1909">
      <formula>IF(RIGHT(TEXT(AQ492,"0.#"),1)=".",FALSE,TRUE)</formula>
    </cfRule>
    <cfRule type="expression" dxfId="1800" priority="1910">
      <formula>IF(RIGHT(TEXT(AQ492,"0.#"),1)=".",TRUE,FALSE)</formula>
    </cfRule>
  </conditionalFormatting>
  <conditionalFormatting sqref="AU494">
    <cfRule type="expression" dxfId="1799" priority="1921">
      <formula>IF(RIGHT(TEXT(AU494,"0.#"),1)=".",FALSE,TRUE)</formula>
    </cfRule>
    <cfRule type="expression" dxfId="1798" priority="1922">
      <formula>IF(RIGHT(TEXT(AU494,"0.#"),1)=".",TRUE,FALSE)</formula>
    </cfRule>
  </conditionalFormatting>
  <conditionalFormatting sqref="AU492">
    <cfRule type="expression" dxfId="1797" priority="1925">
      <formula>IF(RIGHT(TEXT(AU492,"0.#"),1)=".",FALSE,TRUE)</formula>
    </cfRule>
    <cfRule type="expression" dxfId="1796" priority="1926">
      <formula>IF(RIGHT(TEXT(AU492,"0.#"),1)=".",TRUE,FALSE)</formula>
    </cfRule>
  </conditionalFormatting>
  <conditionalFormatting sqref="AU493">
    <cfRule type="expression" dxfId="1795" priority="1923">
      <formula>IF(RIGHT(TEXT(AU493,"0.#"),1)=".",FALSE,TRUE)</formula>
    </cfRule>
    <cfRule type="expression" dxfId="1794" priority="1924">
      <formula>IF(RIGHT(TEXT(AU493,"0.#"),1)=".",TRUE,FALSE)</formula>
    </cfRule>
  </conditionalFormatting>
  <conditionalFormatting sqref="AU583">
    <cfRule type="expression" dxfId="1793" priority="1441">
      <formula>IF(RIGHT(TEXT(AU583,"0.#"),1)=".",FALSE,TRUE)</formula>
    </cfRule>
    <cfRule type="expression" dxfId="1792" priority="1442">
      <formula>IF(RIGHT(TEXT(AU583,"0.#"),1)=".",TRUE,FALSE)</formula>
    </cfRule>
  </conditionalFormatting>
  <conditionalFormatting sqref="AU582">
    <cfRule type="expression" dxfId="1791" priority="1443">
      <formula>IF(RIGHT(TEXT(AU582,"0.#"),1)=".",FALSE,TRUE)</formula>
    </cfRule>
    <cfRule type="expression" dxfId="1790" priority="1444">
      <formula>IF(RIGHT(TEXT(AU582,"0.#"),1)=".",TRUE,FALSE)</formula>
    </cfRule>
  </conditionalFormatting>
  <conditionalFormatting sqref="AE499">
    <cfRule type="expression" dxfId="1789" priority="1903">
      <formula>IF(RIGHT(TEXT(AE499,"0.#"),1)=".",FALSE,TRUE)</formula>
    </cfRule>
    <cfRule type="expression" dxfId="1788" priority="1904">
      <formula>IF(RIGHT(TEXT(AE499,"0.#"),1)=".",TRUE,FALSE)</formula>
    </cfRule>
  </conditionalFormatting>
  <conditionalFormatting sqref="AE497">
    <cfRule type="expression" dxfId="1787" priority="1907">
      <formula>IF(RIGHT(TEXT(AE497,"0.#"),1)=".",FALSE,TRUE)</formula>
    </cfRule>
    <cfRule type="expression" dxfId="1786" priority="1908">
      <formula>IF(RIGHT(TEXT(AE497,"0.#"),1)=".",TRUE,FALSE)</formula>
    </cfRule>
  </conditionalFormatting>
  <conditionalFormatting sqref="AE498">
    <cfRule type="expression" dxfId="1785" priority="1905">
      <formula>IF(RIGHT(TEXT(AE498,"0.#"),1)=".",FALSE,TRUE)</formula>
    </cfRule>
    <cfRule type="expression" dxfId="1784" priority="1906">
      <formula>IF(RIGHT(TEXT(AE498,"0.#"),1)=".",TRUE,FALSE)</formula>
    </cfRule>
  </conditionalFormatting>
  <conditionalFormatting sqref="AU499">
    <cfRule type="expression" dxfId="1783" priority="1891">
      <formula>IF(RIGHT(TEXT(AU499,"0.#"),1)=".",FALSE,TRUE)</formula>
    </cfRule>
    <cfRule type="expression" dxfId="1782" priority="1892">
      <formula>IF(RIGHT(TEXT(AU499,"0.#"),1)=".",TRUE,FALSE)</formula>
    </cfRule>
  </conditionalFormatting>
  <conditionalFormatting sqref="AU497">
    <cfRule type="expression" dxfId="1781" priority="1895">
      <formula>IF(RIGHT(TEXT(AU497,"0.#"),1)=".",FALSE,TRUE)</formula>
    </cfRule>
    <cfRule type="expression" dxfId="1780" priority="1896">
      <formula>IF(RIGHT(TEXT(AU497,"0.#"),1)=".",TRUE,FALSE)</formula>
    </cfRule>
  </conditionalFormatting>
  <conditionalFormatting sqref="AU498">
    <cfRule type="expression" dxfId="1779" priority="1893">
      <formula>IF(RIGHT(TEXT(AU498,"0.#"),1)=".",FALSE,TRUE)</formula>
    </cfRule>
    <cfRule type="expression" dxfId="1778" priority="1894">
      <formula>IF(RIGHT(TEXT(AU498,"0.#"),1)=".",TRUE,FALSE)</formula>
    </cfRule>
  </conditionalFormatting>
  <conditionalFormatting sqref="AQ497">
    <cfRule type="expression" dxfId="1777" priority="1879">
      <formula>IF(RIGHT(TEXT(AQ497,"0.#"),1)=".",FALSE,TRUE)</formula>
    </cfRule>
    <cfRule type="expression" dxfId="1776" priority="1880">
      <formula>IF(RIGHT(TEXT(AQ497,"0.#"),1)=".",TRUE,FALSE)</formula>
    </cfRule>
  </conditionalFormatting>
  <conditionalFormatting sqref="AQ498">
    <cfRule type="expression" dxfId="1775" priority="1883">
      <formula>IF(RIGHT(TEXT(AQ498,"0.#"),1)=".",FALSE,TRUE)</formula>
    </cfRule>
    <cfRule type="expression" dxfId="1774" priority="1884">
      <formula>IF(RIGHT(TEXT(AQ498,"0.#"),1)=".",TRUE,FALSE)</formula>
    </cfRule>
  </conditionalFormatting>
  <conditionalFormatting sqref="AQ499">
    <cfRule type="expression" dxfId="1773" priority="1881">
      <formula>IF(RIGHT(TEXT(AQ499,"0.#"),1)=".",FALSE,TRUE)</formula>
    </cfRule>
    <cfRule type="expression" dxfId="1772" priority="1882">
      <formula>IF(RIGHT(TEXT(AQ499,"0.#"),1)=".",TRUE,FALSE)</formula>
    </cfRule>
  </conditionalFormatting>
  <conditionalFormatting sqref="AE504">
    <cfRule type="expression" dxfId="1771" priority="1873">
      <formula>IF(RIGHT(TEXT(AE504,"0.#"),1)=".",FALSE,TRUE)</formula>
    </cfRule>
    <cfRule type="expression" dxfId="1770" priority="1874">
      <formula>IF(RIGHT(TEXT(AE504,"0.#"),1)=".",TRUE,FALSE)</formula>
    </cfRule>
  </conditionalFormatting>
  <conditionalFormatting sqref="AE502">
    <cfRule type="expression" dxfId="1769" priority="1877">
      <formula>IF(RIGHT(TEXT(AE502,"0.#"),1)=".",FALSE,TRUE)</formula>
    </cfRule>
    <cfRule type="expression" dxfId="1768" priority="1878">
      <formula>IF(RIGHT(TEXT(AE502,"0.#"),1)=".",TRUE,FALSE)</formula>
    </cfRule>
  </conditionalFormatting>
  <conditionalFormatting sqref="AE503">
    <cfRule type="expression" dxfId="1767" priority="1875">
      <formula>IF(RIGHT(TEXT(AE503,"0.#"),1)=".",FALSE,TRUE)</formula>
    </cfRule>
    <cfRule type="expression" dxfId="1766" priority="1876">
      <formula>IF(RIGHT(TEXT(AE503,"0.#"),1)=".",TRUE,FALSE)</formula>
    </cfRule>
  </conditionalFormatting>
  <conditionalFormatting sqref="AU504">
    <cfRule type="expression" dxfId="1765" priority="1861">
      <formula>IF(RIGHT(TEXT(AU504,"0.#"),1)=".",FALSE,TRUE)</formula>
    </cfRule>
    <cfRule type="expression" dxfId="1764" priority="1862">
      <formula>IF(RIGHT(TEXT(AU504,"0.#"),1)=".",TRUE,FALSE)</formula>
    </cfRule>
  </conditionalFormatting>
  <conditionalFormatting sqref="AU502">
    <cfRule type="expression" dxfId="1763" priority="1865">
      <formula>IF(RIGHT(TEXT(AU502,"0.#"),1)=".",FALSE,TRUE)</formula>
    </cfRule>
    <cfRule type="expression" dxfId="1762" priority="1866">
      <formula>IF(RIGHT(TEXT(AU502,"0.#"),1)=".",TRUE,FALSE)</formula>
    </cfRule>
  </conditionalFormatting>
  <conditionalFormatting sqref="AU503">
    <cfRule type="expression" dxfId="1761" priority="1863">
      <formula>IF(RIGHT(TEXT(AU503,"0.#"),1)=".",FALSE,TRUE)</formula>
    </cfRule>
    <cfRule type="expression" dxfId="1760" priority="1864">
      <formula>IF(RIGHT(TEXT(AU503,"0.#"),1)=".",TRUE,FALSE)</formula>
    </cfRule>
  </conditionalFormatting>
  <conditionalFormatting sqref="AQ502">
    <cfRule type="expression" dxfId="1759" priority="1849">
      <formula>IF(RIGHT(TEXT(AQ502,"0.#"),1)=".",FALSE,TRUE)</formula>
    </cfRule>
    <cfRule type="expression" dxfId="1758" priority="1850">
      <formula>IF(RIGHT(TEXT(AQ502,"0.#"),1)=".",TRUE,FALSE)</formula>
    </cfRule>
  </conditionalFormatting>
  <conditionalFormatting sqref="AQ503">
    <cfRule type="expression" dxfId="1757" priority="1853">
      <formula>IF(RIGHT(TEXT(AQ503,"0.#"),1)=".",FALSE,TRUE)</formula>
    </cfRule>
    <cfRule type="expression" dxfId="1756" priority="1854">
      <formula>IF(RIGHT(TEXT(AQ503,"0.#"),1)=".",TRUE,FALSE)</formula>
    </cfRule>
  </conditionalFormatting>
  <conditionalFormatting sqref="AQ504">
    <cfRule type="expression" dxfId="1755" priority="1851">
      <formula>IF(RIGHT(TEXT(AQ504,"0.#"),1)=".",FALSE,TRUE)</formula>
    </cfRule>
    <cfRule type="expression" dxfId="1754" priority="1852">
      <formula>IF(RIGHT(TEXT(AQ504,"0.#"),1)=".",TRUE,FALSE)</formula>
    </cfRule>
  </conditionalFormatting>
  <conditionalFormatting sqref="AE509">
    <cfRule type="expression" dxfId="1753" priority="1843">
      <formula>IF(RIGHT(TEXT(AE509,"0.#"),1)=".",FALSE,TRUE)</formula>
    </cfRule>
    <cfRule type="expression" dxfId="1752" priority="1844">
      <formula>IF(RIGHT(TEXT(AE509,"0.#"),1)=".",TRUE,FALSE)</formula>
    </cfRule>
  </conditionalFormatting>
  <conditionalFormatting sqref="AE507">
    <cfRule type="expression" dxfId="1751" priority="1847">
      <formula>IF(RIGHT(TEXT(AE507,"0.#"),1)=".",FALSE,TRUE)</formula>
    </cfRule>
    <cfRule type="expression" dxfId="1750" priority="1848">
      <formula>IF(RIGHT(TEXT(AE507,"0.#"),1)=".",TRUE,FALSE)</formula>
    </cfRule>
  </conditionalFormatting>
  <conditionalFormatting sqref="AE508">
    <cfRule type="expression" dxfId="1749" priority="1845">
      <formula>IF(RIGHT(TEXT(AE508,"0.#"),1)=".",FALSE,TRUE)</formula>
    </cfRule>
    <cfRule type="expression" dxfId="1748" priority="1846">
      <formula>IF(RIGHT(TEXT(AE508,"0.#"),1)=".",TRUE,FALSE)</formula>
    </cfRule>
  </conditionalFormatting>
  <conditionalFormatting sqref="AU509">
    <cfRule type="expression" dxfId="1747" priority="1831">
      <formula>IF(RIGHT(TEXT(AU509,"0.#"),1)=".",FALSE,TRUE)</formula>
    </cfRule>
    <cfRule type="expression" dxfId="1746" priority="1832">
      <formula>IF(RIGHT(TEXT(AU509,"0.#"),1)=".",TRUE,FALSE)</formula>
    </cfRule>
  </conditionalFormatting>
  <conditionalFormatting sqref="AU507">
    <cfRule type="expression" dxfId="1745" priority="1835">
      <formula>IF(RIGHT(TEXT(AU507,"0.#"),1)=".",FALSE,TRUE)</formula>
    </cfRule>
    <cfRule type="expression" dxfId="1744" priority="1836">
      <formula>IF(RIGHT(TEXT(AU507,"0.#"),1)=".",TRUE,FALSE)</formula>
    </cfRule>
  </conditionalFormatting>
  <conditionalFormatting sqref="AU508">
    <cfRule type="expression" dxfId="1743" priority="1833">
      <formula>IF(RIGHT(TEXT(AU508,"0.#"),1)=".",FALSE,TRUE)</formula>
    </cfRule>
    <cfRule type="expression" dxfId="1742" priority="1834">
      <formula>IF(RIGHT(TEXT(AU508,"0.#"),1)=".",TRUE,FALSE)</formula>
    </cfRule>
  </conditionalFormatting>
  <conditionalFormatting sqref="AQ507">
    <cfRule type="expression" dxfId="1741" priority="1819">
      <formula>IF(RIGHT(TEXT(AQ507,"0.#"),1)=".",FALSE,TRUE)</formula>
    </cfRule>
    <cfRule type="expression" dxfId="1740" priority="1820">
      <formula>IF(RIGHT(TEXT(AQ507,"0.#"),1)=".",TRUE,FALSE)</formula>
    </cfRule>
  </conditionalFormatting>
  <conditionalFormatting sqref="AQ508">
    <cfRule type="expression" dxfId="1739" priority="1823">
      <formula>IF(RIGHT(TEXT(AQ508,"0.#"),1)=".",FALSE,TRUE)</formula>
    </cfRule>
    <cfRule type="expression" dxfId="1738" priority="1824">
      <formula>IF(RIGHT(TEXT(AQ508,"0.#"),1)=".",TRUE,FALSE)</formula>
    </cfRule>
  </conditionalFormatting>
  <conditionalFormatting sqref="AQ509">
    <cfRule type="expression" dxfId="1737" priority="1821">
      <formula>IF(RIGHT(TEXT(AQ509,"0.#"),1)=".",FALSE,TRUE)</formula>
    </cfRule>
    <cfRule type="expression" dxfId="1736" priority="1822">
      <formula>IF(RIGHT(TEXT(AQ509,"0.#"),1)=".",TRUE,FALSE)</formula>
    </cfRule>
  </conditionalFormatting>
  <conditionalFormatting sqref="AE465">
    <cfRule type="expression" dxfId="1735" priority="2113">
      <formula>IF(RIGHT(TEXT(AE465,"0.#"),1)=".",FALSE,TRUE)</formula>
    </cfRule>
    <cfRule type="expression" dxfId="1734" priority="2114">
      <formula>IF(RIGHT(TEXT(AE465,"0.#"),1)=".",TRUE,FALSE)</formula>
    </cfRule>
  </conditionalFormatting>
  <conditionalFormatting sqref="AE463">
    <cfRule type="expression" dxfId="1733" priority="2117">
      <formula>IF(RIGHT(TEXT(AE463,"0.#"),1)=".",FALSE,TRUE)</formula>
    </cfRule>
    <cfRule type="expression" dxfId="1732" priority="2118">
      <formula>IF(RIGHT(TEXT(AE463,"0.#"),1)=".",TRUE,FALSE)</formula>
    </cfRule>
  </conditionalFormatting>
  <conditionalFormatting sqref="AE464">
    <cfRule type="expression" dxfId="1731" priority="2115">
      <formula>IF(RIGHT(TEXT(AE464,"0.#"),1)=".",FALSE,TRUE)</formula>
    </cfRule>
    <cfRule type="expression" dxfId="1730" priority="2116">
      <formula>IF(RIGHT(TEXT(AE464,"0.#"),1)=".",TRUE,FALSE)</formula>
    </cfRule>
  </conditionalFormatting>
  <conditionalFormatting sqref="AM465">
    <cfRule type="expression" dxfId="1729" priority="2107">
      <formula>IF(RIGHT(TEXT(AM465,"0.#"),1)=".",FALSE,TRUE)</formula>
    </cfRule>
    <cfRule type="expression" dxfId="1728" priority="2108">
      <formula>IF(RIGHT(TEXT(AM465,"0.#"),1)=".",TRUE,FALSE)</formula>
    </cfRule>
  </conditionalFormatting>
  <conditionalFormatting sqref="AM463">
    <cfRule type="expression" dxfId="1727" priority="2111">
      <formula>IF(RIGHT(TEXT(AM463,"0.#"),1)=".",FALSE,TRUE)</formula>
    </cfRule>
    <cfRule type="expression" dxfId="1726" priority="2112">
      <formula>IF(RIGHT(TEXT(AM463,"0.#"),1)=".",TRUE,FALSE)</formula>
    </cfRule>
  </conditionalFormatting>
  <conditionalFormatting sqref="AM464">
    <cfRule type="expression" dxfId="1725" priority="2109">
      <formula>IF(RIGHT(TEXT(AM464,"0.#"),1)=".",FALSE,TRUE)</formula>
    </cfRule>
    <cfRule type="expression" dxfId="1724" priority="2110">
      <formula>IF(RIGHT(TEXT(AM464,"0.#"),1)=".",TRUE,FALSE)</formula>
    </cfRule>
  </conditionalFormatting>
  <conditionalFormatting sqref="AU465">
    <cfRule type="expression" dxfId="1723" priority="2101">
      <formula>IF(RIGHT(TEXT(AU465,"0.#"),1)=".",FALSE,TRUE)</formula>
    </cfRule>
    <cfRule type="expression" dxfId="1722" priority="2102">
      <formula>IF(RIGHT(TEXT(AU465,"0.#"),1)=".",TRUE,FALSE)</formula>
    </cfRule>
  </conditionalFormatting>
  <conditionalFormatting sqref="AU463">
    <cfRule type="expression" dxfId="1721" priority="2105">
      <formula>IF(RIGHT(TEXT(AU463,"0.#"),1)=".",FALSE,TRUE)</formula>
    </cfRule>
    <cfRule type="expression" dxfId="1720" priority="2106">
      <formula>IF(RIGHT(TEXT(AU463,"0.#"),1)=".",TRUE,FALSE)</formula>
    </cfRule>
  </conditionalFormatting>
  <conditionalFormatting sqref="AU464">
    <cfRule type="expression" dxfId="1719" priority="2103">
      <formula>IF(RIGHT(TEXT(AU464,"0.#"),1)=".",FALSE,TRUE)</formula>
    </cfRule>
    <cfRule type="expression" dxfId="1718" priority="2104">
      <formula>IF(RIGHT(TEXT(AU464,"0.#"),1)=".",TRUE,FALSE)</formula>
    </cfRule>
  </conditionalFormatting>
  <conditionalFormatting sqref="AI465">
    <cfRule type="expression" dxfId="1717" priority="2095">
      <formula>IF(RIGHT(TEXT(AI465,"0.#"),1)=".",FALSE,TRUE)</formula>
    </cfRule>
    <cfRule type="expression" dxfId="1716" priority="2096">
      <formula>IF(RIGHT(TEXT(AI465,"0.#"),1)=".",TRUE,FALSE)</formula>
    </cfRule>
  </conditionalFormatting>
  <conditionalFormatting sqref="AI463">
    <cfRule type="expression" dxfId="1715" priority="2099">
      <formula>IF(RIGHT(TEXT(AI463,"0.#"),1)=".",FALSE,TRUE)</formula>
    </cfRule>
    <cfRule type="expression" dxfId="1714" priority="2100">
      <formula>IF(RIGHT(TEXT(AI463,"0.#"),1)=".",TRUE,FALSE)</formula>
    </cfRule>
  </conditionalFormatting>
  <conditionalFormatting sqref="AI464">
    <cfRule type="expression" dxfId="1713" priority="2097">
      <formula>IF(RIGHT(TEXT(AI464,"0.#"),1)=".",FALSE,TRUE)</formula>
    </cfRule>
    <cfRule type="expression" dxfId="1712" priority="2098">
      <formula>IF(RIGHT(TEXT(AI464,"0.#"),1)=".",TRUE,FALSE)</formula>
    </cfRule>
  </conditionalFormatting>
  <conditionalFormatting sqref="AQ463">
    <cfRule type="expression" dxfId="1711" priority="2089">
      <formula>IF(RIGHT(TEXT(AQ463,"0.#"),1)=".",FALSE,TRUE)</formula>
    </cfRule>
    <cfRule type="expression" dxfId="1710" priority="2090">
      <formula>IF(RIGHT(TEXT(AQ463,"0.#"),1)=".",TRUE,FALSE)</formula>
    </cfRule>
  </conditionalFormatting>
  <conditionalFormatting sqref="AQ464">
    <cfRule type="expression" dxfId="1709" priority="2093">
      <formula>IF(RIGHT(TEXT(AQ464,"0.#"),1)=".",FALSE,TRUE)</formula>
    </cfRule>
    <cfRule type="expression" dxfId="1708" priority="2094">
      <formula>IF(RIGHT(TEXT(AQ464,"0.#"),1)=".",TRUE,FALSE)</formula>
    </cfRule>
  </conditionalFormatting>
  <conditionalFormatting sqref="AQ465">
    <cfRule type="expression" dxfId="1707" priority="2091">
      <formula>IF(RIGHT(TEXT(AQ465,"0.#"),1)=".",FALSE,TRUE)</formula>
    </cfRule>
    <cfRule type="expression" dxfId="1706" priority="2092">
      <formula>IF(RIGHT(TEXT(AQ465,"0.#"),1)=".",TRUE,FALSE)</formula>
    </cfRule>
  </conditionalFormatting>
  <conditionalFormatting sqref="AE470">
    <cfRule type="expression" dxfId="1705" priority="2083">
      <formula>IF(RIGHT(TEXT(AE470,"0.#"),1)=".",FALSE,TRUE)</formula>
    </cfRule>
    <cfRule type="expression" dxfId="1704" priority="2084">
      <formula>IF(RIGHT(TEXT(AE470,"0.#"),1)=".",TRUE,FALSE)</formula>
    </cfRule>
  </conditionalFormatting>
  <conditionalFormatting sqref="AE468">
    <cfRule type="expression" dxfId="1703" priority="2087">
      <formula>IF(RIGHT(TEXT(AE468,"0.#"),1)=".",FALSE,TRUE)</formula>
    </cfRule>
    <cfRule type="expression" dxfId="1702" priority="2088">
      <formula>IF(RIGHT(TEXT(AE468,"0.#"),1)=".",TRUE,FALSE)</formula>
    </cfRule>
  </conditionalFormatting>
  <conditionalFormatting sqref="AE469">
    <cfRule type="expression" dxfId="1701" priority="2085">
      <formula>IF(RIGHT(TEXT(AE469,"0.#"),1)=".",FALSE,TRUE)</formula>
    </cfRule>
    <cfRule type="expression" dxfId="1700" priority="2086">
      <formula>IF(RIGHT(TEXT(AE469,"0.#"),1)=".",TRUE,FALSE)</formula>
    </cfRule>
  </conditionalFormatting>
  <conditionalFormatting sqref="AM470">
    <cfRule type="expression" dxfId="1699" priority="2077">
      <formula>IF(RIGHT(TEXT(AM470,"0.#"),1)=".",FALSE,TRUE)</formula>
    </cfRule>
    <cfRule type="expression" dxfId="1698" priority="2078">
      <formula>IF(RIGHT(TEXT(AM470,"0.#"),1)=".",TRUE,FALSE)</formula>
    </cfRule>
  </conditionalFormatting>
  <conditionalFormatting sqref="AM468">
    <cfRule type="expression" dxfId="1697" priority="2081">
      <formula>IF(RIGHT(TEXT(AM468,"0.#"),1)=".",FALSE,TRUE)</formula>
    </cfRule>
    <cfRule type="expression" dxfId="1696" priority="2082">
      <formula>IF(RIGHT(TEXT(AM468,"0.#"),1)=".",TRUE,FALSE)</formula>
    </cfRule>
  </conditionalFormatting>
  <conditionalFormatting sqref="AM469">
    <cfRule type="expression" dxfId="1695" priority="2079">
      <formula>IF(RIGHT(TEXT(AM469,"0.#"),1)=".",FALSE,TRUE)</formula>
    </cfRule>
    <cfRule type="expression" dxfId="1694" priority="2080">
      <formula>IF(RIGHT(TEXT(AM469,"0.#"),1)=".",TRUE,FALSE)</formula>
    </cfRule>
  </conditionalFormatting>
  <conditionalFormatting sqref="AU470">
    <cfRule type="expression" dxfId="1693" priority="2071">
      <formula>IF(RIGHT(TEXT(AU470,"0.#"),1)=".",FALSE,TRUE)</formula>
    </cfRule>
    <cfRule type="expression" dxfId="1692" priority="2072">
      <formula>IF(RIGHT(TEXT(AU470,"0.#"),1)=".",TRUE,FALSE)</formula>
    </cfRule>
  </conditionalFormatting>
  <conditionalFormatting sqref="AU468">
    <cfRule type="expression" dxfId="1691" priority="2075">
      <formula>IF(RIGHT(TEXT(AU468,"0.#"),1)=".",FALSE,TRUE)</formula>
    </cfRule>
    <cfRule type="expression" dxfId="1690" priority="2076">
      <formula>IF(RIGHT(TEXT(AU468,"0.#"),1)=".",TRUE,FALSE)</formula>
    </cfRule>
  </conditionalFormatting>
  <conditionalFormatting sqref="AU469">
    <cfRule type="expression" dxfId="1689" priority="2073">
      <formula>IF(RIGHT(TEXT(AU469,"0.#"),1)=".",FALSE,TRUE)</formula>
    </cfRule>
    <cfRule type="expression" dxfId="1688" priority="2074">
      <formula>IF(RIGHT(TEXT(AU469,"0.#"),1)=".",TRUE,FALSE)</formula>
    </cfRule>
  </conditionalFormatting>
  <conditionalFormatting sqref="AI470">
    <cfRule type="expression" dxfId="1687" priority="2065">
      <formula>IF(RIGHT(TEXT(AI470,"0.#"),1)=".",FALSE,TRUE)</formula>
    </cfRule>
    <cfRule type="expression" dxfId="1686" priority="2066">
      <formula>IF(RIGHT(TEXT(AI470,"0.#"),1)=".",TRUE,FALSE)</formula>
    </cfRule>
  </conditionalFormatting>
  <conditionalFormatting sqref="AI468">
    <cfRule type="expression" dxfId="1685" priority="2069">
      <formula>IF(RIGHT(TEXT(AI468,"0.#"),1)=".",FALSE,TRUE)</formula>
    </cfRule>
    <cfRule type="expression" dxfId="1684" priority="2070">
      <formula>IF(RIGHT(TEXT(AI468,"0.#"),1)=".",TRUE,FALSE)</formula>
    </cfRule>
  </conditionalFormatting>
  <conditionalFormatting sqref="AI469">
    <cfRule type="expression" dxfId="1683" priority="2067">
      <formula>IF(RIGHT(TEXT(AI469,"0.#"),1)=".",FALSE,TRUE)</formula>
    </cfRule>
    <cfRule type="expression" dxfId="1682" priority="2068">
      <formula>IF(RIGHT(TEXT(AI469,"0.#"),1)=".",TRUE,FALSE)</formula>
    </cfRule>
  </conditionalFormatting>
  <conditionalFormatting sqref="AQ468">
    <cfRule type="expression" dxfId="1681" priority="2059">
      <formula>IF(RIGHT(TEXT(AQ468,"0.#"),1)=".",FALSE,TRUE)</formula>
    </cfRule>
    <cfRule type="expression" dxfId="1680" priority="2060">
      <formula>IF(RIGHT(TEXT(AQ468,"0.#"),1)=".",TRUE,FALSE)</formula>
    </cfRule>
  </conditionalFormatting>
  <conditionalFormatting sqref="AQ469">
    <cfRule type="expression" dxfId="1679" priority="2063">
      <formula>IF(RIGHT(TEXT(AQ469,"0.#"),1)=".",FALSE,TRUE)</formula>
    </cfRule>
    <cfRule type="expression" dxfId="1678" priority="2064">
      <formula>IF(RIGHT(TEXT(AQ469,"0.#"),1)=".",TRUE,FALSE)</formula>
    </cfRule>
  </conditionalFormatting>
  <conditionalFormatting sqref="AQ470">
    <cfRule type="expression" dxfId="1677" priority="2061">
      <formula>IF(RIGHT(TEXT(AQ470,"0.#"),1)=".",FALSE,TRUE)</formula>
    </cfRule>
    <cfRule type="expression" dxfId="1676" priority="2062">
      <formula>IF(RIGHT(TEXT(AQ470,"0.#"),1)=".",TRUE,FALSE)</formula>
    </cfRule>
  </conditionalFormatting>
  <conditionalFormatting sqref="AE475">
    <cfRule type="expression" dxfId="1675" priority="2053">
      <formula>IF(RIGHT(TEXT(AE475,"0.#"),1)=".",FALSE,TRUE)</formula>
    </cfRule>
    <cfRule type="expression" dxfId="1674" priority="2054">
      <formula>IF(RIGHT(TEXT(AE475,"0.#"),1)=".",TRUE,FALSE)</formula>
    </cfRule>
  </conditionalFormatting>
  <conditionalFormatting sqref="AE473">
    <cfRule type="expression" dxfId="1673" priority="2057">
      <formula>IF(RIGHT(TEXT(AE473,"0.#"),1)=".",FALSE,TRUE)</formula>
    </cfRule>
    <cfRule type="expression" dxfId="1672" priority="2058">
      <formula>IF(RIGHT(TEXT(AE473,"0.#"),1)=".",TRUE,FALSE)</formula>
    </cfRule>
  </conditionalFormatting>
  <conditionalFormatting sqref="AE474">
    <cfRule type="expression" dxfId="1671" priority="2055">
      <formula>IF(RIGHT(TEXT(AE474,"0.#"),1)=".",FALSE,TRUE)</formula>
    </cfRule>
    <cfRule type="expression" dxfId="1670" priority="2056">
      <formula>IF(RIGHT(TEXT(AE474,"0.#"),1)=".",TRUE,FALSE)</formula>
    </cfRule>
  </conditionalFormatting>
  <conditionalFormatting sqref="AM475">
    <cfRule type="expression" dxfId="1669" priority="2047">
      <formula>IF(RIGHT(TEXT(AM475,"0.#"),1)=".",FALSE,TRUE)</formula>
    </cfRule>
    <cfRule type="expression" dxfId="1668" priority="2048">
      <formula>IF(RIGHT(TEXT(AM475,"0.#"),1)=".",TRUE,FALSE)</formula>
    </cfRule>
  </conditionalFormatting>
  <conditionalFormatting sqref="AM473">
    <cfRule type="expression" dxfId="1667" priority="2051">
      <formula>IF(RIGHT(TEXT(AM473,"0.#"),1)=".",FALSE,TRUE)</formula>
    </cfRule>
    <cfRule type="expression" dxfId="1666" priority="2052">
      <formula>IF(RIGHT(TEXT(AM473,"0.#"),1)=".",TRUE,FALSE)</formula>
    </cfRule>
  </conditionalFormatting>
  <conditionalFormatting sqref="AM474">
    <cfRule type="expression" dxfId="1665" priority="2049">
      <formula>IF(RIGHT(TEXT(AM474,"0.#"),1)=".",FALSE,TRUE)</formula>
    </cfRule>
    <cfRule type="expression" dxfId="1664" priority="2050">
      <formula>IF(RIGHT(TEXT(AM474,"0.#"),1)=".",TRUE,FALSE)</formula>
    </cfRule>
  </conditionalFormatting>
  <conditionalFormatting sqref="AU475">
    <cfRule type="expression" dxfId="1663" priority="2041">
      <formula>IF(RIGHT(TEXT(AU475,"0.#"),1)=".",FALSE,TRUE)</formula>
    </cfRule>
    <cfRule type="expression" dxfId="1662" priority="2042">
      <formula>IF(RIGHT(TEXT(AU475,"0.#"),1)=".",TRUE,FALSE)</formula>
    </cfRule>
  </conditionalFormatting>
  <conditionalFormatting sqref="AU473">
    <cfRule type="expression" dxfId="1661" priority="2045">
      <formula>IF(RIGHT(TEXT(AU473,"0.#"),1)=".",FALSE,TRUE)</formula>
    </cfRule>
    <cfRule type="expression" dxfId="1660" priority="2046">
      <formula>IF(RIGHT(TEXT(AU473,"0.#"),1)=".",TRUE,FALSE)</formula>
    </cfRule>
  </conditionalFormatting>
  <conditionalFormatting sqref="AU474">
    <cfRule type="expression" dxfId="1659" priority="2043">
      <formula>IF(RIGHT(TEXT(AU474,"0.#"),1)=".",FALSE,TRUE)</formula>
    </cfRule>
    <cfRule type="expression" dxfId="1658" priority="2044">
      <formula>IF(RIGHT(TEXT(AU474,"0.#"),1)=".",TRUE,FALSE)</formula>
    </cfRule>
  </conditionalFormatting>
  <conditionalFormatting sqref="AI475">
    <cfRule type="expression" dxfId="1657" priority="2035">
      <formula>IF(RIGHT(TEXT(AI475,"0.#"),1)=".",FALSE,TRUE)</formula>
    </cfRule>
    <cfRule type="expression" dxfId="1656" priority="2036">
      <formula>IF(RIGHT(TEXT(AI475,"0.#"),1)=".",TRUE,FALSE)</formula>
    </cfRule>
  </conditionalFormatting>
  <conditionalFormatting sqref="AI473">
    <cfRule type="expression" dxfId="1655" priority="2039">
      <formula>IF(RIGHT(TEXT(AI473,"0.#"),1)=".",FALSE,TRUE)</formula>
    </cfRule>
    <cfRule type="expression" dxfId="1654" priority="2040">
      <formula>IF(RIGHT(TEXT(AI473,"0.#"),1)=".",TRUE,FALSE)</formula>
    </cfRule>
  </conditionalFormatting>
  <conditionalFormatting sqref="AI474">
    <cfRule type="expression" dxfId="1653" priority="2037">
      <formula>IF(RIGHT(TEXT(AI474,"0.#"),1)=".",FALSE,TRUE)</formula>
    </cfRule>
    <cfRule type="expression" dxfId="1652" priority="2038">
      <formula>IF(RIGHT(TEXT(AI474,"0.#"),1)=".",TRUE,FALSE)</formula>
    </cfRule>
  </conditionalFormatting>
  <conditionalFormatting sqref="AQ473">
    <cfRule type="expression" dxfId="1651" priority="2029">
      <formula>IF(RIGHT(TEXT(AQ473,"0.#"),1)=".",FALSE,TRUE)</formula>
    </cfRule>
    <cfRule type="expression" dxfId="1650" priority="2030">
      <formula>IF(RIGHT(TEXT(AQ473,"0.#"),1)=".",TRUE,FALSE)</formula>
    </cfRule>
  </conditionalFormatting>
  <conditionalFormatting sqref="AQ474">
    <cfRule type="expression" dxfId="1649" priority="2033">
      <formula>IF(RIGHT(TEXT(AQ474,"0.#"),1)=".",FALSE,TRUE)</formula>
    </cfRule>
    <cfRule type="expression" dxfId="1648" priority="2034">
      <formula>IF(RIGHT(TEXT(AQ474,"0.#"),1)=".",TRUE,FALSE)</formula>
    </cfRule>
  </conditionalFormatting>
  <conditionalFormatting sqref="AQ475">
    <cfRule type="expression" dxfId="1647" priority="2031">
      <formula>IF(RIGHT(TEXT(AQ475,"0.#"),1)=".",FALSE,TRUE)</formula>
    </cfRule>
    <cfRule type="expression" dxfId="1646" priority="2032">
      <formula>IF(RIGHT(TEXT(AQ475,"0.#"),1)=".",TRUE,FALSE)</formula>
    </cfRule>
  </conditionalFormatting>
  <conditionalFormatting sqref="AE480">
    <cfRule type="expression" dxfId="1645" priority="2023">
      <formula>IF(RIGHT(TEXT(AE480,"0.#"),1)=".",FALSE,TRUE)</formula>
    </cfRule>
    <cfRule type="expression" dxfId="1644" priority="2024">
      <formula>IF(RIGHT(TEXT(AE480,"0.#"),1)=".",TRUE,FALSE)</formula>
    </cfRule>
  </conditionalFormatting>
  <conditionalFormatting sqref="AE478">
    <cfRule type="expression" dxfId="1643" priority="2027">
      <formula>IF(RIGHT(TEXT(AE478,"0.#"),1)=".",FALSE,TRUE)</formula>
    </cfRule>
    <cfRule type="expression" dxfId="1642" priority="2028">
      <formula>IF(RIGHT(TEXT(AE478,"0.#"),1)=".",TRUE,FALSE)</formula>
    </cfRule>
  </conditionalFormatting>
  <conditionalFormatting sqref="AE479">
    <cfRule type="expression" dxfId="1641" priority="2025">
      <formula>IF(RIGHT(TEXT(AE479,"0.#"),1)=".",FALSE,TRUE)</formula>
    </cfRule>
    <cfRule type="expression" dxfId="1640" priority="2026">
      <formula>IF(RIGHT(TEXT(AE479,"0.#"),1)=".",TRUE,FALSE)</formula>
    </cfRule>
  </conditionalFormatting>
  <conditionalFormatting sqref="AM480">
    <cfRule type="expression" dxfId="1639" priority="2017">
      <formula>IF(RIGHT(TEXT(AM480,"0.#"),1)=".",FALSE,TRUE)</formula>
    </cfRule>
    <cfRule type="expression" dxfId="1638" priority="2018">
      <formula>IF(RIGHT(TEXT(AM480,"0.#"),1)=".",TRUE,FALSE)</formula>
    </cfRule>
  </conditionalFormatting>
  <conditionalFormatting sqref="AM478">
    <cfRule type="expression" dxfId="1637" priority="2021">
      <formula>IF(RIGHT(TEXT(AM478,"0.#"),1)=".",FALSE,TRUE)</formula>
    </cfRule>
    <cfRule type="expression" dxfId="1636" priority="2022">
      <formula>IF(RIGHT(TEXT(AM478,"0.#"),1)=".",TRUE,FALSE)</formula>
    </cfRule>
  </conditionalFormatting>
  <conditionalFormatting sqref="AM479">
    <cfRule type="expression" dxfId="1635" priority="2019">
      <formula>IF(RIGHT(TEXT(AM479,"0.#"),1)=".",FALSE,TRUE)</formula>
    </cfRule>
    <cfRule type="expression" dxfId="1634" priority="2020">
      <formula>IF(RIGHT(TEXT(AM479,"0.#"),1)=".",TRUE,FALSE)</formula>
    </cfRule>
  </conditionalFormatting>
  <conditionalFormatting sqref="AU480">
    <cfRule type="expression" dxfId="1633" priority="2011">
      <formula>IF(RIGHT(TEXT(AU480,"0.#"),1)=".",FALSE,TRUE)</formula>
    </cfRule>
    <cfRule type="expression" dxfId="1632" priority="2012">
      <formula>IF(RIGHT(TEXT(AU480,"0.#"),1)=".",TRUE,FALSE)</formula>
    </cfRule>
  </conditionalFormatting>
  <conditionalFormatting sqref="AU478">
    <cfRule type="expression" dxfId="1631" priority="2015">
      <formula>IF(RIGHT(TEXT(AU478,"0.#"),1)=".",FALSE,TRUE)</formula>
    </cfRule>
    <cfRule type="expression" dxfId="1630" priority="2016">
      <formula>IF(RIGHT(TEXT(AU478,"0.#"),1)=".",TRUE,FALSE)</formula>
    </cfRule>
  </conditionalFormatting>
  <conditionalFormatting sqref="AU479">
    <cfRule type="expression" dxfId="1629" priority="2013">
      <formula>IF(RIGHT(TEXT(AU479,"0.#"),1)=".",FALSE,TRUE)</formula>
    </cfRule>
    <cfRule type="expression" dxfId="1628" priority="2014">
      <formula>IF(RIGHT(TEXT(AU479,"0.#"),1)=".",TRUE,FALSE)</formula>
    </cfRule>
  </conditionalFormatting>
  <conditionalFormatting sqref="AI480">
    <cfRule type="expression" dxfId="1627" priority="2005">
      <formula>IF(RIGHT(TEXT(AI480,"0.#"),1)=".",FALSE,TRUE)</formula>
    </cfRule>
    <cfRule type="expression" dxfId="1626" priority="2006">
      <formula>IF(RIGHT(TEXT(AI480,"0.#"),1)=".",TRUE,FALSE)</formula>
    </cfRule>
  </conditionalFormatting>
  <conditionalFormatting sqref="AI478">
    <cfRule type="expression" dxfId="1625" priority="2009">
      <formula>IF(RIGHT(TEXT(AI478,"0.#"),1)=".",FALSE,TRUE)</formula>
    </cfRule>
    <cfRule type="expression" dxfId="1624" priority="2010">
      <formula>IF(RIGHT(TEXT(AI478,"0.#"),1)=".",TRUE,FALSE)</formula>
    </cfRule>
  </conditionalFormatting>
  <conditionalFormatting sqref="AI479">
    <cfRule type="expression" dxfId="1623" priority="2007">
      <formula>IF(RIGHT(TEXT(AI479,"0.#"),1)=".",FALSE,TRUE)</formula>
    </cfRule>
    <cfRule type="expression" dxfId="1622" priority="2008">
      <formula>IF(RIGHT(TEXT(AI479,"0.#"),1)=".",TRUE,FALSE)</formula>
    </cfRule>
  </conditionalFormatting>
  <conditionalFormatting sqref="AQ478">
    <cfRule type="expression" dxfId="1621" priority="1999">
      <formula>IF(RIGHT(TEXT(AQ478,"0.#"),1)=".",FALSE,TRUE)</formula>
    </cfRule>
    <cfRule type="expression" dxfId="1620" priority="2000">
      <formula>IF(RIGHT(TEXT(AQ478,"0.#"),1)=".",TRUE,FALSE)</formula>
    </cfRule>
  </conditionalFormatting>
  <conditionalFormatting sqref="AQ479">
    <cfRule type="expression" dxfId="1619" priority="2003">
      <formula>IF(RIGHT(TEXT(AQ479,"0.#"),1)=".",FALSE,TRUE)</formula>
    </cfRule>
    <cfRule type="expression" dxfId="1618" priority="2004">
      <formula>IF(RIGHT(TEXT(AQ479,"0.#"),1)=".",TRUE,FALSE)</formula>
    </cfRule>
  </conditionalFormatting>
  <conditionalFormatting sqref="AQ480">
    <cfRule type="expression" dxfId="1617" priority="2001">
      <formula>IF(RIGHT(TEXT(AQ480,"0.#"),1)=".",FALSE,TRUE)</formula>
    </cfRule>
    <cfRule type="expression" dxfId="1616" priority="2002">
      <formula>IF(RIGHT(TEXT(AQ480,"0.#"),1)=".",TRUE,FALSE)</formula>
    </cfRule>
  </conditionalFormatting>
  <conditionalFormatting sqref="AE146:AE147 AI146:AI147 AM146:AM147 AQ146:AQ147 AU146:AU147">
    <cfRule type="expression" dxfId="1615" priority="2281">
      <formula>IF(RIGHT(TEXT(AE146,"0.#"),1)=".",FALSE,TRUE)</formula>
    </cfRule>
    <cfRule type="expression" dxfId="1614" priority="2282">
      <formula>IF(RIGHT(TEXT(AE146,"0.#"),1)=".",TRUE,FALSE)</formula>
    </cfRule>
  </conditionalFormatting>
  <conditionalFormatting sqref="AE138:AE139 AI138:AI139 AM138:AM139 AQ138:AQ139 AU138:AU139">
    <cfRule type="expression" dxfId="1613" priority="2285">
      <formula>IF(RIGHT(TEXT(AE138,"0.#"),1)=".",FALSE,TRUE)</formula>
    </cfRule>
    <cfRule type="expression" dxfId="1612" priority="2286">
      <formula>IF(RIGHT(TEXT(AE138,"0.#"),1)=".",TRUE,FALSE)</formula>
    </cfRule>
  </conditionalFormatting>
  <conditionalFormatting sqref="AE142:AE143 AI142:AI143 AM142:AM143 AQ142:AQ143 AU142:AU143">
    <cfRule type="expression" dxfId="1611" priority="2283">
      <formula>IF(RIGHT(TEXT(AE142,"0.#"),1)=".",FALSE,TRUE)</formula>
    </cfRule>
    <cfRule type="expression" dxfId="1610" priority="2284">
      <formula>IF(RIGHT(TEXT(AE142,"0.#"),1)=".",TRUE,FALSE)</formula>
    </cfRule>
  </conditionalFormatting>
  <conditionalFormatting sqref="AE198:AE199 AI198:AI199 AM198:AM199 AQ198:AQ199 AU198:AU199">
    <cfRule type="expression" dxfId="1609" priority="2275">
      <formula>IF(RIGHT(TEXT(AE198,"0.#"),1)=".",FALSE,TRUE)</formula>
    </cfRule>
    <cfRule type="expression" dxfId="1608" priority="2276">
      <formula>IF(RIGHT(TEXT(AE198,"0.#"),1)=".",TRUE,FALSE)</formula>
    </cfRule>
  </conditionalFormatting>
  <conditionalFormatting sqref="AE150:AE151 AI150:AI151 AM150:AM151 AQ150:AQ151 AU150:AU151">
    <cfRule type="expression" dxfId="1607" priority="2279">
      <formula>IF(RIGHT(TEXT(AE150,"0.#"),1)=".",FALSE,TRUE)</formula>
    </cfRule>
    <cfRule type="expression" dxfId="1606" priority="2280">
      <formula>IF(RIGHT(TEXT(AE150,"0.#"),1)=".",TRUE,FALSE)</formula>
    </cfRule>
  </conditionalFormatting>
  <conditionalFormatting sqref="AE194:AE195 AI194:AI195 AM194:AM195 AQ194:AQ195 AU194:AU195">
    <cfRule type="expression" dxfId="1605" priority="2277">
      <formula>IF(RIGHT(TEXT(AE194,"0.#"),1)=".",FALSE,TRUE)</formula>
    </cfRule>
    <cfRule type="expression" dxfId="1604" priority="2278">
      <formula>IF(RIGHT(TEXT(AE194,"0.#"),1)=".",TRUE,FALSE)</formula>
    </cfRule>
  </conditionalFormatting>
  <conditionalFormatting sqref="AE210:AE211 AI210:AI211 AM210:AM211 AQ210:AQ211 AU210:AU211">
    <cfRule type="expression" dxfId="1603" priority="2269">
      <formula>IF(RIGHT(TEXT(AE210,"0.#"),1)=".",FALSE,TRUE)</formula>
    </cfRule>
    <cfRule type="expression" dxfId="1602" priority="2270">
      <formula>IF(RIGHT(TEXT(AE210,"0.#"),1)=".",TRUE,FALSE)</formula>
    </cfRule>
  </conditionalFormatting>
  <conditionalFormatting sqref="AE202:AE203 AI202:AI203 AM202:AM203 AQ202:AQ203 AU202:AU203">
    <cfRule type="expression" dxfId="1601" priority="2273">
      <formula>IF(RIGHT(TEXT(AE202,"0.#"),1)=".",FALSE,TRUE)</formula>
    </cfRule>
    <cfRule type="expression" dxfId="1600" priority="2274">
      <formula>IF(RIGHT(TEXT(AE202,"0.#"),1)=".",TRUE,FALSE)</formula>
    </cfRule>
  </conditionalFormatting>
  <conditionalFormatting sqref="AE206:AE207 AI206:AI207 AM206:AM207 AQ206:AQ207 AU206:AU207">
    <cfRule type="expression" dxfId="1599" priority="2271">
      <formula>IF(RIGHT(TEXT(AE206,"0.#"),1)=".",FALSE,TRUE)</formula>
    </cfRule>
    <cfRule type="expression" dxfId="1598" priority="2272">
      <formula>IF(RIGHT(TEXT(AE206,"0.#"),1)=".",TRUE,FALSE)</formula>
    </cfRule>
  </conditionalFormatting>
  <conditionalFormatting sqref="AE262:AE263 AI262:AI263 AM262:AM263 AQ262:AQ263 AU262:AU263">
    <cfRule type="expression" dxfId="1597" priority="2263">
      <formula>IF(RIGHT(TEXT(AE262,"0.#"),1)=".",FALSE,TRUE)</formula>
    </cfRule>
    <cfRule type="expression" dxfId="1596" priority="2264">
      <formula>IF(RIGHT(TEXT(AE262,"0.#"),1)=".",TRUE,FALSE)</formula>
    </cfRule>
  </conditionalFormatting>
  <conditionalFormatting sqref="AE254:AE255 AI254:AI255 AM254:AM255 AQ254:AQ255 AU254:AU255">
    <cfRule type="expression" dxfId="1595" priority="2267">
      <formula>IF(RIGHT(TEXT(AE254,"0.#"),1)=".",FALSE,TRUE)</formula>
    </cfRule>
    <cfRule type="expression" dxfId="1594" priority="2268">
      <formula>IF(RIGHT(TEXT(AE254,"0.#"),1)=".",TRUE,FALSE)</formula>
    </cfRule>
  </conditionalFormatting>
  <conditionalFormatting sqref="AE258:AE259 AI258:AI259 AM258:AM259 AQ258:AQ259 AU258:AU259">
    <cfRule type="expression" dxfId="1593" priority="2265">
      <formula>IF(RIGHT(TEXT(AE258,"0.#"),1)=".",FALSE,TRUE)</formula>
    </cfRule>
    <cfRule type="expression" dxfId="1592" priority="2266">
      <formula>IF(RIGHT(TEXT(AE258,"0.#"),1)=".",TRUE,FALSE)</formula>
    </cfRule>
  </conditionalFormatting>
  <conditionalFormatting sqref="AE314:AE315 AI314:AI315 AM314:AM315 AQ314:AQ315 AU314:AU315">
    <cfRule type="expression" dxfId="1591" priority="2257">
      <formula>IF(RIGHT(TEXT(AE314,"0.#"),1)=".",FALSE,TRUE)</formula>
    </cfRule>
    <cfRule type="expression" dxfId="1590" priority="2258">
      <formula>IF(RIGHT(TEXT(AE314,"0.#"),1)=".",TRUE,FALSE)</formula>
    </cfRule>
  </conditionalFormatting>
  <conditionalFormatting sqref="AE266:AE267 AI266:AI267 AM266:AM267 AQ266:AQ267 AU266:AU267">
    <cfRule type="expression" dxfId="1589" priority="2261">
      <formula>IF(RIGHT(TEXT(AE266,"0.#"),1)=".",FALSE,TRUE)</formula>
    </cfRule>
    <cfRule type="expression" dxfId="1588" priority="2262">
      <formula>IF(RIGHT(TEXT(AE266,"0.#"),1)=".",TRUE,FALSE)</formula>
    </cfRule>
  </conditionalFormatting>
  <conditionalFormatting sqref="AE270:AE271 AI270:AI271 AM270:AM271 AQ270:AQ271 AU270:AU271">
    <cfRule type="expression" dxfId="1587" priority="2259">
      <formula>IF(RIGHT(TEXT(AE270,"0.#"),1)=".",FALSE,TRUE)</formula>
    </cfRule>
    <cfRule type="expression" dxfId="1586" priority="2260">
      <formula>IF(RIGHT(TEXT(AE270,"0.#"),1)=".",TRUE,FALSE)</formula>
    </cfRule>
  </conditionalFormatting>
  <conditionalFormatting sqref="AE326:AE327 AI326:AI327 AM326:AM327 AQ326:AQ327 AU326:AU327">
    <cfRule type="expression" dxfId="1585" priority="2251">
      <formula>IF(RIGHT(TEXT(AE326,"0.#"),1)=".",FALSE,TRUE)</formula>
    </cfRule>
    <cfRule type="expression" dxfId="1584" priority="2252">
      <formula>IF(RIGHT(TEXT(AE326,"0.#"),1)=".",TRUE,FALSE)</formula>
    </cfRule>
  </conditionalFormatting>
  <conditionalFormatting sqref="AE318:AE319 AI318:AI319 AM318:AM319 AQ318:AQ319 AU318:AU319">
    <cfRule type="expression" dxfId="1583" priority="2255">
      <formula>IF(RIGHT(TEXT(AE318,"0.#"),1)=".",FALSE,TRUE)</formula>
    </cfRule>
    <cfRule type="expression" dxfId="1582" priority="2256">
      <formula>IF(RIGHT(TEXT(AE318,"0.#"),1)=".",TRUE,FALSE)</formula>
    </cfRule>
  </conditionalFormatting>
  <conditionalFormatting sqref="AE322:AE323 AI322:AI323 AM322:AM323 AQ322:AQ323 AU322:AU323">
    <cfRule type="expression" dxfId="1581" priority="2253">
      <formula>IF(RIGHT(TEXT(AE322,"0.#"),1)=".",FALSE,TRUE)</formula>
    </cfRule>
    <cfRule type="expression" dxfId="1580" priority="2254">
      <formula>IF(RIGHT(TEXT(AE322,"0.#"),1)=".",TRUE,FALSE)</formula>
    </cfRule>
  </conditionalFormatting>
  <conditionalFormatting sqref="AE378:AE379 AI378:AI379 AM378:AM379 AQ378:AQ379 AU378:AU379">
    <cfRule type="expression" dxfId="1579" priority="2245">
      <formula>IF(RIGHT(TEXT(AE378,"0.#"),1)=".",FALSE,TRUE)</formula>
    </cfRule>
    <cfRule type="expression" dxfId="1578" priority="2246">
      <formula>IF(RIGHT(TEXT(AE378,"0.#"),1)=".",TRUE,FALSE)</formula>
    </cfRule>
  </conditionalFormatting>
  <conditionalFormatting sqref="AE330:AE331 AI330:AI331 AM330:AM331 AQ330:AQ331 AU330:AU331">
    <cfRule type="expression" dxfId="1577" priority="2249">
      <formula>IF(RIGHT(TEXT(AE330,"0.#"),1)=".",FALSE,TRUE)</formula>
    </cfRule>
    <cfRule type="expression" dxfId="1576" priority="2250">
      <formula>IF(RIGHT(TEXT(AE330,"0.#"),1)=".",TRUE,FALSE)</formula>
    </cfRule>
  </conditionalFormatting>
  <conditionalFormatting sqref="AE374:AE375 AI374:AI375 AM374:AM375 AQ374:AQ375 AU374:AU375">
    <cfRule type="expression" dxfId="1575" priority="2247">
      <formula>IF(RIGHT(TEXT(AE374,"0.#"),1)=".",FALSE,TRUE)</formula>
    </cfRule>
    <cfRule type="expression" dxfId="1574" priority="2248">
      <formula>IF(RIGHT(TEXT(AE374,"0.#"),1)=".",TRUE,FALSE)</formula>
    </cfRule>
  </conditionalFormatting>
  <conditionalFormatting sqref="AE390:AE391 AI390:AI391 AM390:AM391 AQ390:AQ391 AU390:AU391">
    <cfRule type="expression" dxfId="1573" priority="2239">
      <formula>IF(RIGHT(TEXT(AE390,"0.#"),1)=".",FALSE,TRUE)</formula>
    </cfRule>
    <cfRule type="expression" dxfId="1572" priority="2240">
      <formula>IF(RIGHT(TEXT(AE390,"0.#"),1)=".",TRUE,FALSE)</formula>
    </cfRule>
  </conditionalFormatting>
  <conditionalFormatting sqref="AE382:AE383 AI382:AI383 AM382:AM383 AQ382:AQ383 AU382:AU383">
    <cfRule type="expression" dxfId="1571" priority="2243">
      <formula>IF(RIGHT(TEXT(AE382,"0.#"),1)=".",FALSE,TRUE)</formula>
    </cfRule>
    <cfRule type="expression" dxfId="1570" priority="2244">
      <formula>IF(RIGHT(TEXT(AE382,"0.#"),1)=".",TRUE,FALSE)</formula>
    </cfRule>
  </conditionalFormatting>
  <conditionalFormatting sqref="AE386:AE387 AI386:AI387 AM386:AM387 AQ386:AQ387 AU386:AU387">
    <cfRule type="expression" dxfId="1569" priority="2241">
      <formula>IF(RIGHT(TEXT(AE386,"0.#"),1)=".",FALSE,TRUE)</formula>
    </cfRule>
    <cfRule type="expression" dxfId="1568" priority="2242">
      <formula>IF(RIGHT(TEXT(AE386,"0.#"),1)=".",TRUE,FALSE)</formula>
    </cfRule>
  </conditionalFormatting>
  <conditionalFormatting sqref="AE440">
    <cfRule type="expression" dxfId="1567" priority="2233">
      <formula>IF(RIGHT(TEXT(AE440,"0.#"),1)=".",FALSE,TRUE)</formula>
    </cfRule>
    <cfRule type="expression" dxfId="1566" priority="2234">
      <formula>IF(RIGHT(TEXT(AE440,"0.#"),1)=".",TRUE,FALSE)</formula>
    </cfRule>
  </conditionalFormatting>
  <conditionalFormatting sqref="AE438">
    <cfRule type="expression" dxfId="1565" priority="2237">
      <formula>IF(RIGHT(TEXT(AE438,"0.#"),1)=".",FALSE,TRUE)</formula>
    </cfRule>
    <cfRule type="expression" dxfId="1564" priority="2238">
      <formula>IF(RIGHT(TEXT(AE438,"0.#"),1)=".",TRUE,FALSE)</formula>
    </cfRule>
  </conditionalFormatting>
  <conditionalFormatting sqref="AE439">
    <cfRule type="expression" dxfId="1563" priority="2235">
      <formula>IF(RIGHT(TEXT(AE439,"0.#"),1)=".",FALSE,TRUE)</formula>
    </cfRule>
    <cfRule type="expression" dxfId="1562" priority="2236">
      <formula>IF(RIGHT(TEXT(AE439,"0.#"),1)=".",TRUE,FALSE)</formula>
    </cfRule>
  </conditionalFormatting>
  <conditionalFormatting sqref="AM440">
    <cfRule type="expression" dxfId="1561" priority="2227">
      <formula>IF(RIGHT(TEXT(AM440,"0.#"),1)=".",FALSE,TRUE)</formula>
    </cfRule>
    <cfRule type="expression" dxfId="1560" priority="2228">
      <formula>IF(RIGHT(TEXT(AM440,"0.#"),1)=".",TRUE,FALSE)</formula>
    </cfRule>
  </conditionalFormatting>
  <conditionalFormatting sqref="AM438">
    <cfRule type="expression" dxfId="1559" priority="2231">
      <formula>IF(RIGHT(TEXT(AM438,"0.#"),1)=".",FALSE,TRUE)</formula>
    </cfRule>
    <cfRule type="expression" dxfId="1558" priority="2232">
      <formula>IF(RIGHT(TEXT(AM438,"0.#"),1)=".",TRUE,FALSE)</formula>
    </cfRule>
  </conditionalFormatting>
  <conditionalFormatting sqref="AM439">
    <cfRule type="expression" dxfId="1557" priority="2229">
      <formula>IF(RIGHT(TEXT(AM439,"0.#"),1)=".",FALSE,TRUE)</formula>
    </cfRule>
    <cfRule type="expression" dxfId="1556" priority="2230">
      <formula>IF(RIGHT(TEXT(AM439,"0.#"),1)=".",TRUE,FALSE)</formula>
    </cfRule>
  </conditionalFormatting>
  <conditionalFormatting sqref="AU440">
    <cfRule type="expression" dxfId="1555" priority="2221">
      <formula>IF(RIGHT(TEXT(AU440,"0.#"),1)=".",FALSE,TRUE)</formula>
    </cfRule>
    <cfRule type="expression" dxfId="1554" priority="2222">
      <formula>IF(RIGHT(TEXT(AU440,"0.#"),1)=".",TRUE,FALSE)</formula>
    </cfRule>
  </conditionalFormatting>
  <conditionalFormatting sqref="AU438">
    <cfRule type="expression" dxfId="1553" priority="2225">
      <formula>IF(RIGHT(TEXT(AU438,"0.#"),1)=".",FALSE,TRUE)</formula>
    </cfRule>
    <cfRule type="expression" dxfId="1552" priority="2226">
      <formula>IF(RIGHT(TEXT(AU438,"0.#"),1)=".",TRUE,FALSE)</formula>
    </cfRule>
  </conditionalFormatting>
  <conditionalFormatting sqref="AU439">
    <cfRule type="expression" dxfId="1551" priority="2223">
      <formula>IF(RIGHT(TEXT(AU439,"0.#"),1)=".",FALSE,TRUE)</formula>
    </cfRule>
    <cfRule type="expression" dxfId="1550" priority="2224">
      <formula>IF(RIGHT(TEXT(AU439,"0.#"),1)=".",TRUE,FALSE)</formula>
    </cfRule>
  </conditionalFormatting>
  <conditionalFormatting sqref="AI440">
    <cfRule type="expression" dxfId="1549" priority="2215">
      <formula>IF(RIGHT(TEXT(AI440,"0.#"),1)=".",FALSE,TRUE)</formula>
    </cfRule>
    <cfRule type="expression" dxfId="1548" priority="2216">
      <formula>IF(RIGHT(TEXT(AI440,"0.#"),1)=".",TRUE,FALSE)</formula>
    </cfRule>
  </conditionalFormatting>
  <conditionalFormatting sqref="AI438">
    <cfRule type="expression" dxfId="1547" priority="2219">
      <formula>IF(RIGHT(TEXT(AI438,"0.#"),1)=".",FALSE,TRUE)</formula>
    </cfRule>
    <cfRule type="expression" dxfId="1546" priority="2220">
      <formula>IF(RIGHT(TEXT(AI438,"0.#"),1)=".",TRUE,FALSE)</formula>
    </cfRule>
  </conditionalFormatting>
  <conditionalFormatting sqref="AI439">
    <cfRule type="expression" dxfId="1545" priority="2217">
      <formula>IF(RIGHT(TEXT(AI439,"0.#"),1)=".",FALSE,TRUE)</formula>
    </cfRule>
    <cfRule type="expression" dxfId="1544" priority="2218">
      <formula>IF(RIGHT(TEXT(AI439,"0.#"),1)=".",TRUE,FALSE)</formula>
    </cfRule>
  </conditionalFormatting>
  <conditionalFormatting sqref="AQ438">
    <cfRule type="expression" dxfId="1543" priority="2209">
      <formula>IF(RIGHT(TEXT(AQ438,"0.#"),1)=".",FALSE,TRUE)</formula>
    </cfRule>
    <cfRule type="expression" dxfId="1542" priority="2210">
      <formula>IF(RIGHT(TEXT(AQ438,"0.#"),1)=".",TRUE,FALSE)</formula>
    </cfRule>
  </conditionalFormatting>
  <conditionalFormatting sqref="AQ439">
    <cfRule type="expression" dxfId="1541" priority="2213">
      <formula>IF(RIGHT(TEXT(AQ439,"0.#"),1)=".",FALSE,TRUE)</formula>
    </cfRule>
    <cfRule type="expression" dxfId="1540" priority="2214">
      <formula>IF(RIGHT(TEXT(AQ439,"0.#"),1)=".",TRUE,FALSE)</formula>
    </cfRule>
  </conditionalFormatting>
  <conditionalFormatting sqref="AQ440">
    <cfRule type="expression" dxfId="1539" priority="2211">
      <formula>IF(RIGHT(TEXT(AQ440,"0.#"),1)=".",FALSE,TRUE)</formula>
    </cfRule>
    <cfRule type="expression" dxfId="1538" priority="2212">
      <formula>IF(RIGHT(TEXT(AQ440,"0.#"),1)=".",TRUE,FALSE)</formula>
    </cfRule>
  </conditionalFormatting>
  <conditionalFormatting sqref="AE445">
    <cfRule type="expression" dxfId="1537" priority="2203">
      <formula>IF(RIGHT(TEXT(AE445,"0.#"),1)=".",FALSE,TRUE)</formula>
    </cfRule>
    <cfRule type="expression" dxfId="1536" priority="2204">
      <formula>IF(RIGHT(TEXT(AE445,"0.#"),1)=".",TRUE,FALSE)</formula>
    </cfRule>
  </conditionalFormatting>
  <conditionalFormatting sqref="AE443">
    <cfRule type="expression" dxfId="1535" priority="2207">
      <formula>IF(RIGHT(TEXT(AE443,"0.#"),1)=".",FALSE,TRUE)</formula>
    </cfRule>
    <cfRule type="expression" dxfId="1534" priority="2208">
      <formula>IF(RIGHT(TEXT(AE443,"0.#"),1)=".",TRUE,FALSE)</formula>
    </cfRule>
  </conditionalFormatting>
  <conditionalFormatting sqref="AE444">
    <cfRule type="expression" dxfId="1533" priority="2205">
      <formula>IF(RIGHT(TEXT(AE444,"0.#"),1)=".",FALSE,TRUE)</formula>
    </cfRule>
    <cfRule type="expression" dxfId="1532" priority="2206">
      <formula>IF(RIGHT(TEXT(AE444,"0.#"),1)=".",TRUE,FALSE)</formula>
    </cfRule>
  </conditionalFormatting>
  <conditionalFormatting sqref="AM445">
    <cfRule type="expression" dxfId="1531" priority="2197">
      <formula>IF(RIGHT(TEXT(AM445,"0.#"),1)=".",FALSE,TRUE)</formula>
    </cfRule>
    <cfRule type="expression" dxfId="1530" priority="2198">
      <formula>IF(RIGHT(TEXT(AM445,"0.#"),1)=".",TRUE,FALSE)</formula>
    </cfRule>
  </conditionalFormatting>
  <conditionalFormatting sqref="AM443">
    <cfRule type="expression" dxfId="1529" priority="2201">
      <formula>IF(RIGHT(TEXT(AM443,"0.#"),1)=".",FALSE,TRUE)</formula>
    </cfRule>
    <cfRule type="expression" dxfId="1528" priority="2202">
      <formula>IF(RIGHT(TEXT(AM443,"0.#"),1)=".",TRUE,FALSE)</formula>
    </cfRule>
  </conditionalFormatting>
  <conditionalFormatting sqref="AM444">
    <cfRule type="expression" dxfId="1527" priority="2199">
      <formula>IF(RIGHT(TEXT(AM444,"0.#"),1)=".",FALSE,TRUE)</formula>
    </cfRule>
    <cfRule type="expression" dxfId="1526" priority="2200">
      <formula>IF(RIGHT(TEXT(AM444,"0.#"),1)=".",TRUE,FALSE)</formula>
    </cfRule>
  </conditionalFormatting>
  <conditionalFormatting sqref="AU445">
    <cfRule type="expression" dxfId="1525" priority="2191">
      <formula>IF(RIGHT(TEXT(AU445,"0.#"),1)=".",FALSE,TRUE)</formula>
    </cfRule>
    <cfRule type="expression" dxfId="1524" priority="2192">
      <formula>IF(RIGHT(TEXT(AU445,"0.#"),1)=".",TRUE,FALSE)</formula>
    </cfRule>
  </conditionalFormatting>
  <conditionalFormatting sqref="AU443">
    <cfRule type="expression" dxfId="1523" priority="2195">
      <formula>IF(RIGHT(TEXT(AU443,"0.#"),1)=".",FALSE,TRUE)</formula>
    </cfRule>
    <cfRule type="expression" dxfId="1522" priority="2196">
      <formula>IF(RIGHT(TEXT(AU443,"0.#"),1)=".",TRUE,FALSE)</formula>
    </cfRule>
  </conditionalFormatting>
  <conditionalFormatting sqref="AU444">
    <cfRule type="expression" dxfId="1521" priority="2193">
      <formula>IF(RIGHT(TEXT(AU444,"0.#"),1)=".",FALSE,TRUE)</formula>
    </cfRule>
    <cfRule type="expression" dxfId="1520" priority="2194">
      <formula>IF(RIGHT(TEXT(AU444,"0.#"),1)=".",TRUE,FALSE)</formula>
    </cfRule>
  </conditionalFormatting>
  <conditionalFormatting sqref="AI445">
    <cfRule type="expression" dxfId="1519" priority="2185">
      <formula>IF(RIGHT(TEXT(AI445,"0.#"),1)=".",FALSE,TRUE)</formula>
    </cfRule>
    <cfRule type="expression" dxfId="1518" priority="2186">
      <formula>IF(RIGHT(TEXT(AI445,"0.#"),1)=".",TRUE,FALSE)</formula>
    </cfRule>
  </conditionalFormatting>
  <conditionalFormatting sqref="AI443">
    <cfRule type="expression" dxfId="1517" priority="2189">
      <formula>IF(RIGHT(TEXT(AI443,"0.#"),1)=".",FALSE,TRUE)</formula>
    </cfRule>
    <cfRule type="expression" dxfId="1516" priority="2190">
      <formula>IF(RIGHT(TEXT(AI443,"0.#"),1)=".",TRUE,FALSE)</formula>
    </cfRule>
  </conditionalFormatting>
  <conditionalFormatting sqref="AI444">
    <cfRule type="expression" dxfId="1515" priority="2187">
      <formula>IF(RIGHT(TEXT(AI444,"0.#"),1)=".",FALSE,TRUE)</formula>
    </cfRule>
    <cfRule type="expression" dxfId="1514" priority="2188">
      <formula>IF(RIGHT(TEXT(AI444,"0.#"),1)=".",TRUE,FALSE)</formula>
    </cfRule>
  </conditionalFormatting>
  <conditionalFormatting sqref="AQ443">
    <cfRule type="expression" dxfId="1513" priority="2179">
      <formula>IF(RIGHT(TEXT(AQ443,"0.#"),1)=".",FALSE,TRUE)</formula>
    </cfRule>
    <cfRule type="expression" dxfId="1512" priority="2180">
      <formula>IF(RIGHT(TEXT(AQ443,"0.#"),1)=".",TRUE,FALSE)</formula>
    </cfRule>
  </conditionalFormatting>
  <conditionalFormatting sqref="AQ444">
    <cfRule type="expression" dxfId="1511" priority="2183">
      <formula>IF(RIGHT(TEXT(AQ444,"0.#"),1)=".",FALSE,TRUE)</formula>
    </cfRule>
    <cfRule type="expression" dxfId="1510" priority="2184">
      <formula>IF(RIGHT(TEXT(AQ444,"0.#"),1)=".",TRUE,FALSE)</formula>
    </cfRule>
  </conditionalFormatting>
  <conditionalFormatting sqref="AQ445">
    <cfRule type="expression" dxfId="1509" priority="2181">
      <formula>IF(RIGHT(TEXT(AQ445,"0.#"),1)=".",FALSE,TRUE)</formula>
    </cfRule>
    <cfRule type="expression" dxfId="1508" priority="2182">
      <formula>IF(RIGHT(TEXT(AQ445,"0.#"),1)=".",TRUE,FALSE)</formula>
    </cfRule>
  </conditionalFormatting>
  <conditionalFormatting sqref="Y873:Y900">
    <cfRule type="expression" dxfId="1507" priority="2409">
      <formula>IF(RIGHT(TEXT(Y873,"0.#"),1)=".",FALSE,TRUE)</formula>
    </cfRule>
    <cfRule type="expression" dxfId="1506" priority="2410">
      <formula>IF(RIGHT(TEXT(Y873,"0.#"),1)=".",TRUE,FALSE)</formula>
    </cfRule>
  </conditionalFormatting>
  <conditionalFormatting sqref="Y871:Y872">
    <cfRule type="expression" dxfId="1505" priority="2403">
      <formula>IF(RIGHT(TEXT(Y871,"0.#"),1)=".",FALSE,TRUE)</formula>
    </cfRule>
    <cfRule type="expression" dxfId="1504" priority="2404">
      <formula>IF(RIGHT(TEXT(Y871,"0.#"),1)=".",TRUE,FALSE)</formula>
    </cfRule>
  </conditionalFormatting>
  <conditionalFormatting sqref="Y910:Y933">
    <cfRule type="expression" dxfId="1503" priority="2397">
      <formula>IF(RIGHT(TEXT(Y910,"0.#"),1)=".",FALSE,TRUE)</formula>
    </cfRule>
    <cfRule type="expression" dxfId="1502" priority="2398">
      <formula>IF(RIGHT(TEXT(Y910,"0.#"),1)=".",TRUE,FALSE)</formula>
    </cfRule>
  </conditionalFormatting>
  <conditionalFormatting sqref="Y904:Y905">
    <cfRule type="expression" dxfId="1501" priority="2391">
      <formula>IF(RIGHT(TEXT(Y904,"0.#"),1)=".",FALSE,TRUE)</formula>
    </cfRule>
    <cfRule type="expression" dxfId="1500" priority="2392">
      <formula>IF(RIGHT(TEXT(Y904,"0.#"),1)=".",TRUE,FALSE)</formula>
    </cfRule>
  </conditionalFormatting>
  <conditionalFormatting sqref="Y939:Y966">
    <cfRule type="expression" dxfId="1499" priority="2385">
      <formula>IF(RIGHT(TEXT(Y939,"0.#"),1)=".",FALSE,TRUE)</formula>
    </cfRule>
    <cfRule type="expression" dxfId="1498" priority="2386">
      <formula>IF(RIGHT(TEXT(Y939,"0.#"),1)=".",TRUE,FALSE)</formula>
    </cfRule>
  </conditionalFormatting>
  <conditionalFormatting sqref="Y937:Y938">
    <cfRule type="expression" dxfId="1497" priority="2379">
      <formula>IF(RIGHT(TEXT(Y937,"0.#"),1)=".",FALSE,TRUE)</formula>
    </cfRule>
    <cfRule type="expression" dxfId="1496" priority="2380">
      <formula>IF(RIGHT(TEXT(Y937,"0.#"),1)=".",TRUE,FALSE)</formula>
    </cfRule>
  </conditionalFormatting>
  <conditionalFormatting sqref="Y972:Y999">
    <cfRule type="expression" dxfId="1495" priority="2373">
      <formula>IF(RIGHT(TEXT(Y972,"0.#"),1)=".",FALSE,TRUE)</formula>
    </cfRule>
    <cfRule type="expression" dxfId="1494" priority="2374">
      <formula>IF(RIGHT(TEXT(Y972,"0.#"),1)=".",TRUE,FALSE)</formula>
    </cfRule>
  </conditionalFormatting>
  <conditionalFormatting sqref="Y970:Y971">
    <cfRule type="expression" dxfId="1493" priority="2367">
      <formula>IF(RIGHT(TEXT(Y970,"0.#"),1)=".",FALSE,TRUE)</formula>
    </cfRule>
    <cfRule type="expression" dxfId="1492" priority="2368">
      <formula>IF(RIGHT(TEXT(Y970,"0.#"),1)=".",TRUE,FALSE)</formula>
    </cfRule>
  </conditionalFormatting>
  <conditionalFormatting sqref="Y1005:Y1032">
    <cfRule type="expression" dxfId="1491" priority="2361">
      <formula>IF(RIGHT(TEXT(Y1005,"0.#"),1)=".",FALSE,TRUE)</formula>
    </cfRule>
    <cfRule type="expression" dxfId="1490" priority="2362">
      <formula>IF(RIGHT(TEXT(Y1005,"0.#"),1)=".",TRUE,FALSE)</formula>
    </cfRule>
  </conditionalFormatting>
  <conditionalFormatting sqref="W23">
    <cfRule type="expression" dxfId="1489" priority="2645">
      <formula>IF(RIGHT(TEXT(W23,"0.#"),1)=".",FALSE,TRUE)</formula>
    </cfRule>
    <cfRule type="expression" dxfId="1488" priority="2646">
      <formula>IF(RIGHT(TEXT(W23,"0.#"),1)=".",TRUE,FALSE)</formula>
    </cfRule>
  </conditionalFormatting>
  <conditionalFormatting sqref="W24:W27">
    <cfRule type="expression" dxfId="1487" priority="2643">
      <formula>IF(RIGHT(TEXT(W24,"0.#"),1)=".",FALSE,TRUE)</formula>
    </cfRule>
    <cfRule type="expression" dxfId="1486" priority="2644">
      <formula>IF(RIGHT(TEXT(W24,"0.#"),1)=".",TRUE,FALSE)</formula>
    </cfRule>
  </conditionalFormatting>
  <conditionalFormatting sqref="W28">
    <cfRule type="expression" dxfId="1485" priority="2635">
      <formula>IF(RIGHT(TEXT(W28,"0.#"),1)=".",FALSE,TRUE)</formula>
    </cfRule>
    <cfRule type="expression" dxfId="1484" priority="2636">
      <formula>IF(RIGHT(TEXT(W28,"0.#"),1)=".",TRUE,FALSE)</formula>
    </cfRule>
  </conditionalFormatting>
  <conditionalFormatting sqref="P23">
    <cfRule type="expression" dxfId="1483" priority="2633">
      <formula>IF(RIGHT(TEXT(P23,"0.#"),1)=".",FALSE,TRUE)</formula>
    </cfRule>
    <cfRule type="expression" dxfId="1482" priority="2634">
      <formula>IF(RIGHT(TEXT(P23,"0.#"),1)=".",TRUE,FALSE)</formula>
    </cfRule>
  </conditionalFormatting>
  <conditionalFormatting sqref="P24:P27">
    <cfRule type="expression" dxfId="1481" priority="2631">
      <formula>IF(RIGHT(TEXT(P24,"0.#"),1)=".",FALSE,TRUE)</formula>
    </cfRule>
    <cfRule type="expression" dxfId="1480" priority="2632">
      <formula>IF(RIGHT(TEXT(P24,"0.#"),1)=".",TRUE,FALSE)</formula>
    </cfRule>
  </conditionalFormatting>
  <conditionalFormatting sqref="P28">
    <cfRule type="expression" dxfId="1479" priority="2629">
      <formula>IF(RIGHT(TEXT(P28,"0.#"),1)=".",FALSE,TRUE)</formula>
    </cfRule>
    <cfRule type="expression" dxfId="1478" priority="2630">
      <formula>IF(RIGHT(TEXT(P28,"0.#"),1)=".",TRUE,FALSE)</formula>
    </cfRule>
  </conditionalFormatting>
  <conditionalFormatting sqref="AQ114">
    <cfRule type="expression" dxfId="1477" priority="2613">
      <formula>IF(RIGHT(TEXT(AQ114,"0.#"),1)=".",FALSE,TRUE)</formula>
    </cfRule>
    <cfRule type="expression" dxfId="1476" priority="2614">
      <formula>IF(RIGHT(TEXT(AQ114,"0.#"),1)=".",TRUE,FALSE)</formula>
    </cfRule>
  </conditionalFormatting>
  <conditionalFormatting sqref="AQ104">
    <cfRule type="expression" dxfId="1475" priority="2627">
      <formula>IF(RIGHT(TEXT(AQ104,"0.#"),1)=".",FALSE,TRUE)</formula>
    </cfRule>
    <cfRule type="expression" dxfId="1474" priority="2628">
      <formula>IF(RIGHT(TEXT(AQ104,"0.#"),1)=".",TRUE,FALSE)</formula>
    </cfRule>
  </conditionalFormatting>
  <conditionalFormatting sqref="AQ105">
    <cfRule type="expression" dxfId="1473" priority="2625">
      <formula>IF(RIGHT(TEXT(AQ105,"0.#"),1)=".",FALSE,TRUE)</formula>
    </cfRule>
    <cfRule type="expression" dxfId="1472" priority="2626">
      <formula>IF(RIGHT(TEXT(AQ105,"0.#"),1)=".",TRUE,FALSE)</formula>
    </cfRule>
  </conditionalFormatting>
  <conditionalFormatting sqref="AQ107">
    <cfRule type="expression" dxfId="1471" priority="2623">
      <formula>IF(RIGHT(TEXT(AQ107,"0.#"),1)=".",FALSE,TRUE)</formula>
    </cfRule>
    <cfRule type="expression" dxfId="1470" priority="2624">
      <formula>IF(RIGHT(TEXT(AQ107,"0.#"),1)=".",TRUE,FALSE)</formula>
    </cfRule>
  </conditionalFormatting>
  <conditionalFormatting sqref="AQ108">
    <cfRule type="expression" dxfId="1469" priority="2621">
      <formula>IF(RIGHT(TEXT(AQ108,"0.#"),1)=".",FALSE,TRUE)</formula>
    </cfRule>
    <cfRule type="expression" dxfId="1468" priority="2622">
      <formula>IF(RIGHT(TEXT(AQ108,"0.#"),1)=".",TRUE,FALSE)</formula>
    </cfRule>
  </conditionalFormatting>
  <conditionalFormatting sqref="AQ110">
    <cfRule type="expression" dxfId="1467" priority="2619">
      <formula>IF(RIGHT(TEXT(AQ110,"0.#"),1)=".",FALSE,TRUE)</formula>
    </cfRule>
    <cfRule type="expression" dxfId="1466" priority="2620">
      <formula>IF(RIGHT(TEXT(AQ110,"0.#"),1)=".",TRUE,FALSE)</formula>
    </cfRule>
  </conditionalFormatting>
  <conditionalFormatting sqref="AQ111">
    <cfRule type="expression" dxfId="1465" priority="2617">
      <formula>IF(RIGHT(TEXT(AQ111,"0.#"),1)=".",FALSE,TRUE)</formula>
    </cfRule>
    <cfRule type="expression" dxfId="1464" priority="2618">
      <formula>IF(RIGHT(TEXT(AQ111,"0.#"),1)=".",TRUE,FALSE)</formula>
    </cfRule>
  </conditionalFormatting>
  <conditionalFormatting sqref="AQ113">
    <cfRule type="expression" dxfId="1463" priority="2615">
      <formula>IF(RIGHT(TEXT(AQ113,"0.#"),1)=".",FALSE,TRUE)</formula>
    </cfRule>
    <cfRule type="expression" dxfId="1462" priority="2616">
      <formula>IF(RIGHT(TEXT(AQ113,"0.#"),1)=".",TRUE,FALSE)</formula>
    </cfRule>
  </conditionalFormatting>
  <conditionalFormatting sqref="AU656">
    <cfRule type="expression" dxfId="1461" priority="1021">
      <formula>IF(RIGHT(TEXT(AU656,"0.#"),1)=".",FALSE,TRUE)</formula>
    </cfRule>
    <cfRule type="expression" dxfId="1460" priority="1022">
      <formula>IF(RIGHT(TEXT(AU656,"0.#"),1)=".",TRUE,FALSE)</formula>
    </cfRule>
  </conditionalFormatting>
  <conditionalFormatting sqref="AQ655">
    <cfRule type="expression" dxfId="1459" priority="1013">
      <formula>IF(RIGHT(TEXT(AQ655,"0.#"),1)=".",FALSE,TRUE)</formula>
    </cfRule>
    <cfRule type="expression" dxfId="1458" priority="1014">
      <formula>IF(RIGHT(TEXT(AQ655,"0.#"),1)=".",TRUE,FALSE)</formula>
    </cfRule>
  </conditionalFormatting>
  <conditionalFormatting sqref="AI696">
    <cfRule type="expression" dxfId="1457" priority="805">
      <formula>IF(RIGHT(TEXT(AI696,"0.#"),1)=".",FALSE,TRUE)</formula>
    </cfRule>
    <cfRule type="expression" dxfId="1456" priority="806">
      <formula>IF(RIGHT(TEXT(AI696,"0.#"),1)=".",TRUE,FALSE)</formula>
    </cfRule>
  </conditionalFormatting>
  <conditionalFormatting sqref="AQ694">
    <cfRule type="expression" dxfId="1455" priority="799">
      <formula>IF(RIGHT(TEXT(AQ694,"0.#"),1)=".",FALSE,TRUE)</formula>
    </cfRule>
    <cfRule type="expression" dxfId="1454" priority="800">
      <formula>IF(RIGHT(TEXT(AQ694,"0.#"),1)=".",TRUE,FALSE)</formula>
    </cfRule>
  </conditionalFormatting>
  <conditionalFormatting sqref="AL873:AO900">
    <cfRule type="expression" dxfId="1453" priority="2411">
      <formula>IF(AND(AL873&gt;=0, RIGHT(TEXT(AL873,"0.#"),1)&lt;&gt;"."),TRUE,FALSE)</formula>
    </cfRule>
    <cfRule type="expression" dxfId="1452" priority="2412">
      <formula>IF(AND(AL873&gt;=0, RIGHT(TEXT(AL873,"0.#"),1)="."),TRUE,FALSE)</formula>
    </cfRule>
    <cfRule type="expression" dxfId="1451" priority="2413">
      <formula>IF(AND(AL873&lt;0, RIGHT(TEXT(AL873,"0.#"),1)&lt;&gt;"."),TRUE,FALSE)</formula>
    </cfRule>
    <cfRule type="expression" dxfId="1450" priority="2414">
      <formula>IF(AND(AL873&lt;0, RIGHT(TEXT(AL873,"0.#"),1)="."),TRUE,FALSE)</formula>
    </cfRule>
  </conditionalFormatting>
  <conditionalFormatting sqref="AL910:AO933">
    <cfRule type="expression" dxfId="1449" priority="2399">
      <formula>IF(AND(AL910&gt;=0, RIGHT(TEXT(AL910,"0.#"),1)&lt;&gt;"."),TRUE,FALSE)</formula>
    </cfRule>
    <cfRule type="expression" dxfId="1448" priority="2400">
      <formula>IF(AND(AL910&gt;=0, RIGHT(TEXT(AL910,"0.#"),1)="."),TRUE,FALSE)</formula>
    </cfRule>
    <cfRule type="expression" dxfId="1447" priority="2401">
      <formula>IF(AND(AL910&lt;0, RIGHT(TEXT(AL910,"0.#"),1)&lt;&gt;"."),TRUE,FALSE)</formula>
    </cfRule>
    <cfRule type="expression" dxfId="1446" priority="2402">
      <formula>IF(AND(AL910&lt;0, RIGHT(TEXT(AL910,"0.#"),1)="."),TRUE,FALSE)</formula>
    </cfRule>
  </conditionalFormatting>
  <conditionalFormatting sqref="AL939:AO966">
    <cfRule type="expression" dxfId="1445" priority="2387">
      <formula>IF(AND(AL939&gt;=0, RIGHT(TEXT(AL939,"0.#"),1)&lt;&gt;"."),TRUE,FALSE)</formula>
    </cfRule>
    <cfRule type="expression" dxfId="1444" priority="2388">
      <formula>IF(AND(AL939&gt;=0, RIGHT(TEXT(AL939,"0.#"),1)="."),TRUE,FALSE)</formula>
    </cfRule>
    <cfRule type="expression" dxfId="1443" priority="2389">
      <formula>IF(AND(AL939&lt;0, RIGHT(TEXT(AL939,"0.#"),1)&lt;&gt;"."),TRUE,FALSE)</formula>
    </cfRule>
    <cfRule type="expression" dxfId="1442" priority="2390">
      <formula>IF(AND(AL939&lt;0, RIGHT(TEXT(AL939,"0.#"),1)="."),TRUE,FALSE)</formula>
    </cfRule>
  </conditionalFormatting>
  <conditionalFormatting sqref="AL937:AO938">
    <cfRule type="expression" dxfId="1441" priority="2381">
      <formula>IF(AND(AL937&gt;=0, RIGHT(TEXT(AL937,"0.#"),1)&lt;&gt;"."),TRUE,FALSE)</formula>
    </cfRule>
    <cfRule type="expression" dxfId="1440" priority="2382">
      <formula>IF(AND(AL937&gt;=0, RIGHT(TEXT(AL937,"0.#"),1)="."),TRUE,FALSE)</formula>
    </cfRule>
    <cfRule type="expression" dxfId="1439" priority="2383">
      <formula>IF(AND(AL937&lt;0, RIGHT(TEXT(AL937,"0.#"),1)&lt;&gt;"."),TRUE,FALSE)</formula>
    </cfRule>
    <cfRule type="expression" dxfId="1438" priority="2384">
      <formula>IF(AND(AL937&lt;0, RIGHT(TEXT(AL937,"0.#"),1)="."),TRUE,FALSE)</formula>
    </cfRule>
  </conditionalFormatting>
  <conditionalFormatting sqref="AL972:AO999">
    <cfRule type="expression" dxfId="1437" priority="2375">
      <formula>IF(AND(AL972&gt;=0, RIGHT(TEXT(AL972,"0.#"),1)&lt;&gt;"."),TRUE,FALSE)</formula>
    </cfRule>
    <cfRule type="expression" dxfId="1436" priority="2376">
      <formula>IF(AND(AL972&gt;=0, RIGHT(TEXT(AL972,"0.#"),1)="."),TRUE,FALSE)</formula>
    </cfRule>
    <cfRule type="expression" dxfId="1435" priority="2377">
      <formula>IF(AND(AL972&lt;0, RIGHT(TEXT(AL972,"0.#"),1)&lt;&gt;"."),TRUE,FALSE)</formula>
    </cfRule>
    <cfRule type="expression" dxfId="1434" priority="2378">
      <formula>IF(AND(AL972&lt;0, RIGHT(TEXT(AL972,"0.#"),1)="."),TRUE,FALSE)</formula>
    </cfRule>
  </conditionalFormatting>
  <conditionalFormatting sqref="AL970:AO971">
    <cfRule type="expression" dxfId="1433" priority="2369">
      <formula>IF(AND(AL970&gt;=0, RIGHT(TEXT(AL970,"0.#"),1)&lt;&gt;"."),TRUE,FALSE)</formula>
    </cfRule>
    <cfRule type="expression" dxfId="1432" priority="2370">
      <formula>IF(AND(AL970&gt;=0, RIGHT(TEXT(AL970,"0.#"),1)="."),TRUE,FALSE)</formula>
    </cfRule>
    <cfRule type="expression" dxfId="1431" priority="2371">
      <formula>IF(AND(AL970&lt;0, RIGHT(TEXT(AL970,"0.#"),1)&lt;&gt;"."),TRUE,FALSE)</formula>
    </cfRule>
    <cfRule type="expression" dxfId="1430" priority="2372">
      <formula>IF(AND(AL970&lt;0, RIGHT(TEXT(AL970,"0.#"),1)="."),TRUE,FALSE)</formula>
    </cfRule>
  </conditionalFormatting>
  <conditionalFormatting sqref="AL1005:AO1032">
    <cfRule type="expression" dxfId="1429" priority="2363">
      <formula>IF(AND(AL1005&gt;=0, RIGHT(TEXT(AL1005,"0.#"),1)&lt;&gt;"."),TRUE,FALSE)</formula>
    </cfRule>
    <cfRule type="expression" dxfId="1428" priority="2364">
      <formula>IF(AND(AL1005&gt;=0, RIGHT(TEXT(AL1005,"0.#"),1)="."),TRUE,FALSE)</formula>
    </cfRule>
    <cfRule type="expression" dxfId="1427" priority="2365">
      <formula>IF(AND(AL1005&lt;0, RIGHT(TEXT(AL1005,"0.#"),1)&lt;&gt;"."),TRUE,FALSE)</formula>
    </cfRule>
    <cfRule type="expression" dxfId="1426" priority="2366">
      <formula>IF(AND(AL1005&lt;0, RIGHT(TEXT(AL1005,"0.#"),1)="."),TRUE,FALSE)</formula>
    </cfRule>
  </conditionalFormatting>
  <conditionalFormatting sqref="AL1003:AO1004">
    <cfRule type="expression" dxfId="1425" priority="2357">
      <formula>IF(AND(AL1003&gt;=0, RIGHT(TEXT(AL1003,"0.#"),1)&lt;&gt;"."),TRUE,FALSE)</formula>
    </cfRule>
    <cfRule type="expression" dxfId="1424" priority="2358">
      <formula>IF(AND(AL1003&gt;=0, RIGHT(TEXT(AL1003,"0.#"),1)="."),TRUE,FALSE)</formula>
    </cfRule>
    <cfRule type="expression" dxfId="1423" priority="2359">
      <formula>IF(AND(AL1003&lt;0, RIGHT(TEXT(AL1003,"0.#"),1)&lt;&gt;"."),TRUE,FALSE)</formula>
    </cfRule>
    <cfRule type="expression" dxfId="1422" priority="2360">
      <formula>IF(AND(AL1003&lt;0, RIGHT(TEXT(AL1003,"0.#"),1)="."),TRUE,FALSE)</formula>
    </cfRule>
  </conditionalFormatting>
  <conditionalFormatting sqref="Y1003:Y1004">
    <cfRule type="expression" dxfId="1421" priority="2355">
      <formula>IF(RIGHT(TEXT(Y1003,"0.#"),1)=".",FALSE,TRUE)</formula>
    </cfRule>
    <cfRule type="expression" dxfId="1420" priority="2356">
      <formula>IF(RIGHT(TEXT(Y1003,"0.#"),1)=".",TRUE,FALSE)</formula>
    </cfRule>
  </conditionalFormatting>
  <conditionalFormatting sqref="AL1038:AO1065">
    <cfRule type="expression" dxfId="1419" priority="2351">
      <formula>IF(AND(AL1038&gt;=0, RIGHT(TEXT(AL1038,"0.#"),1)&lt;&gt;"."),TRUE,FALSE)</formula>
    </cfRule>
    <cfRule type="expression" dxfId="1418" priority="2352">
      <formula>IF(AND(AL1038&gt;=0, RIGHT(TEXT(AL1038,"0.#"),1)="."),TRUE,FALSE)</formula>
    </cfRule>
    <cfRule type="expression" dxfId="1417" priority="2353">
      <formula>IF(AND(AL1038&lt;0, RIGHT(TEXT(AL1038,"0.#"),1)&lt;&gt;"."),TRUE,FALSE)</formula>
    </cfRule>
    <cfRule type="expression" dxfId="1416" priority="2354">
      <formula>IF(AND(AL1038&lt;0, RIGHT(TEXT(AL1038,"0.#"),1)="."),TRUE,FALSE)</formula>
    </cfRule>
  </conditionalFormatting>
  <conditionalFormatting sqref="Y1038:Y1065">
    <cfRule type="expression" dxfId="1415" priority="2349">
      <formula>IF(RIGHT(TEXT(Y1038,"0.#"),1)=".",FALSE,TRUE)</formula>
    </cfRule>
    <cfRule type="expression" dxfId="1414" priority="2350">
      <formula>IF(RIGHT(TEXT(Y1038,"0.#"),1)=".",TRUE,FALSE)</formula>
    </cfRule>
  </conditionalFormatting>
  <conditionalFormatting sqref="AL1036:AO1037">
    <cfRule type="expression" dxfId="1413" priority="2345">
      <formula>IF(AND(AL1036&gt;=0, RIGHT(TEXT(AL1036,"0.#"),1)&lt;&gt;"."),TRUE,FALSE)</formula>
    </cfRule>
    <cfRule type="expression" dxfId="1412" priority="2346">
      <formula>IF(AND(AL1036&gt;=0, RIGHT(TEXT(AL1036,"0.#"),1)="."),TRUE,FALSE)</formula>
    </cfRule>
    <cfRule type="expression" dxfId="1411" priority="2347">
      <formula>IF(AND(AL1036&lt;0, RIGHT(TEXT(AL1036,"0.#"),1)&lt;&gt;"."),TRUE,FALSE)</formula>
    </cfRule>
    <cfRule type="expression" dxfId="1410" priority="2348">
      <formula>IF(AND(AL1036&lt;0, RIGHT(TEXT(AL1036,"0.#"),1)="."),TRUE,FALSE)</formula>
    </cfRule>
  </conditionalFormatting>
  <conditionalFormatting sqref="Y1036:Y1037">
    <cfRule type="expression" dxfId="1409" priority="2343">
      <formula>IF(RIGHT(TEXT(Y1036,"0.#"),1)=".",FALSE,TRUE)</formula>
    </cfRule>
    <cfRule type="expression" dxfId="1408" priority="2344">
      <formula>IF(RIGHT(TEXT(Y1036,"0.#"),1)=".",TRUE,FALSE)</formula>
    </cfRule>
  </conditionalFormatting>
  <conditionalFormatting sqref="AL1071:AO1098">
    <cfRule type="expression" dxfId="1407" priority="2339">
      <formula>IF(AND(AL1071&gt;=0, RIGHT(TEXT(AL1071,"0.#"),1)&lt;&gt;"."),TRUE,FALSE)</formula>
    </cfRule>
    <cfRule type="expression" dxfId="1406" priority="2340">
      <formula>IF(AND(AL1071&gt;=0, RIGHT(TEXT(AL1071,"0.#"),1)="."),TRUE,FALSE)</formula>
    </cfRule>
    <cfRule type="expression" dxfId="1405" priority="2341">
      <formula>IF(AND(AL1071&lt;0, RIGHT(TEXT(AL1071,"0.#"),1)&lt;&gt;"."),TRUE,FALSE)</formula>
    </cfRule>
    <cfRule type="expression" dxfId="1404" priority="2342">
      <formula>IF(AND(AL1071&lt;0, RIGHT(TEXT(AL1071,"0.#"),1)="."),TRUE,FALSE)</formula>
    </cfRule>
  </conditionalFormatting>
  <conditionalFormatting sqref="Y1071:Y1098">
    <cfRule type="expression" dxfId="1403" priority="2337">
      <formula>IF(RIGHT(TEXT(Y1071,"0.#"),1)=".",FALSE,TRUE)</formula>
    </cfRule>
    <cfRule type="expression" dxfId="1402" priority="2338">
      <formula>IF(RIGHT(TEXT(Y1071,"0.#"),1)=".",TRUE,FALSE)</formula>
    </cfRule>
  </conditionalFormatting>
  <conditionalFormatting sqref="AL1069:AO1070">
    <cfRule type="expression" dxfId="1401" priority="2333">
      <formula>IF(AND(AL1069&gt;=0, RIGHT(TEXT(AL1069,"0.#"),1)&lt;&gt;"."),TRUE,FALSE)</formula>
    </cfRule>
    <cfRule type="expression" dxfId="1400" priority="2334">
      <formula>IF(AND(AL1069&gt;=0, RIGHT(TEXT(AL1069,"0.#"),1)="."),TRUE,FALSE)</formula>
    </cfRule>
    <cfRule type="expression" dxfId="1399" priority="2335">
      <formula>IF(AND(AL1069&lt;0, RIGHT(TEXT(AL1069,"0.#"),1)&lt;&gt;"."),TRUE,FALSE)</formula>
    </cfRule>
    <cfRule type="expression" dxfId="1398" priority="2336">
      <formula>IF(AND(AL1069&lt;0, RIGHT(TEXT(AL1069,"0.#"),1)="."),TRUE,FALSE)</formula>
    </cfRule>
  </conditionalFormatting>
  <conditionalFormatting sqref="Y1069:Y1070">
    <cfRule type="expression" dxfId="1397" priority="2331">
      <formula>IF(RIGHT(TEXT(Y1069,"0.#"),1)=".",FALSE,TRUE)</formula>
    </cfRule>
    <cfRule type="expression" dxfId="1396" priority="2332">
      <formula>IF(RIGHT(TEXT(Y1069,"0.#"),1)=".",TRUE,FALSE)</formula>
    </cfRule>
  </conditionalFormatting>
  <conditionalFormatting sqref="AE448">
    <cfRule type="expression" dxfId="1395" priority="2177">
      <formula>IF(RIGHT(TEXT(AE448,"0.#"),1)=".",FALSE,TRUE)</formula>
    </cfRule>
    <cfRule type="expression" dxfId="1394" priority="2178">
      <formula>IF(RIGHT(TEXT(AE448,"0.#"),1)=".",TRUE,FALSE)</formula>
    </cfRule>
  </conditionalFormatting>
  <conditionalFormatting sqref="AM450">
    <cfRule type="expression" dxfId="1393" priority="2167">
      <formula>IF(RIGHT(TEXT(AM450,"0.#"),1)=".",FALSE,TRUE)</formula>
    </cfRule>
    <cfRule type="expression" dxfId="1392" priority="2168">
      <formula>IF(RIGHT(TEXT(AM450,"0.#"),1)=".",TRUE,FALSE)</formula>
    </cfRule>
  </conditionalFormatting>
  <conditionalFormatting sqref="AE449">
    <cfRule type="expression" dxfId="1391" priority="2175">
      <formula>IF(RIGHT(TEXT(AE449,"0.#"),1)=".",FALSE,TRUE)</formula>
    </cfRule>
    <cfRule type="expression" dxfId="1390" priority="2176">
      <formula>IF(RIGHT(TEXT(AE449,"0.#"),1)=".",TRUE,FALSE)</formula>
    </cfRule>
  </conditionalFormatting>
  <conditionalFormatting sqref="AE450">
    <cfRule type="expression" dxfId="1389" priority="2173">
      <formula>IF(RIGHT(TEXT(AE450,"0.#"),1)=".",FALSE,TRUE)</formula>
    </cfRule>
    <cfRule type="expression" dxfId="1388" priority="2174">
      <formula>IF(RIGHT(TEXT(AE450,"0.#"),1)=".",TRUE,FALSE)</formula>
    </cfRule>
  </conditionalFormatting>
  <conditionalFormatting sqref="AM448">
    <cfRule type="expression" dxfId="1387" priority="2171">
      <formula>IF(RIGHT(TEXT(AM448,"0.#"),1)=".",FALSE,TRUE)</formula>
    </cfRule>
    <cfRule type="expression" dxfId="1386" priority="2172">
      <formula>IF(RIGHT(TEXT(AM448,"0.#"),1)=".",TRUE,FALSE)</formula>
    </cfRule>
  </conditionalFormatting>
  <conditionalFormatting sqref="AM449">
    <cfRule type="expression" dxfId="1385" priority="2169">
      <formula>IF(RIGHT(TEXT(AM449,"0.#"),1)=".",FALSE,TRUE)</formula>
    </cfRule>
    <cfRule type="expression" dxfId="1384" priority="2170">
      <formula>IF(RIGHT(TEXT(AM449,"0.#"),1)=".",TRUE,FALSE)</formula>
    </cfRule>
  </conditionalFormatting>
  <conditionalFormatting sqref="AU448">
    <cfRule type="expression" dxfId="1383" priority="2165">
      <formula>IF(RIGHT(TEXT(AU448,"0.#"),1)=".",FALSE,TRUE)</formula>
    </cfRule>
    <cfRule type="expression" dxfId="1382" priority="2166">
      <formula>IF(RIGHT(TEXT(AU448,"0.#"),1)=".",TRUE,FALSE)</formula>
    </cfRule>
  </conditionalFormatting>
  <conditionalFormatting sqref="AU449">
    <cfRule type="expression" dxfId="1381" priority="2163">
      <formula>IF(RIGHT(TEXT(AU449,"0.#"),1)=".",FALSE,TRUE)</formula>
    </cfRule>
    <cfRule type="expression" dxfId="1380" priority="2164">
      <formula>IF(RIGHT(TEXT(AU449,"0.#"),1)=".",TRUE,FALSE)</formula>
    </cfRule>
  </conditionalFormatting>
  <conditionalFormatting sqref="AU450">
    <cfRule type="expression" dxfId="1379" priority="2161">
      <formula>IF(RIGHT(TEXT(AU450,"0.#"),1)=".",FALSE,TRUE)</formula>
    </cfRule>
    <cfRule type="expression" dxfId="1378" priority="2162">
      <formula>IF(RIGHT(TEXT(AU450,"0.#"),1)=".",TRUE,FALSE)</formula>
    </cfRule>
  </conditionalFormatting>
  <conditionalFormatting sqref="AI450">
    <cfRule type="expression" dxfId="1377" priority="2155">
      <formula>IF(RIGHT(TEXT(AI450,"0.#"),1)=".",FALSE,TRUE)</formula>
    </cfRule>
    <cfRule type="expression" dxfId="1376" priority="2156">
      <formula>IF(RIGHT(TEXT(AI450,"0.#"),1)=".",TRUE,FALSE)</formula>
    </cfRule>
  </conditionalFormatting>
  <conditionalFormatting sqref="AI448">
    <cfRule type="expression" dxfId="1375" priority="2159">
      <formula>IF(RIGHT(TEXT(AI448,"0.#"),1)=".",FALSE,TRUE)</formula>
    </cfRule>
    <cfRule type="expression" dxfId="1374" priority="2160">
      <formula>IF(RIGHT(TEXT(AI448,"0.#"),1)=".",TRUE,FALSE)</formula>
    </cfRule>
  </conditionalFormatting>
  <conditionalFormatting sqref="AI449">
    <cfRule type="expression" dxfId="1373" priority="2157">
      <formula>IF(RIGHT(TEXT(AI449,"0.#"),1)=".",FALSE,TRUE)</formula>
    </cfRule>
    <cfRule type="expression" dxfId="1372" priority="2158">
      <formula>IF(RIGHT(TEXT(AI449,"0.#"),1)=".",TRUE,FALSE)</formula>
    </cfRule>
  </conditionalFormatting>
  <conditionalFormatting sqref="AQ449">
    <cfRule type="expression" dxfId="1371" priority="2153">
      <formula>IF(RIGHT(TEXT(AQ449,"0.#"),1)=".",FALSE,TRUE)</formula>
    </cfRule>
    <cfRule type="expression" dxfId="1370" priority="2154">
      <formula>IF(RIGHT(TEXT(AQ449,"0.#"),1)=".",TRUE,FALSE)</formula>
    </cfRule>
  </conditionalFormatting>
  <conditionalFormatting sqref="AQ450">
    <cfRule type="expression" dxfId="1369" priority="2151">
      <formula>IF(RIGHT(TEXT(AQ450,"0.#"),1)=".",FALSE,TRUE)</formula>
    </cfRule>
    <cfRule type="expression" dxfId="1368" priority="2152">
      <formula>IF(RIGHT(TEXT(AQ450,"0.#"),1)=".",TRUE,FALSE)</formula>
    </cfRule>
  </conditionalFormatting>
  <conditionalFormatting sqref="AQ448">
    <cfRule type="expression" dxfId="1367" priority="2149">
      <formula>IF(RIGHT(TEXT(AQ448,"0.#"),1)=".",FALSE,TRUE)</formula>
    </cfRule>
    <cfRule type="expression" dxfId="1366" priority="2150">
      <formula>IF(RIGHT(TEXT(AQ448,"0.#"),1)=".",TRUE,FALSE)</formula>
    </cfRule>
  </conditionalFormatting>
  <conditionalFormatting sqref="AE453">
    <cfRule type="expression" dxfId="1365" priority="2147">
      <formula>IF(RIGHT(TEXT(AE453,"0.#"),1)=".",FALSE,TRUE)</formula>
    </cfRule>
    <cfRule type="expression" dxfId="1364" priority="2148">
      <formula>IF(RIGHT(TEXT(AE453,"0.#"),1)=".",TRUE,FALSE)</formula>
    </cfRule>
  </conditionalFormatting>
  <conditionalFormatting sqref="AM455">
    <cfRule type="expression" dxfId="1363" priority="2137">
      <formula>IF(RIGHT(TEXT(AM455,"0.#"),1)=".",FALSE,TRUE)</formula>
    </cfRule>
    <cfRule type="expression" dxfId="1362" priority="2138">
      <formula>IF(RIGHT(TEXT(AM455,"0.#"),1)=".",TRUE,FALSE)</formula>
    </cfRule>
  </conditionalFormatting>
  <conditionalFormatting sqref="AE454">
    <cfRule type="expression" dxfId="1361" priority="2145">
      <formula>IF(RIGHT(TEXT(AE454,"0.#"),1)=".",FALSE,TRUE)</formula>
    </cfRule>
    <cfRule type="expression" dxfId="1360" priority="2146">
      <formula>IF(RIGHT(TEXT(AE454,"0.#"),1)=".",TRUE,FALSE)</formula>
    </cfRule>
  </conditionalFormatting>
  <conditionalFormatting sqref="AE455">
    <cfRule type="expression" dxfId="1359" priority="2143">
      <formula>IF(RIGHT(TEXT(AE455,"0.#"),1)=".",FALSE,TRUE)</formula>
    </cfRule>
    <cfRule type="expression" dxfId="1358" priority="2144">
      <formula>IF(RIGHT(TEXT(AE455,"0.#"),1)=".",TRUE,FALSE)</formula>
    </cfRule>
  </conditionalFormatting>
  <conditionalFormatting sqref="AM453">
    <cfRule type="expression" dxfId="1357" priority="2141">
      <formula>IF(RIGHT(TEXT(AM453,"0.#"),1)=".",FALSE,TRUE)</formula>
    </cfRule>
    <cfRule type="expression" dxfId="1356" priority="2142">
      <formula>IF(RIGHT(TEXT(AM453,"0.#"),1)=".",TRUE,FALSE)</formula>
    </cfRule>
  </conditionalFormatting>
  <conditionalFormatting sqref="AM454">
    <cfRule type="expression" dxfId="1355" priority="2139">
      <formula>IF(RIGHT(TEXT(AM454,"0.#"),1)=".",FALSE,TRUE)</formula>
    </cfRule>
    <cfRule type="expression" dxfId="1354" priority="2140">
      <formula>IF(RIGHT(TEXT(AM454,"0.#"),1)=".",TRUE,FALSE)</formula>
    </cfRule>
  </conditionalFormatting>
  <conditionalFormatting sqref="AU453">
    <cfRule type="expression" dxfId="1353" priority="2135">
      <formula>IF(RIGHT(TEXT(AU453,"0.#"),1)=".",FALSE,TRUE)</formula>
    </cfRule>
    <cfRule type="expression" dxfId="1352" priority="2136">
      <formula>IF(RIGHT(TEXT(AU453,"0.#"),1)=".",TRUE,FALSE)</formula>
    </cfRule>
  </conditionalFormatting>
  <conditionalFormatting sqref="AU454">
    <cfRule type="expression" dxfId="1351" priority="2133">
      <formula>IF(RIGHT(TEXT(AU454,"0.#"),1)=".",FALSE,TRUE)</formula>
    </cfRule>
    <cfRule type="expression" dxfId="1350" priority="2134">
      <formula>IF(RIGHT(TEXT(AU454,"0.#"),1)=".",TRUE,FALSE)</formula>
    </cfRule>
  </conditionalFormatting>
  <conditionalFormatting sqref="AU455">
    <cfRule type="expression" dxfId="1349" priority="2131">
      <formula>IF(RIGHT(TEXT(AU455,"0.#"),1)=".",FALSE,TRUE)</formula>
    </cfRule>
    <cfRule type="expression" dxfId="1348" priority="2132">
      <formula>IF(RIGHT(TEXT(AU455,"0.#"),1)=".",TRUE,FALSE)</formula>
    </cfRule>
  </conditionalFormatting>
  <conditionalFormatting sqref="AI455">
    <cfRule type="expression" dxfId="1347" priority="2125">
      <formula>IF(RIGHT(TEXT(AI455,"0.#"),1)=".",FALSE,TRUE)</formula>
    </cfRule>
    <cfRule type="expression" dxfId="1346" priority="2126">
      <formula>IF(RIGHT(TEXT(AI455,"0.#"),1)=".",TRUE,FALSE)</formula>
    </cfRule>
  </conditionalFormatting>
  <conditionalFormatting sqref="AI453">
    <cfRule type="expression" dxfId="1345" priority="2129">
      <formula>IF(RIGHT(TEXT(AI453,"0.#"),1)=".",FALSE,TRUE)</formula>
    </cfRule>
    <cfRule type="expression" dxfId="1344" priority="2130">
      <formula>IF(RIGHT(TEXT(AI453,"0.#"),1)=".",TRUE,FALSE)</formula>
    </cfRule>
  </conditionalFormatting>
  <conditionalFormatting sqref="AI454">
    <cfRule type="expression" dxfId="1343" priority="2127">
      <formula>IF(RIGHT(TEXT(AI454,"0.#"),1)=".",FALSE,TRUE)</formula>
    </cfRule>
    <cfRule type="expression" dxfId="1342" priority="2128">
      <formula>IF(RIGHT(TEXT(AI454,"0.#"),1)=".",TRUE,FALSE)</formula>
    </cfRule>
  </conditionalFormatting>
  <conditionalFormatting sqref="AQ454">
    <cfRule type="expression" dxfId="1341" priority="2123">
      <formula>IF(RIGHT(TEXT(AQ454,"0.#"),1)=".",FALSE,TRUE)</formula>
    </cfRule>
    <cfRule type="expression" dxfId="1340" priority="2124">
      <formula>IF(RIGHT(TEXT(AQ454,"0.#"),1)=".",TRUE,FALSE)</formula>
    </cfRule>
  </conditionalFormatting>
  <conditionalFormatting sqref="AQ455">
    <cfRule type="expression" dxfId="1339" priority="2121">
      <formula>IF(RIGHT(TEXT(AQ455,"0.#"),1)=".",FALSE,TRUE)</formula>
    </cfRule>
    <cfRule type="expression" dxfId="1338" priority="2122">
      <formula>IF(RIGHT(TEXT(AQ455,"0.#"),1)=".",TRUE,FALSE)</formula>
    </cfRule>
  </conditionalFormatting>
  <conditionalFormatting sqref="AQ453">
    <cfRule type="expression" dxfId="1337" priority="2119">
      <formula>IF(RIGHT(TEXT(AQ453,"0.#"),1)=".",FALSE,TRUE)</formula>
    </cfRule>
    <cfRule type="expression" dxfId="1336" priority="2120">
      <formula>IF(RIGHT(TEXT(AQ453,"0.#"),1)=".",TRUE,FALSE)</formula>
    </cfRule>
  </conditionalFormatting>
  <conditionalFormatting sqref="AE487">
    <cfRule type="expression" dxfId="1335" priority="1997">
      <formula>IF(RIGHT(TEXT(AE487,"0.#"),1)=".",FALSE,TRUE)</formula>
    </cfRule>
    <cfRule type="expression" dxfId="1334" priority="1998">
      <formula>IF(RIGHT(TEXT(AE487,"0.#"),1)=".",TRUE,FALSE)</formula>
    </cfRule>
  </conditionalFormatting>
  <conditionalFormatting sqref="AE488">
    <cfRule type="expression" dxfId="1333" priority="1995">
      <formula>IF(RIGHT(TEXT(AE488,"0.#"),1)=".",FALSE,TRUE)</formula>
    </cfRule>
    <cfRule type="expression" dxfId="1332" priority="1996">
      <formula>IF(RIGHT(TEXT(AE488,"0.#"),1)=".",TRUE,FALSE)</formula>
    </cfRule>
  </conditionalFormatting>
  <conditionalFormatting sqref="AE489">
    <cfRule type="expression" dxfId="1331" priority="1993">
      <formula>IF(RIGHT(TEXT(AE489,"0.#"),1)=".",FALSE,TRUE)</formula>
    </cfRule>
    <cfRule type="expression" dxfId="1330" priority="1994">
      <formula>IF(RIGHT(TEXT(AE489,"0.#"),1)=".",TRUE,FALSE)</formula>
    </cfRule>
  </conditionalFormatting>
  <conditionalFormatting sqref="AU487">
    <cfRule type="expression" dxfId="1329" priority="1985">
      <formula>IF(RIGHT(TEXT(AU487,"0.#"),1)=".",FALSE,TRUE)</formula>
    </cfRule>
    <cfRule type="expression" dxfId="1328" priority="1986">
      <formula>IF(RIGHT(TEXT(AU487,"0.#"),1)=".",TRUE,FALSE)</formula>
    </cfRule>
  </conditionalFormatting>
  <conditionalFormatting sqref="AU488">
    <cfRule type="expression" dxfId="1327" priority="1983">
      <formula>IF(RIGHT(TEXT(AU488,"0.#"),1)=".",FALSE,TRUE)</formula>
    </cfRule>
    <cfRule type="expression" dxfId="1326" priority="1984">
      <formula>IF(RIGHT(TEXT(AU488,"0.#"),1)=".",TRUE,FALSE)</formula>
    </cfRule>
  </conditionalFormatting>
  <conditionalFormatting sqref="AU489">
    <cfRule type="expression" dxfId="1325" priority="1981">
      <formula>IF(RIGHT(TEXT(AU489,"0.#"),1)=".",FALSE,TRUE)</formula>
    </cfRule>
    <cfRule type="expression" dxfId="1324" priority="1982">
      <formula>IF(RIGHT(TEXT(AU489,"0.#"),1)=".",TRUE,FALSE)</formula>
    </cfRule>
  </conditionalFormatting>
  <conditionalFormatting sqref="AQ488">
    <cfRule type="expression" dxfId="1323" priority="1973">
      <formula>IF(RIGHT(TEXT(AQ488,"0.#"),1)=".",FALSE,TRUE)</formula>
    </cfRule>
    <cfRule type="expression" dxfId="1322" priority="1974">
      <formula>IF(RIGHT(TEXT(AQ488,"0.#"),1)=".",TRUE,FALSE)</formula>
    </cfRule>
  </conditionalFormatting>
  <conditionalFormatting sqref="AQ489">
    <cfRule type="expression" dxfId="1321" priority="1971">
      <formula>IF(RIGHT(TEXT(AQ489,"0.#"),1)=".",FALSE,TRUE)</formula>
    </cfRule>
    <cfRule type="expression" dxfId="1320" priority="1972">
      <formula>IF(RIGHT(TEXT(AQ489,"0.#"),1)=".",TRUE,FALSE)</formula>
    </cfRule>
  </conditionalFormatting>
  <conditionalFormatting sqref="AQ487">
    <cfRule type="expression" dxfId="1319" priority="1969">
      <formula>IF(RIGHT(TEXT(AQ487,"0.#"),1)=".",FALSE,TRUE)</formula>
    </cfRule>
    <cfRule type="expression" dxfId="1318" priority="1970">
      <formula>IF(RIGHT(TEXT(AQ487,"0.#"),1)=".",TRUE,FALSE)</formula>
    </cfRule>
  </conditionalFormatting>
  <conditionalFormatting sqref="AE512">
    <cfRule type="expression" dxfId="1317" priority="1967">
      <formula>IF(RIGHT(TEXT(AE512,"0.#"),1)=".",FALSE,TRUE)</formula>
    </cfRule>
    <cfRule type="expression" dxfId="1316" priority="1968">
      <formula>IF(RIGHT(TEXT(AE512,"0.#"),1)=".",TRUE,FALSE)</formula>
    </cfRule>
  </conditionalFormatting>
  <conditionalFormatting sqref="AE513">
    <cfRule type="expression" dxfId="1315" priority="1965">
      <formula>IF(RIGHT(TEXT(AE513,"0.#"),1)=".",FALSE,TRUE)</formula>
    </cfRule>
    <cfRule type="expression" dxfId="1314" priority="1966">
      <formula>IF(RIGHT(TEXT(AE513,"0.#"),1)=".",TRUE,FALSE)</formula>
    </cfRule>
  </conditionalFormatting>
  <conditionalFormatting sqref="AE514">
    <cfRule type="expression" dxfId="1313" priority="1963">
      <formula>IF(RIGHT(TEXT(AE514,"0.#"),1)=".",FALSE,TRUE)</formula>
    </cfRule>
    <cfRule type="expression" dxfId="1312" priority="1964">
      <formula>IF(RIGHT(TEXT(AE514,"0.#"),1)=".",TRUE,FALSE)</formula>
    </cfRule>
  </conditionalFormatting>
  <conditionalFormatting sqref="AU512">
    <cfRule type="expression" dxfId="1311" priority="1955">
      <formula>IF(RIGHT(TEXT(AU512,"0.#"),1)=".",FALSE,TRUE)</formula>
    </cfRule>
    <cfRule type="expression" dxfId="1310" priority="1956">
      <formula>IF(RIGHT(TEXT(AU512,"0.#"),1)=".",TRUE,FALSE)</formula>
    </cfRule>
  </conditionalFormatting>
  <conditionalFormatting sqref="AU513">
    <cfRule type="expression" dxfId="1309" priority="1953">
      <formula>IF(RIGHT(TEXT(AU513,"0.#"),1)=".",FALSE,TRUE)</formula>
    </cfRule>
    <cfRule type="expression" dxfId="1308" priority="1954">
      <formula>IF(RIGHT(TEXT(AU513,"0.#"),1)=".",TRUE,FALSE)</formula>
    </cfRule>
  </conditionalFormatting>
  <conditionalFormatting sqref="AU514">
    <cfRule type="expression" dxfId="1307" priority="1951">
      <formula>IF(RIGHT(TEXT(AU514,"0.#"),1)=".",FALSE,TRUE)</formula>
    </cfRule>
    <cfRule type="expression" dxfId="1306" priority="1952">
      <formula>IF(RIGHT(TEXT(AU514,"0.#"),1)=".",TRUE,FALSE)</formula>
    </cfRule>
  </conditionalFormatting>
  <conditionalFormatting sqref="AQ513">
    <cfRule type="expression" dxfId="1305" priority="1943">
      <formula>IF(RIGHT(TEXT(AQ513,"0.#"),1)=".",FALSE,TRUE)</formula>
    </cfRule>
    <cfRule type="expression" dxfId="1304" priority="1944">
      <formula>IF(RIGHT(TEXT(AQ513,"0.#"),1)=".",TRUE,FALSE)</formula>
    </cfRule>
  </conditionalFormatting>
  <conditionalFormatting sqref="AQ514">
    <cfRule type="expression" dxfId="1303" priority="1941">
      <formula>IF(RIGHT(TEXT(AQ514,"0.#"),1)=".",FALSE,TRUE)</formula>
    </cfRule>
    <cfRule type="expression" dxfId="1302" priority="1942">
      <formula>IF(RIGHT(TEXT(AQ514,"0.#"),1)=".",TRUE,FALSE)</formula>
    </cfRule>
  </conditionalFormatting>
  <conditionalFormatting sqref="AQ512">
    <cfRule type="expression" dxfId="1301" priority="1939">
      <formula>IF(RIGHT(TEXT(AQ512,"0.#"),1)=".",FALSE,TRUE)</formula>
    </cfRule>
    <cfRule type="expression" dxfId="1300" priority="1940">
      <formula>IF(RIGHT(TEXT(AQ512,"0.#"),1)=".",TRUE,FALSE)</formula>
    </cfRule>
  </conditionalFormatting>
  <conditionalFormatting sqref="AE517">
    <cfRule type="expression" dxfId="1299" priority="1817">
      <formula>IF(RIGHT(TEXT(AE517,"0.#"),1)=".",FALSE,TRUE)</formula>
    </cfRule>
    <cfRule type="expression" dxfId="1298" priority="1818">
      <formula>IF(RIGHT(TEXT(AE517,"0.#"),1)=".",TRUE,FALSE)</formula>
    </cfRule>
  </conditionalFormatting>
  <conditionalFormatting sqref="AE518">
    <cfRule type="expression" dxfId="1297" priority="1815">
      <formula>IF(RIGHT(TEXT(AE518,"0.#"),1)=".",FALSE,TRUE)</formula>
    </cfRule>
    <cfRule type="expression" dxfId="1296" priority="1816">
      <formula>IF(RIGHT(TEXT(AE518,"0.#"),1)=".",TRUE,FALSE)</formula>
    </cfRule>
  </conditionalFormatting>
  <conditionalFormatting sqref="AE519">
    <cfRule type="expression" dxfId="1295" priority="1813">
      <formula>IF(RIGHT(TEXT(AE519,"0.#"),1)=".",FALSE,TRUE)</formula>
    </cfRule>
    <cfRule type="expression" dxfId="1294" priority="1814">
      <formula>IF(RIGHT(TEXT(AE519,"0.#"),1)=".",TRUE,FALSE)</formula>
    </cfRule>
  </conditionalFormatting>
  <conditionalFormatting sqref="AU517">
    <cfRule type="expression" dxfId="1293" priority="1805">
      <formula>IF(RIGHT(TEXT(AU517,"0.#"),1)=".",FALSE,TRUE)</formula>
    </cfRule>
    <cfRule type="expression" dxfId="1292" priority="1806">
      <formula>IF(RIGHT(TEXT(AU517,"0.#"),1)=".",TRUE,FALSE)</formula>
    </cfRule>
  </conditionalFormatting>
  <conditionalFormatting sqref="AU519">
    <cfRule type="expression" dxfId="1291" priority="1801">
      <formula>IF(RIGHT(TEXT(AU519,"0.#"),1)=".",FALSE,TRUE)</formula>
    </cfRule>
    <cfRule type="expression" dxfId="1290" priority="1802">
      <formula>IF(RIGHT(TEXT(AU519,"0.#"),1)=".",TRUE,FALSE)</formula>
    </cfRule>
  </conditionalFormatting>
  <conditionalFormatting sqref="AQ518">
    <cfRule type="expression" dxfId="1289" priority="1793">
      <formula>IF(RIGHT(TEXT(AQ518,"0.#"),1)=".",FALSE,TRUE)</formula>
    </cfRule>
    <cfRule type="expression" dxfId="1288" priority="1794">
      <formula>IF(RIGHT(TEXT(AQ518,"0.#"),1)=".",TRUE,FALSE)</formula>
    </cfRule>
  </conditionalFormatting>
  <conditionalFormatting sqref="AQ519">
    <cfRule type="expression" dxfId="1287" priority="1791">
      <formula>IF(RIGHT(TEXT(AQ519,"0.#"),1)=".",FALSE,TRUE)</formula>
    </cfRule>
    <cfRule type="expression" dxfId="1286" priority="1792">
      <formula>IF(RIGHT(TEXT(AQ519,"0.#"),1)=".",TRUE,FALSE)</formula>
    </cfRule>
  </conditionalFormatting>
  <conditionalFormatting sqref="AQ517">
    <cfRule type="expression" dxfId="1285" priority="1789">
      <formula>IF(RIGHT(TEXT(AQ517,"0.#"),1)=".",FALSE,TRUE)</formula>
    </cfRule>
    <cfRule type="expression" dxfId="1284" priority="1790">
      <formula>IF(RIGHT(TEXT(AQ517,"0.#"),1)=".",TRUE,FALSE)</formula>
    </cfRule>
  </conditionalFormatting>
  <conditionalFormatting sqref="AE522">
    <cfRule type="expression" dxfId="1283" priority="1787">
      <formula>IF(RIGHT(TEXT(AE522,"0.#"),1)=".",FALSE,TRUE)</formula>
    </cfRule>
    <cfRule type="expression" dxfId="1282" priority="1788">
      <formula>IF(RIGHT(TEXT(AE522,"0.#"),1)=".",TRUE,FALSE)</formula>
    </cfRule>
  </conditionalFormatting>
  <conditionalFormatting sqref="AE523">
    <cfRule type="expression" dxfId="1281" priority="1785">
      <formula>IF(RIGHT(TEXT(AE523,"0.#"),1)=".",FALSE,TRUE)</formula>
    </cfRule>
    <cfRule type="expression" dxfId="1280" priority="1786">
      <formula>IF(RIGHT(TEXT(AE523,"0.#"),1)=".",TRUE,FALSE)</formula>
    </cfRule>
  </conditionalFormatting>
  <conditionalFormatting sqref="AE524">
    <cfRule type="expression" dxfId="1279" priority="1783">
      <formula>IF(RIGHT(TEXT(AE524,"0.#"),1)=".",FALSE,TRUE)</formula>
    </cfRule>
    <cfRule type="expression" dxfId="1278" priority="1784">
      <formula>IF(RIGHT(TEXT(AE524,"0.#"),1)=".",TRUE,FALSE)</formula>
    </cfRule>
  </conditionalFormatting>
  <conditionalFormatting sqref="AU522">
    <cfRule type="expression" dxfId="1277" priority="1775">
      <formula>IF(RIGHT(TEXT(AU522,"0.#"),1)=".",FALSE,TRUE)</formula>
    </cfRule>
    <cfRule type="expression" dxfId="1276" priority="1776">
      <formula>IF(RIGHT(TEXT(AU522,"0.#"),1)=".",TRUE,FALSE)</formula>
    </cfRule>
  </conditionalFormatting>
  <conditionalFormatting sqref="AU523">
    <cfRule type="expression" dxfId="1275" priority="1773">
      <formula>IF(RIGHT(TEXT(AU523,"0.#"),1)=".",FALSE,TRUE)</formula>
    </cfRule>
    <cfRule type="expression" dxfId="1274" priority="1774">
      <formula>IF(RIGHT(TEXT(AU523,"0.#"),1)=".",TRUE,FALSE)</formula>
    </cfRule>
  </conditionalFormatting>
  <conditionalFormatting sqref="AU524">
    <cfRule type="expression" dxfId="1273" priority="1771">
      <formula>IF(RIGHT(TEXT(AU524,"0.#"),1)=".",FALSE,TRUE)</formula>
    </cfRule>
    <cfRule type="expression" dxfId="1272" priority="1772">
      <formula>IF(RIGHT(TEXT(AU524,"0.#"),1)=".",TRUE,FALSE)</formula>
    </cfRule>
  </conditionalFormatting>
  <conditionalFormatting sqref="AQ523">
    <cfRule type="expression" dxfId="1271" priority="1763">
      <formula>IF(RIGHT(TEXT(AQ523,"0.#"),1)=".",FALSE,TRUE)</formula>
    </cfRule>
    <cfRule type="expression" dxfId="1270" priority="1764">
      <formula>IF(RIGHT(TEXT(AQ523,"0.#"),1)=".",TRUE,FALSE)</formula>
    </cfRule>
  </conditionalFormatting>
  <conditionalFormatting sqref="AQ524">
    <cfRule type="expression" dxfId="1269" priority="1761">
      <formula>IF(RIGHT(TEXT(AQ524,"0.#"),1)=".",FALSE,TRUE)</formula>
    </cfRule>
    <cfRule type="expression" dxfId="1268" priority="1762">
      <formula>IF(RIGHT(TEXT(AQ524,"0.#"),1)=".",TRUE,FALSE)</formula>
    </cfRule>
  </conditionalFormatting>
  <conditionalFormatting sqref="AQ522">
    <cfRule type="expression" dxfId="1267" priority="1759">
      <formula>IF(RIGHT(TEXT(AQ522,"0.#"),1)=".",FALSE,TRUE)</formula>
    </cfRule>
    <cfRule type="expression" dxfId="1266" priority="1760">
      <formula>IF(RIGHT(TEXT(AQ522,"0.#"),1)=".",TRUE,FALSE)</formula>
    </cfRule>
  </conditionalFormatting>
  <conditionalFormatting sqref="AE527">
    <cfRule type="expression" dxfId="1265" priority="1757">
      <formula>IF(RIGHT(TEXT(AE527,"0.#"),1)=".",FALSE,TRUE)</formula>
    </cfRule>
    <cfRule type="expression" dxfId="1264" priority="1758">
      <formula>IF(RIGHT(TEXT(AE527,"0.#"),1)=".",TRUE,FALSE)</formula>
    </cfRule>
  </conditionalFormatting>
  <conditionalFormatting sqref="AE528">
    <cfRule type="expression" dxfId="1263" priority="1755">
      <formula>IF(RIGHT(TEXT(AE528,"0.#"),1)=".",FALSE,TRUE)</formula>
    </cfRule>
    <cfRule type="expression" dxfId="1262" priority="1756">
      <formula>IF(RIGHT(TEXT(AE528,"0.#"),1)=".",TRUE,FALSE)</formula>
    </cfRule>
  </conditionalFormatting>
  <conditionalFormatting sqref="AE529">
    <cfRule type="expression" dxfId="1261" priority="1753">
      <formula>IF(RIGHT(TEXT(AE529,"0.#"),1)=".",FALSE,TRUE)</formula>
    </cfRule>
    <cfRule type="expression" dxfId="1260" priority="1754">
      <formula>IF(RIGHT(TEXT(AE529,"0.#"),1)=".",TRUE,FALSE)</formula>
    </cfRule>
  </conditionalFormatting>
  <conditionalFormatting sqref="AU527">
    <cfRule type="expression" dxfId="1259" priority="1745">
      <formula>IF(RIGHT(TEXT(AU527,"0.#"),1)=".",FALSE,TRUE)</formula>
    </cfRule>
    <cfRule type="expression" dxfId="1258" priority="1746">
      <formula>IF(RIGHT(TEXT(AU527,"0.#"),1)=".",TRUE,FALSE)</formula>
    </cfRule>
  </conditionalFormatting>
  <conditionalFormatting sqref="AU528">
    <cfRule type="expression" dxfId="1257" priority="1743">
      <formula>IF(RIGHT(TEXT(AU528,"0.#"),1)=".",FALSE,TRUE)</formula>
    </cfRule>
    <cfRule type="expression" dxfId="1256" priority="1744">
      <formula>IF(RIGHT(TEXT(AU528,"0.#"),1)=".",TRUE,FALSE)</formula>
    </cfRule>
  </conditionalFormatting>
  <conditionalFormatting sqref="AU529">
    <cfRule type="expression" dxfId="1255" priority="1741">
      <formula>IF(RIGHT(TEXT(AU529,"0.#"),1)=".",FALSE,TRUE)</formula>
    </cfRule>
    <cfRule type="expression" dxfId="1254" priority="1742">
      <formula>IF(RIGHT(TEXT(AU529,"0.#"),1)=".",TRUE,FALSE)</formula>
    </cfRule>
  </conditionalFormatting>
  <conditionalFormatting sqref="AQ528">
    <cfRule type="expression" dxfId="1253" priority="1733">
      <formula>IF(RIGHT(TEXT(AQ528,"0.#"),1)=".",FALSE,TRUE)</formula>
    </cfRule>
    <cfRule type="expression" dxfId="1252" priority="1734">
      <formula>IF(RIGHT(TEXT(AQ528,"0.#"),1)=".",TRUE,FALSE)</formula>
    </cfRule>
  </conditionalFormatting>
  <conditionalFormatting sqref="AQ529">
    <cfRule type="expression" dxfId="1251" priority="1731">
      <formula>IF(RIGHT(TEXT(AQ529,"0.#"),1)=".",FALSE,TRUE)</formula>
    </cfRule>
    <cfRule type="expression" dxfId="1250" priority="1732">
      <formula>IF(RIGHT(TEXT(AQ529,"0.#"),1)=".",TRUE,FALSE)</formula>
    </cfRule>
  </conditionalFormatting>
  <conditionalFormatting sqref="AQ527">
    <cfRule type="expression" dxfId="1249" priority="1729">
      <formula>IF(RIGHT(TEXT(AQ527,"0.#"),1)=".",FALSE,TRUE)</formula>
    </cfRule>
    <cfRule type="expression" dxfId="1248" priority="1730">
      <formula>IF(RIGHT(TEXT(AQ527,"0.#"),1)=".",TRUE,FALSE)</formula>
    </cfRule>
  </conditionalFormatting>
  <conditionalFormatting sqref="AE532">
    <cfRule type="expression" dxfId="1247" priority="1727">
      <formula>IF(RIGHT(TEXT(AE532,"0.#"),1)=".",FALSE,TRUE)</formula>
    </cfRule>
    <cfRule type="expression" dxfId="1246" priority="1728">
      <formula>IF(RIGHT(TEXT(AE532,"0.#"),1)=".",TRUE,FALSE)</formula>
    </cfRule>
  </conditionalFormatting>
  <conditionalFormatting sqref="AM534">
    <cfRule type="expression" dxfId="1245" priority="1717">
      <formula>IF(RIGHT(TEXT(AM534,"0.#"),1)=".",FALSE,TRUE)</formula>
    </cfRule>
    <cfRule type="expression" dxfId="1244" priority="1718">
      <formula>IF(RIGHT(TEXT(AM534,"0.#"),1)=".",TRUE,FALSE)</formula>
    </cfRule>
  </conditionalFormatting>
  <conditionalFormatting sqref="AE533">
    <cfRule type="expression" dxfId="1243" priority="1725">
      <formula>IF(RIGHT(TEXT(AE533,"0.#"),1)=".",FALSE,TRUE)</formula>
    </cfRule>
    <cfRule type="expression" dxfId="1242" priority="1726">
      <formula>IF(RIGHT(TEXT(AE533,"0.#"),1)=".",TRUE,FALSE)</formula>
    </cfRule>
  </conditionalFormatting>
  <conditionalFormatting sqref="AE534">
    <cfRule type="expression" dxfId="1241" priority="1723">
      <formula>IF(RIGHT(TEXT(AE534,"0.#"),1)=".",FALSE,TRUE)</formula>
    </cfRule>
    <cfRule type="expression" dxfId="1240" priority="1724">
      <formula>IF(RIGHT(TEXT(AE534,"0.#"),1)=".",TRUE,FALSE)</formula>
    </cfRule>
  </conditionalFormatting>
  <conditionalFormatting sqref="AM532">
    <cfRule type="expression" dxfId="1239" priority="1721">
      <formula>IF(RIGHT(TEXT(AM532,"0.#"),1)=".",FALSE,TRUE)</formula>
    </cfRule>
    <cfRule type="expression" dxfId="1238" priority="1722">
      <formula>IF(RIGHT(TEXT(AM532,"0.#"),1)=".",TRUE,FALSE)</formula>
    </cfRule>
  </conditionalFormatting>
  <conditionalFormatting sqref="AM533">
    <cfRule type="expression" dxfId="1237" priority="1719">
      <formula>IF(RIGHT(TEXT(AM533,"0.#"),1)=".",FALSE,TRUE)</formula>
    </cfRule>
    <cfRule type="expression" dxfId="1236" priority="1720">
      <formula>IF(RIGHT(TEXT(AM533,"0.#"),1)=".",TRUE,FALSE)</formula>
    </cfRule>
  </conditionalFormatting>
  <conditionalFormatting sqref="AU532">
    <cfRule type="expression" dxfId="1235" priority="1715">
      <formula>IF(RIGHT(TEXT(AU532,"0.#"),1)=".",FALSE,TRUE)</formula>
    </cfRule>
    <cfRule type="expression" dxfId="1234" priority="1716">
      <formula>IF(RIGHT(TEXT(AU532,"0.#"),1)=".",TRUE,FALSE)</formula>
    </cfRule>
  </conditionalFormatting>
  <conditionalFormatting sqref="AU533">
    <cfRule type="expression" dxfId="1233" priority="1713">
      <formula>IF(RIGHT(TEXT(AU533,"0.#"),1)=".",FALSE,TRUE)</formula>
    </cfRule>
    <cfRule type="expression" dxfId="1232" priority="1714">
      <formula>IF(RIGHT(TEXT(AU533,"0.#"),1)=".",TRUE,FALSE)</formula>
    </cfRule>
  </conditionalFormatting>
  <conditionalFormatting sqref="AU534">
    <cfRule type="expression" dxfId="1231" priority="1711">
      <formula>IF(RIGHT(TEXT(AU534,"0.#"),1)=".",FALSE,TRUE)</formula>
    </cfRule>
    <cfRule type="expression" dxfId="1230" priority="1712">
      <formula>IF(RIGHT(TEXT(AU534,"0.#"),1)=".",TRUE,FALSE)</formula>
    </cfRule>
  </conditionalFormatting>
  <conditionalFormatting sqref="AI534">
    <cfRule type="expression" dxfId="1229" priority="1705">
      <formula>IF(RIGHT(TEXT(AI534,"0.#"),1)=".",FALSE,TRUE)</formula>
    </cfRule>
    <cfRule type="expression" dxfId="1228" priority="1706">
      <formula>IF(RIGHT(TEXT(AI534,"0.#"),1)=".",TRUE,FALSE)</formula>
    </cfRule>
  </conditionalFormatting>
  <conditionalFormatting sqref="AI532">
    <cfRule type="expression" dxfId="1227" priority="1709">
      <formula>IF(RIGHT(TEXT(AI532,"0.#"),1)=".",FALSE,TRUE)</formula>
    </cfRule>
    <cfRule type="expression" dxfId="1226" priority="1710">
      <formula>IF(RIGHT(TEXT(AI532,"0.#"),1)=".",TRUE,FALSE)</formula>
    </cfRule>
  </conditionalFormatting>
  <conditionalFormatting sqref="AI533">
    <cfRule type="expression" dxfId="1225" priority="1707">
      <formula>IF(RIGHT(TEXT(AI533,"0.#"),1)=".",FALSE,TRUE)</formula>
    </cfRule>
    <cfRule type="expression" dxfId="1224" priority="1708">
      <formula>IF(RIGHT(TEXT(AI533,"0.#"),1)=".",TRUE,FALSE)</formula>
    </cfRule>
  </conditionalFormatting>
  <conditionalFormatting sqref="AQ533">
    <cfRule type="expression" dxfId="1223" priority="1703">
      <formula>IF(RIGHT(TEXT(AQ533,"0.#"),1)=".",FALSE,TRUE)</formula>
    </cfRule>
    <cfRule type="expression" dxfId="1222" priority="1704">
      <formula>IF(RIGHT(TEXT(AQ533,"0.#"),1)=".",TRUE,FALSE)</formula>
    </cfRule>
  </conditionalFormatting>
  <conditionalFormatting sqref="AQ534">
    <cfRule type="expression" dxfId="1221" priority="1701">
      <formula>IF(RIGHT(TEXT(AQ534,"0.#"),1)=".",FALSE,TRUE)</formula>
    </cfRule>
    <cfRule type="expression" dxfId="1220" priority="1702">
      <formula>IF(RIGHT(TEXT(AQ534,"0.#"),1)=".",TRUE,FALSE)</formula>
    </cfRule>
  </conditionalFormatting>
  <conditionalFormatting sqref="AQ532">
    <cfRule type="expression" dxfId="1219" priority="1699">
      <formula>IF(RIGHT(TEXT(AQ532,"0.#"),1)=".",FALSE,TRUE)</formula>
    </cfRule>
    <cfRule type="expression" dxfId="1218" priority="1700">
      <formula>IF(RIGHT(TEXT(AQ532,"0.#"),1)=".",TRUE,FALSE)</formula>
    </cfRule>
  </conditionalFormatting>
  <conditionalFormatting sqref="AE541">
    <cfRule type="expression" dxfId="1217" priority="1697">
      <formula>IF(RIGHT(TEXT(AE541,"0.#"),1)=".",FALSE,TRUE)</formula>
    </cfRule>
    <cfRule type="expression" dxfId="1216" priority="1698">
      <formula>IF(RIGHT(TEXT(AE541,"0.#"),1)=".",TRUE,FALSE)</formula>
    </cfRule>
  </conditionalFormatting>
  <conditionalFormatting sqref="AE542">
    <cfRule type="expression" dxfId="1215" priority="1695">
      <formula>IF(RIGHT(TEXT(AE542,"0.#"),1)=".",FALSE,TRUE)</formula>
    </cfRule>
    <cfRule type="expression" dxfId="1214" priority="1696">
      <formula>IF(RIGHT(TEXT(AE542,"0.#"),1)=".",TRUE,FALSE)</formula>
    </cfRule>
  </conditionalFormatting>
  <conditionalFormatting sqref="AE543">
    <cfRule type="expression" dxfId="1213" priority="1693">
      <formula>IF(RIGHT(TEXT(AE543,"0.#"),1)=".",FALSE,TRUE)</formula>
    </cfRule>
    <cfRule type="expression" dxfId="1212" priority="1694">
      <formula>IF(RIGHT(TEXT(AE543,"0.#"),1)=".",TRUE,FALSE)</formula>
    </cfRule>
  </conditionalFormatting>
  <conditionalFormatting sqref="AU541">
    <cfRule type="expression" dxfId="1211" priority="1685">
      <formula>IF(RIGHT(TEXT(AU541,"0.#"),1)=".",FALSE,TRUE)</formula>
    </cfRule>
    <cfRule type="expression" dxfId="1210" priority="1686">
      <formula>IF(RIGHT(TEXT(AU541,"0.#"),1)=".",TRUE,FALSE)</formula>
    </cfRule>
  </conditionalFormatting>
  <conditionalFormatting sqref="AU542">
    <cfRule type="expression" dxfId="1209" priority="1683">
      <formula>IF(RIGHT(TEXT(AU542,"0.#"),1)=".",FALSE,TRUE)</formula>
    </cfRule>
    <cfRule type="expression" dxfId="1208" priority="1684">
      <formula>IF(RIGHT(TEXT(AU542,"0.#"),1)=".",TRUE,FALSE)</formula>
    </cfRule>
  </conditionalFormatting>
  <conditionalFormatting sqref="AU543">
    <cfRule type="expression" dxfId="1207" priority="1681">
      <formula>IF(RIGHT(TEXT(AU543,"0.#"),1)=".",FALSE,TRUE)</formula>
    </cfRule>
    <cfRule type="expression" dxfId="1206" priority="1682">
      <formula>IF(RIGHT(TEXT(AU543,"0.#"),1)=".",TRUE,FALSE)</formula>
    </cfRule>
  </conditionalFormatting>
  <conditionalFormatting sqref="AQ542">
    <cfRule type="expression" dxfId="1205" priority="1673">
      <formula>IF(RIGHT(TEXT(AQ542,"0.#"),1)=".",FALSE,TRUE)</formula>
    </cfRule>
    <cfRule type="expression" dxfId="1204" priority="1674">
      <formula>IF(RIGHT(TEXT(AQ542,"0.#"),1)=".",TRUE,FALSE)</formula>
    </cfRule>
  </conditionalFormatting>
  <conditionalFormatting sqref="AQ543">
    <cfRule type="expression" dxfId="1203" priority="1671">
      <formula>IF(RIGHT(TEXT(AQ543,"0.#"),1)=".",FALSE,TRUE)</formula>
    </cfRule>
    <cfRule type="expression" dxfId="1202" priority="1672">
      <formula>IF(RIGHT(TEXT(AQ543,"0.#"),1)=".",TRUE,FALSE)</formula>
    </cfRule>
  </conditionalFormatting>
  <conditionalFormatting sqref="AQ541">
    <cfRule type="expression" dxfId="1201" priority="1669">
      <formula>IF(RIGHT(TEXT(AQ541,"0.#"),1)=".",FALSE,TRUE)</formula>
    </cfRule>
    <cfRule type="expression" dxfId="1200" priority="1670">
      <formula>IF(RIGHT(TEXT(AQ541,"0.#"),1)=".",TRUE,FALSE)</formula>
    </cfRule>
  </conditionalFormatting>
  <conditionalFormatting sqref="AE566">
    <cfRule type="expression" dxfId="1199" priority="1667">
      <formula>IF(RIGHT(TEXT(AE566,"0.#"),1)=".",FALSE,TRUE)</formula>
    </cfRule>
    <cfRule type="expression" dxfId="1198" priority="1668">
      <formula>IF(RIGHT(TEXT(AE566,"0.#"),1)=".",TRUE,FALSE)</formula>
    </cfRule>
  </conditionalFormatting>
  <conditionalFormatting sqref="AE567">
    <cfRule type="expression" dxfId="1197" priority="1665">
      <formula>IF(RIGHT(TEXT(AE567,"0.#"),1)=".",FALSE,TRUE)</formula>
    </cfRule>
    <cfRule type="expression" dxfId="1196" priority="1666">
      <formula>IF(RIGHT(TEXT(AE567,"0.#"),1)=".",TRUE,FALSE)</formula>
    </cfRule>
  </conditionalFormatting>
  <conditionalFormatting sqref="AE568">
    <cfRule type="expression" dxfId="1195" priority="1663">
      <formula>IF(RIGHT(TEXT(AE568,"0.#"),1)=".",FALSE,TRUE)</formula>
    </cfRule>
    <cfRule type="expression" dxfId="1194" priority="1664">
      <formula>IF(RIGHT(TEXT(AE568,"0.#"),1)=".",TRUE,FALSE)</formula>
    </cfRule>
  </conditionalFormatting>
  <conditionalFormatting sqref="AU566">
    <cfRule type="expression" dxfId="1193" priority="1655">
      <formula>IF(RIGHT(TEXT(AU566,"0.#"),1)=".",FALSE,TRUE)</formula>
    </cfRule>
    <cfRule type="expression" dxfId="1192" priority="1656">
      <formula>IF(RIGHT(TEXT(AU566,"0.#"),1)=".",TRUE,FALSE)</formula>
    </cfRule>
  </conditionalFormatting>
  <conditionalFormatting sqref="AU567">
    <cfRule type="expression" dxfId="1191" priority="1653">
      <formula>IF(RIGHT(TEXT(AU567,"0.#"),1)=".",FALSE,TRUE)</formula>
    </cfRule>
    <cfRule type="expression" dxfId="1190" priority="1654">
      <formula>IF(RIGHT(TEXT(AU567,"0.#"),1)=".",TRUE,FALSE)</formula>
    </cfRule>
  </conditionalFormatting>
  <conditionalFormatting sqref="AU568">
    <cfRule type="expression" dxfId="1189" priority="1651">
      <formula>IF(RIGHT(TEXT(AU568,"0.#"),1)=".",FALSE,TRUE)</formula>
    </cfRule>
    <cfRule type="expression" dxfId="1188" priority="1652">
      <formula>IF(RIGHT(TEXT(AU568,"0.#"),1)=".",TRUE,FALSE)</formula>
    </cfRule>
  </conditionalFormatting>
  <conditionalFormatting sqref="AQ567">
    <cfRule type="expression" dxfId="1187" priority="1643">
      <formula>IF(RIGHT(TEXT(AQ567,"0.#"),1)=".",FALSE,TRUE)</formula>
    </cfRule>
    <cfRule type="expression" dxfId="1186" priority="1644">
      <formula>IF(RIGHT(TEXT(AQ567,"0.#"),1)=".",TRUE,FALSE)</formula>
    </cfRule>
  </conditionalFormatting>
  <conditionalFormatting sqref="AQ568">
    <cfRule type="expression" dxfId="1185" priority="1641">
      <formula>IF(RIGHT(TEXT(AQ568,"0.#"),1)=".",FALSE,TRUE)</formula>
    </cfRule>
    <cfRule type="expression" dxfId="1184" priority="1642">
      <formula>IF(RIGHT(TEXT(AQ568,"0.#"),1)=".",TRUE,FALSE)</formula>
    </cfRule>
  </conditionalFormatting>
  <conditionalFormatting sqref="AQ566">
    <cfRule type="expression" dxfId="1183" priority="1639">
      <formula>IF(RIGHT(TEXT(AQ566,"0.#"),1)=".",FALSE,TRUE)</formula>
    </cfRule>
    <cfRule type="expression" dxfId="1182" priority="1640">
      <formula>IF(RIGHT(TEXT(AQ566,"0.#"),1)=".",TRUE,FALSE)</formula>
    </cfRule>
  </conditionalFormatting>
  <conditionalFormatting sqref="AE546">
    <cfRule type="expression" dxfId="1181" priority="1637">
      <formula>IF(RIGHT(TEXT(AE546,"0.#"),1)=".",FALSE,TRUE)</formula>
    </cfRule>
    <cfRule type="expression" dxfId="1180" priority="1638">
      <formula>IF(RIGHT(TEXT(AE546,"0.#"),1)=".",TRUE,FALSE)</formula>
    </cfRule>
  </conditionalFormatting>
  <conditionalFormatting sqref="AE547">
    <cfRule type="expression" dxfId="1179" priority="1635">
      <formula>IF(RIGHT(TEXT(AE547,"0.#"),1)=".",FALSE,TRUE)</formula>
    </cfRule>
    <cfRule type="expression" dxfId="1178" priority="1636">
      <formula>IF(RIGHT(TEXT(AE547,"0.#"),1)=".",TRUE,FALSE)</formula>
    </cfRule>
  </conditionalFormatting>
  <conditionalFormatting sqref="AE548">
    <cfRule type="expression" dxfId="1177" priority="1633">
      <formula>IF(RIGHT(TEXT(AE548,"0.#"),1)=".",FALSE,TRUE)</formula>
    </cfRule>
    <cfRule type="expression" dxfId="1176" priority="1634">
      <formula>IF(RIGHT(TEXT(AE548,"0.#"),1)=".",TRUE,FALSE)</formula>
    </cfRule>
  </conditionalFormatting>
  <conditionalFormatting sqref="AU546">
    <cfRule type="expression" dxfId="1175" priority="1625">
      <formula>IF(RIGHT(TEXT(AU546,"0.#"),1)=".",FALSE,TRUE)</formula>
    </cfRule>
    <cfRule type="expression" dxfId="1174" priority="1626">
      <formula>IF(RIGHT(TEXT(AU546,"0.#"),1)=".",TRUE,FALSE)</formula>
    </cfRule>
  </conditionalFormatting>
  <conditionalFormatting sqref="AU547">
    <cfRule type="expression" dxfId="1173" priority="1623">
      <formula>IF(RIGHT(TEXT(AU547,"0.#"),1)=".",FALSE,TRUE)</formula>
    </cfRule>
    <cfRule type="expression" dxfId="1172" priority="1624">
      <formula>IF(RIGHT(TEXT(AU547,"0.#"),1)=".",TRUE,FALSE)</formula>
    </cfRule>
  </conditionalFormatting>
  <conditionalFormatting sqref="AU548">
    <cfRule type="expression" dxfId="1171" priority="1621">
      <formula>IF(RIGHT(TEXT(AU548,"0.#"),1)=".",FALSE,TRUE)</formula>
    </cfRule>
    <cfRule type="expression" dxfId="1170" priority="1622">
      <formula>IF(RIGHT(TEXT(AU548,"0.#"),1)=".",TRUE,FALSE)</formula>
    </cfRule>
  </conditionalFormatting>
  <conditionalFormatting sqref="AQ547">
    <cfRule type="expression" dxfId="1169" priority="1613">
      <formula>IF(RIGHT(TEXT(AQ547,"0.#"),1)=".",FALSE,TRUE)</formula>
    </cfRule>
    <cfRule type="expression" dxfId="1168" priority="1614">
      <formula>IF(RIGHT(TEXT(AQ547,"0.#"),1)=".",TRUE,FALSE)</formula>
    </cfRule>
  </conditionalFormatting>
  <conditionalFormatting sqref="AQ546">
    <cfRule type="expression" dxfId="1167" priority="1609">
      <formula>IF(RIGHT(TEXT(AQ546,"0.#"),1)=".",FALSE,TRUE)</formula>
    </cfRule>
    <cfRule type="expression" dxfId="1166" priority="1610">
      <formula>IF(RIGHT(TEXT(AQ546,"0.#"),1)=".",TRUE,FALSE)</formula>
    </cfRule>
  </conditionalFormatting>
  <conditionalFormatting sqref="AE551">
    <cfRule type="expression" dxfId="1165" priority="1607">
      <formula>IF(RIGHT(TEXT(AE551,"0.#"),1)=".",FALSE,TRUE)</formula>
    </cfRule>
    <cfRule type="expression" dxfId="1164" priority="1608">
      <formula>IF(RIGHT(TEXT(AE551,"0.#"),1)=".",TRUE,FALSE)</formula>
    </cfRule>
  </conditionalFormatting>
  <conditionalFormatting sqref="AE553">
    <cfRule type="expression" dxfId="1163" priority="1603">
      <formula>IF(RIGHT(TEXT(AE553,"0.#"),1)=".",FALSE,TRUE)</formula>
    </cfRule>
    <cfRule type="expression" dxfId="1162" priority="1604">
      <formula>IF(RIGHT(TEXT(AE553,"0.#"),1)=".",TRUE,FALSE)</formula>
    </cfRule>
  </conditionalFormatting>
  <conditionalFormatting sqref="AU551">
    <cfRule type="expression" dxfId="1161" priority="1595">
      <formula>IF(RIGHT(TEXT(AU551,"0.#"),1)=".",FALSE,TRUE)</formula>
    </cfRule>
    <cfRule type="expression" dxfId="1160" priority="1596">
      <formula>IF(RIGHT(TEXT(AU551,"0.#"),1)=".",TRUE,FALSE)</formula>
    </cfRule>
  </conditionalFormatting>
  <conditionalFormatting sqref="AU553">
    <cfRule type="expression" dxfId="1159" priority="1591">
      <formula>IF(RIGHT(TEXT(AU553,"0.#"),1)=".",FALSE,TRUE)</formula>
    </cfRule>
    <cfRule type="expression" dxfId="1158" priority="1592">
      <formula>IF(RIGHT(TEXT(AU553,"0.#"),1)=".",TRUE,FALSE)</formula>
    </cfRule>
  </conditionalFormatting>
  <conditionalFormatting sqref="AQ552">
    <cfRule type="expression" dxfId="1157" priority="1583">
      <formula>IF(RIGHT(TEXT(AQ552,"0.#"),1)=".",FALSE,TRUE)</formula>
    </cfRule>
    <cfRule type="expression" dxfId="1156" priority="1584">
      <formula>IF(RIGHT(TEXT(AQ552,"0.#"),1)=".",TRUE,FALSE)</formula>
    </cfRule>
  </conditionalFormatting>
  <conditionalFormatting sqref="AU561">
    <cfRule type="expression" dxfId="1155" priority="1535">
      <formula>IF(RIGHT(TEXT(AU561,"0.#"),1)=".",FALSE,TRUE)</formula>
    </cfRule>
    <cfRule type="expression" dxfId="1154" priority="1536">
      <formula>IF(RIGHT(TEXT(AU561,"0.#"),1)=".",TRUE,FALSE)</formula>
    </cfRule>
  </conditionalFormatting>
  <conditionalFormatting sqref="AU562">
    <cfRule type="expression" dxfId="1153" priority="1533">
      <formula>IF(RIGHT(TEXT(AU562,"0.#"),1)=".",FALSE,TRUE)</formula>
    </cfRule>
    <cfRule type="expression" dxfId="1152" priority="1534">
      <formula>IF(RIGHT(TEXT(AU562,"0.#"),1)=".",TRUE,FALSE)</formula>
    </cfRule>
  </conditionalFormatting>
  <conditionalFormatting sqref="AU563">
    <cfRule type="expression" dxfId="1151" priority="1531">
      <formula>IF(RIGHT(TEXT(AU563,"0.#"),1)=".",FALSE,TRUE)</formula>
    </cfRule>
    <cfRule type="expression" dxfId="1150" priority="1532">
      <formula>IF(RIGHT(TEXT(AU563,"0.#"),1)=".",TRUE,FALSE)</formula>
    </cfRule>
  </conditionalFormatting>
  <conditionalFormatting sqref="AQ562">
    <cfRule type="expression" dxfId="1149" priority="1523">
      <formula>IF(RIGHT(TEXT(AQ562,"0.#"),1)=".",FALSE,TRUE)</formula>
    </cfRule>
    <cfRule type="expression" dxfId="1148" priority="1524">
      <formula>IF(RIGHT(TEXT(AQ562,"0.#"),1)=".",TRUE,FALSE)</formula>
    </cfRule>
  </conditionalFormatting>
  <conditionalFormatting sqref="AQ563">
    <cfRule type="expression" dxfId="1147" priority="1521">
      <formula>IF(RIGHT(TEXT(AQ563,"0.#"),1)=".",FALSE,TRUE)</formula>
    </cfRule>
    <cfRule type="expression" dxfId="1146" priority="1522">
      <formula>IF(RIGHT(TEXT(AQ563,"0.#"),1)=".",TRUE,FALSE)</formula>
    </cfRule>
  </conditionalFormatting>
  <conditionalFormatting sqref="AQ561">
    <cfRule type="expression" dxfId="1145" priority="1519">
      <formula>IF(RIGHT(TEXT(AQ561,"0.#"),1)=".",FALSE,TRUE)</formula>
    </cfRule>
    <cfRule type="expression" dxfId="1144" priority="1520">
      <formula>IF(RIGHT(TEXT(AQ561,"0.#"),1)=".",TRUE,FALSE)</formula>
    </cfRule>
  </conditionalFormatting>
  <conditionalFormatting sqref="AE571">
    <cfRule type="expression" dxfId="1143" priority="1517">
      <formula>IF(RIGHT(TEXT(AE571,"0.#"),1)=".",FALSE,TRUE)</formula>
    </cfRule>
    <cfRule type="expression" dxfId="1142" priority="1518">
      <formula>IF(RIGHT(TEXT(AE571,"0.#"),1)=".",TRUE,FALSE)</formula>
    </cfRule>
  </conditionalFormatting>
  <conditionalFormatting sqref="AE572">
    <cfRule type="expression" dxfId="1141" priority="1515">
      <formula>IF(RIGHT(TEXT(AE572,"0.#"),1)=".",FALSE,TRUE)</formula>
    </cfRule>
    <cfRule type="expression" dxfId="1140" priority="1516">
      <formula>IF(RIGHT(TEXT(AE572,"0.#"),1)=".",TRUE,FALSE)</formula>
    </cfRule>
  </conditionalFormatting>
  <conditionalFormatting sqref="AE573">
    <cfRule type="expression" dxfId="1139" priority="1513">
      <formula>IF(RIGHT(TEXT(AE573,"0.#"),1)=".",FALSE,TRUE)</formula>
    </cfRule>
    <cfRule type="expression" dxfId="1138" priority="1514">
      <formula>IF(RIGHT(TEXT(AE573,"0.#"),1)=".",TRUE,FALSE)</formula>
    </cfRule>
  </conditionalFormatting>
  <conditionalFormatting sqref="AU571">
    <cfRule type="expression" dxfId="1137" priority="1505">
      <formula>IF(RIGHT(TEXT(AU571,"0.#"),1)=".",FALSE,TRUE)</formula>
    </cfRule>
    <cfRule type="expression" dxfId="1136" priority="1506">
      <formula>IF(RIGHT(TEXT(AU571,"0.#"),1)=".",TRUE,FALSE)</formula>
    </cfRule>
  </conditionalFormatting>
  <conditionalFormatting sqref="AU572">
    <cfRule type="expression" dxfId="1135" priority="1503">
      <formula>IF(RIGHT(TEXT(AU572,"0.#"),1)=".",FALSE,TRUE)</formula>
    </cfRule>
    <cfRule type="expression" dxfId="1134" priority="1504">
      <formula>IF(RIGHT(TEXT(AU572,"0.#"),1)=".",TRUE,FALSE)</formula>
    </cfRule>
  </conditionalFormatting>
  <conditionalFormatting sqref="AU573">
    <cfRule type="expression" dxfId="1133" priority="1501">
      <formula>IF(RIGHT(TEXT(AU573,"0.#"),1)=".",FALSE,TRUE)</formula>
    </cfRule>
    <cfRule type="expression" dxfId="1132" priority="1502">
      <formula>IF(RIGHT(TEXT(AU573,"0.#"),1)=".",TRUE,FALSE)</formula>
    </cfRule>
  </conditionalFormatting>
  <conditionalFormatting sqref="AQ572">
    <cfRule type="expression" dxfId="1131" priority="1493">
      <formula>IF(RIGHT(TEXT(AQ572,"0.#"),1)=".",FALSE,TRUE)</formula>
    </cfRule>
    <cfRule type="expression" dxfId="1130" priority="1494">
      <formula>IF(RIGHT(TEXT(AQ572,"0.#"),1)=".",TRUE,FALSE)</formula>
    </cfRule>
  </conditionalFormatting>
  <conditionalFormatting sqref="AQ573">
    <cfRule type="expression" dxfId="1129" priority="1491">
      <formula>IF(RIGHT(TEXT(AQ573,"0.#"),1)=".",FALSE,TRUE)</formula>
    </cfRule>
    <cfRule type="expression" dxfId="1128" priority="1492">
      <formula>IF(RIGHT(TEXT(AQ573,"0.#"),1)=".",TRUE,FALSE)</formula>
    </cfRule>
  </conditionalFormatting>
  <conditionalFormatting sqref="AQ571">
    <cfRule type="expression" dxfId="1127" priority="1489">
      <formula>IF(RIGHT(TEXT(AQ571,"0.#"),1)=".",FALSE,TRUE)</formula>
    </cfRule>
    <cfRule type="expression" dxfId="1126" priority="1490">
      <formula>IF(RIGHT(TEXT(AQ571,"0.#"),1)=".",TRUE,FALSE)</formula>
    </cfRule>
  </conditionalFormatting>
  <conditionalFormatting sqref="AE576">
    <cfRule type="expression" dxfId="1125" priority="1487">
      <formula>IF(RIGHT(TEXT(AE576,"0.#"),1)=".",FALSE,TRUE)</formula>
    </cfRule>
    <cfRule type="expression" dxfId="1124" priority="1488">
      <formula>IF(RIGHT(TEXT(AE576,"0.#"),1)=".",TRUE,FALSE)</formula>
    </cfRule>
  </conditionalFormatting>
  <conditionalFormatting sqref="AE577">
    <cfRule type="expression" dxfId="1123" priority="1485">
      <formula>IF(RIGHT(TEXT(AE577,"0.#"),1)=".",FALSE,TRUE)</formula>
    </cfRule>
    <cfRule type="expression" dxfId="1122" priority="1486">
      <formula>IF(RIGHT(TEXT(AE577,"0.#"),1)=".",TRUE,FALSE)</formula>
    </cfRule>
  </conditionalFormatting>
  <conditionalFormatting sqref="AE578">
    <cfRule type="expression" dxfId="1121" priority="1483">
      <formula>IF(RIGHT(TEXT(AE578,"0.#"),1)=".",FALSE,TRUE)</formula>
    </cfRule>
    <cfRule type="expression" dxfId="1120" priority="1484">
      <formula>IF(RIGHT(TEXT(AE578,"0.#"),1)=".",TRUE,FALSE)</formula>
    </cfRule>
  </conditionalFormatting>
  <conditionalFormatting sqref="AU576">
    <cfRule type="expression" dxfId="1119" priority="1475">
      <formula>IF(RIGHT(TEXT(AU576,"0.#"),1)=".",FALSE,TRUE)</formula>
    </cfRule>
    <cfRule type="expression" dxfId="1118" priority="1476">
      <formula>IF(RIGHT(TEXT(AU576,"0.#"),1)=".",TRUE,FALSE)</formula>
    </cfRule>
  </conditionalFormatting>
  <conditionalFormatting sqref="AU577">
    <cfRule type="expression" dxfId="1117" priority="1473">
      <formula>IF(RIGHT(TEXT(AU577,"0.#"),1)=".",FALSE,TRUE)</formula>
    </cfRule>
    <cfRule type="expression" dxfId="1116" priority="1474">
      <formula>IF(RIGHT(TEXT(AU577,"0.#"),1)=".",TRUE,FALSE)</formula>
    </cfRule>
  </conditionalFormatting>
  <conditionalFormatting sqref="AU578">
    <cfRule type="expression" dxfId="1115" priority="1471">
      <formula>IF(RIGHT(TEXT(AU578,"0.#"),1)=".",FALSE,TRUE)</formula>
    </cfRule>
    <cfRule type="expression" dxfId="1114" priority="1472">
      <formula>IF(RIGHT(TEXT(AU578,"0.#"),1)=".",TRUE,FALSE)</formula>
    </cfRule>
  </conditionalFormatting>
  <conditionalFormatting sqref="AQ577">
    <cfRule type="expression" dxfId="1113" priority="1463">
      <formula>IF(RIGHT(TEXT(AQ577,"0.#"),1)=".",FALSE,TRUE)</formula>
    </cfRule>
    <cfRule type="expression" dxfId="1112" priority="1464">
      <formula>IF(RIGHT(TEXT(AQ577,"0.#"),1)=".",TRUE,FALSE)</formula>
    </cfRule>
  </conditionalFormatting>
  <conditionalFormatting sqref="AQ578">
    <cfRule type="expression" dxfId="1111" priority="1461">
      <formula>IF(RIGHT(TEXT(AQ578,"0.#"),1)=".",FALSE,TRUE)</formula>
    </cfRule>
    <cfRule type="expression" dxfId="1110" priority="1462">
      <formula>IF(RIGHT(TEXT(AQ578,"0.#"),1)=".",TRUE,FALSE)</formula>
    </cfRule>
  </conditionalFormatting>
  <conditionalFormatting sqref="AQ576">
    <cfRule type="expression" dxfId="1109" priority="1459">
      <formula>IF(RIGHT(TEXT(AQ576,"0.#"),1)=".",FALSE,TRUE)</formula>
    </cfRule>
    <cfRule type="expression" dxfId="1108" priority="1460">
      <formula>IF(RIGHT(TEXT(AQ576,"0.#"),1)=".",TRUE,FALSE)</formula>
    </cfRule>
  </conditionalFormatting>
  <conditionalFormatting sqref="AE581">
    <cfRule type="expression" dxfId="1107" priority="1457">
      <formula>IF(RIGHT(TEXT(AE581,"0.#"),1)=".",FALSE,TRUE)</formula>
    </cfRule>
    <cfRule type="expression" dxfId="1106" priority="1458">
      <formula>IF(RIGHT(TEXT(AE581,"0.#"),1)=".",TRUE,FALSE)</formula>
    </cfRule>
  </conditionalFormatting>
  <conditionalFormatting sqref="AE582">
    <cfRule type="expression" dxfId="1105" priority="1455">
      <formula>IF(RIGHT(TEXT(AE582,"0.#"),1)=".",FALSE,TRUE)</formula>
    </cfRule>
    <cfRule type="expression" dxfId="1104" priority="1456">
      <formula>IF(RIGHT(TEXT(AE582,"0.#"),1)=".",TRUE,FALSE)</formula>
    </cfRule>
  </conditionalFormatting>
  <conditionalFormatting sqref="AE583">
    <cfRule type="expression" dxfId="1103" priority="1453">
      <formula>IF(RIGHT(TEXT(AE583,"0.#"),1)=".",FALSE,TRUE)</formula>
    </cfRule>
    <cfRule type="expression" dxfId="1102" priority="1454">
      <formula>IF(RIGHT(TEXT(AE583,"0.#"),1)=".",TRUE,FALSE)</formula>
    </cfRule>
  </conditionalFormatting>
  <conditionalFormatting sqref="AU581">
    <cfRule type="expression" dxfId="1101" priority="1445">
      <formula>IF(RIGHT(TEXT(AU581,"0.#"),1)=".",FALSE,TRUE)</formula>
    </cfRule>
    <cfRule type="expression" dxfId="1100" priority="1446">
      <formula>IF(RIGHT(TEXT(AU581,"0.#"),1)=".",TRUE,FALSE)</formula>
    </cfRule>
  </conditionalFormatting>
  <conditionalFormatting sqref="AQ582">
    <cfRule type="expression" dxfId="1099" priority="1433">
      <formula>IF(RIGHT(TEXT(AQ582,"0.#"),1)=".",FALSE,TRUE)</formula>
    </cfRule>
    <cfRule type="expression" dxfId="1098" priority="1434">
      <formula>IF(RIGHT(TEXT(AQ582,"0.#"),1)=".",TRUE,FALSE)</formula>
    </cfRule>
  </conditionalFormatting>
  <conditionalFormatting sqref="AQ583">
    <cfRule type="expression" dxfId="1097" priority="1431">
      <formula>IF(RIGHT(TEXT(AQ583,"0.#"),1)=".",FALSE,TRUE)</formula>
    </cfRule>
    <cfRule type="expression" dxfId="1096" priority="1432">
      <formula>IF(RIGHT(TEXT(AQ583,"0.#"),1)=".",TRUE,FALSE)</formula>
    </cfRule>
  </conditionalFormatting>
  <conditionalFormatting sqref="AQ581">
    <cfRule type="expression" dxfId="1095" priority="1429">
      <formula>IF(RIGHT(TEXT(AQ581,"0.#"),1)=".",FALSE,TRUE)</formula>
    </cfRule>
    <cfRule type="expression" dxfId="1094" priority="1430">
      <formula>IF(RIGHT(TEXT(AQ581,"0.#"),1)=".",TRUE,FALSE)</formula>
    </cfRule>
  </conditionalFormatting>
  <conditionalFormatting sqref="AE586">
    <cfRule type="expression" dxfId="1093" priority="1427">
      <formula>IF(RIGHT(TEXT(AE586,"0.#"),1)=".",FALSE,TRUE)</formula>
    </cfRule>
    <cfRule type="expression" dxfId="1092" priority="1428">
      <formula>IF(RIGHT(TEXT(AE586,"0.#"),1)=".",TRUE,FALSE)</formula>
    </cfRule>
  </conditionalFormatting>
  <conditionalFormatting sqref="AM588">
    <cfRule type="expression" dxfId="1091" priority="1417">
      <formula>IF(RIGHT(TEXT(AM588,"0.#"),1)=".",FALSE,TRUE)</formula>
    </cfRule>
    <cfRule type="expression" dxfId="1090" priority="1418">
      <formula>IF(RIGHT(TEXT(AM588,"0.#"),1)=".",TRUE,FALSE)</formula>
    </cfRule>
  </conditionalFormatting>
  <conditionalFormatting sqref="AE587">
    <cfRule type="expression" dxfId="1089" priority="1425">
      <formula>IF(RIGHT(TEXT(AE587,"0.#"),1)=".",FALSE,TRUE)</formula>
    </cfRule>
    <cfRule type="expression" dxfId="1088" priority="1426">
      <formula>IF(RIGHT(TEXT(AE587,"0.#"),1)=".",TRUE,FALSE)</formula>
    </cfRule>
  </conditionalFormatting>
  <conditionalFormatting sqref="AE588">
    <cfRule type="expression" dxfId="1087" priority="1423">
      <formula>IF(RIGHT(TEXT(AE588,"0.#"),1)=".",FALSE,TRUE)</formula>
    </cfRule>
    <cfRule type="expression" dxfId="1086" priority="1424">
      <formula>IF(RIGHT(TEXT(AE588,"0.#"),1)=".",TRUE,FALSE)</formula>
    </cfRule>
  </conditionalFormatting>
  <conditionalFormatting sqref="AM586">
    <cfRule type="expression" dxfId="1085" priority="1421">
      <formula>IF(RIGHT(TEXT(AM586,"0.#"),1)=".",FALSE,TRUE)</formula>
    </cfRule>
    <cfRule type="expression" dxfId="1084" priority="1422">
      <formula>IF(RIGHT(TEXT(AM586,"0.#"),1)=".",TRUE,FALSE)</formula>
    </cfRule>
  </conditionalFormatting>
  <conditionalFormatting sqref="AM587">
    <cfRule type="expression" dxfId="1083" priority="1419">
      <formula>IF(RIGHT(TEXT(AM587,"0.#"),1)=".",FALSE,TRUE)</formula>
    </cfRule>
    <cfRule type="expression" dxfId="1082" priority="1420">
      <formula>IF(RIGHT(TEXT(AM587,"0.#"),1)=".",TRUE,FALSE)</formula>
    </cfRule>
  </conditionalFormatting>
  <conditionalFormatting sqref="AU586">
    <cfRule type="expression" dxfId="1081" priority="1415">
      <formula>IF(RIGHT(TEXT(AU586,"0.#"),1)=".",FALSE,TRUE)</formula>
    </cfRule>
    <cfRule type="expression" dxfId="1080" priority="1416">
      <formula>IF(RIGHT(TEXT(AU586,"0.#"),1)=".",TRUE,FALSE)</formula>
    </cfRule>
  </conditionalFormatting>
  <conditionalFormatting sqref="AU587">
    <cfRule type="expression" dxfId="1079" priority="1413">
      <formula>IF(RIGHT(TEXT(AU587,"0.#"),1)=".",FALSE,TRUE)</formula>
    </cfRule>
    <cfRule type="expression" dxfId="1078" priority="1414">
      <formula>IF(RIGHT(TEXT(AU587,"0.#"),1)=".",TRUE,FALSE)</formula>
    </cfRule>
  </conditionalFormatting>
  <conditionalFormatting sqref="AU588">
    <cfRule type="expression" dxfId="1077" priority="1411">
      <formula>IF(RIGHT(TEXT(AU588,"0.#"),1)=".",FALSE,TRUE)</formula>
    </cfRule>
    <cfRule type="expression" dxfId="1076" priority="1412">
      <formula>IF(RIGHT(TEXT(AU588,"0.#"),1)=".",TRUE,FALSE)</formula>
    </cfRule>
  </conditionalFormatting>
  <conditionalFormatting sqref="AI588">
    <cfRule type="expression" dxfId="1075" priority="1405">
      <formula>IF(RIGHT(TEXT(AI588,"0.#"),1)=".",FALSE,TRUE)</formula>
    </cfRule>
    <cfRule type="expression" dxfId="1074" priority="1406">
      <formula>IF(RIGHT(TEXT(AI588,"0.#"),1)=".",TRUE,FALSE)</formula>
    </cfRule>
  </conditionalFormatting>
  <conditionalFormatting sqref="AI586">
    <cfRule type="expression" dxfId="1073" priority="1409">
      <formula>IF(RIGHT(TEXT(AI586,"0.#"),1)=".",FALSE,TRUE)</formula>
    </cfRule>
    <cfRule type="expression" dxfId="1072" priority="1410">
      <formula>IF(RIGHT(TEXT(AI586,"0.#"),1)=".",TRUE,FALSE)</formula>
    </cfRule>
  </conditionalFormatting>
  <conditionalFormatting sqref="AI587">
    <cfRule type="expression" dxfId="1071" priority="1407">
      <formula>IF(RIGHT(TEXT(AI587,"0.#"),1)=".",FALSE,TRUE)</formula>
    </cfRule>
    <cfRule type="expression" dxfId="1070" priority="1408">
      <formula>IF(RIGHT(TEXT(AI587,"0.#"),1)=".",TRUE,FALSE)</formula>
    </cfRule>
  </conditionalFormatting>
  <conditionalFormatting sqref="AQ587">
    <cfRule type="expression" dxfId="1069" priority="1403">
      <formula>IF(RIGHT(TEXT(AQ587,"0.#"),1)=".",FALSE,TRUE)</formula>
    </cfRule>
    <cfRule type="expression" dxfId="1068" priority="1404">
      <formula>IF(RIGHT(TEXT(AQ587,"0.#"),1)=".",TRUE,FALSE)</formula>
    </cfRule>
  </conditionalFormatting>
  <conditionalFormatting sqref="AQ588">
    <cfRule type="expression" dxfId="1067" priority="1401">
      <formula>IF(RIGHT(TEXT(AQ588,"0.#"),1)=".",FALSE,TRUE)</formula>
    </cfRule>
    <cfRule type="expression" dxfId="1066" priority="1402">
      <formula>IF(RIGHT(TEXT(AQ588,"0.#"),1)=".",TRUE,FALSE)</formula>
    </cfRule>
  </conditionalFormatting>
  <conditionalFormatting sqref="AQ586">
    <cfRule type="expression" dxfId="1065" priority="1399">
      <formula>IF(RIGHT(TEXT(AQ586,"0.#"),1)=".",FALSE,TRUE)</formula>
    </cfRule>
    <cfRule type="expression" dxfId="1064" priority="1400">
      <formula>IF(RIGHT(TEXT(AQ586,"0.#"),1)=".",TRUE,FALSE)</formula>
    </cfRule>
  </conditionalFormatting>
  <conditionalFormatting sqref="AE595">
    <cfRule type="expression" dxfId="1063" priority="1397">
      <formula>IF(RIGHT(TEXT(AE595,"0.#"),1)=".",FALSE,TRUE)</formula>
    </cfRule>
    <cfRule type="expression" dxfId="1062" priority="1398">
      <formula>IF(RIGHT(TEXT(AE595,"0.#"),1)=".",TRUE,FALSE)</formula>
    </cfRule>
  </conditionalFormatting>
  <conditionalFormatting sqref="AE596">
    <cfRule type="expression" dxfId="1061" priority="1395">
      <formula>IF(RIGHT(TEXT(AE596,"0.#"),1)=".",FALSE,TRUE)</formula>
    </cfRule>
    <cfRule type="expression" dxfId="1060" priority="1396">
      <formula>IF(RIGHT(TEXT(AE596,"0.#"),1)=".",TRUE,FALSE)</formula>
    </cfRule>
  </conditionalFormatting>
  <conditionalFormatting sqref="AE597">
    <cfRule type="expression" dxfId="1059" priority="1393">
      <formula>IF(RIGHT(TEXT(AE597,"0.#"),1)=".",FALSE,TRUE)</formula>
    </cfRule>
    <cfRule type="expression" dxfId="1058" priority="1394">
      <formula>IF(RIGHT(TEXT(AE597,"0.#"),1)=".",TRUE,FALSE)</formula>
    </cfRule>
  </conditionalFormatting>
  <conditionalFormatting sqref="AU595">
    <cfRule type="expression" dxfId="1057" priority="1385">
      <formula>IF(RIGHT(TEXT(AU595,"0.#"),1)=".",FALSE,TRUE)</formula>
    </cfRule>
    <cfRule type="expression" dxfId="1056" priority="1386">
      <formula>IF(RIGHT(TEXT(AU595,"0.#"),1)=".",TRUE,FALSE)</formula>
    </cfRule>
  </conditionalFormatting>
  <conditionalFormatting sqref="AU596">
    <cfRule type="expression" dxfId="1055" priority="1383">
      <formula>IF(RIGHT(TEXT(AU596,"0.#"),1)=".",FALSE,TRUE)</formula>
    </cfRule>
    <cfRule type="expression" dxfId="1054" priority="1384">
      <formula>IF(RIGHT(TEXT(AU596,"0.#"),1)=".",TRUE,FALSE)</formula>
    </cfRule>
  </conditionalFormatting>
  <conditionalFormatting sqref="AU597">
    <cfRule type="expression" dxfId="1053" priority="1381">
      <formula>IF(RIGHT(TEXT(AU597,"0.#"),1)=".",FALSE,TRUE)</formula>
    </cfRule>
    <cfRule type="expression" dxfId="1052" priority="1382">
      <formula>IF(RIGHT(TEXT(AU597,"0.#"),1)=".",TRUE,FALSE)</formula>
    </cfRule>
  </conditionalFormatting>
  <conditionalFormatting sqref="AQ596">
    <cfRule type="expression" dxfId="1051" priority="1373">
      <formula>IF(RIGHT(TEXT(AQ596,"0.#"),1)=".",FALSE,TRUE)</formula>
    </cfRule>
    <cfRule type="expression" dxfId="1050" priority="1374">
      <formula>IF(RIGHT(TEXT(AQ596,"0.#"),1)=".",TRUE,FALSE)</formula>
    </cfRule>
  </conditionalFormatting>
  <conditionalFormatting sqref="AQ597">
    <cfRule type="expression" dxfId="1049" priority="1371">
      <formula>IF(RIGHT(TEXT(AQ597,"0.#"),1)=".",FALSE,TRUE)</formula>
    </cfRule>
    <cfRule type="expression" dxfId="1048" priority="1372">
      <formula>IF(RIGHT(TEXT(AQ597,"0.#"),1)=".",TRUE,FALSE)</formula>
    </cfRule>
  </conditionalFormatting>
  <conditionalFormatting sqref="AQ595">
    <cfRule type="expression" dxfId="1047" priority="1369">
      <formula>IF(RIGHT(TEXT(AQ595,"0.#"),1)=".",FALSE,TRUE)</formula>
    </cfRule>
    <cfRule type="expression" dxfId="1046" priority="1370">
      <formula>IF(RIGHT(TEXT(AQ595,"0.#"),1)=".",TRUE,FALSE)</formula>
    </cfRule>
  </conditionalFormatting>
  <conditionalFormatting sqref="AE620">
    <cfRule type="expression" dxfId="1045" priority="1367">
      <formula>IF(RIGHT(TEXT(AE620,"0.#"),1)=".",FALSE,TRUE)</formula>
    </cfRule>
    <cfRule type="expression" dxfId="1044" priority="1368">
      <formula>IF(RIGHT(TEXT(AE620,"0.#"),1)=".",TRUE,FALSE)</formula>
    </cfRule>
  </conditionalFormatting>
  <conditionalFormatting sqref="AE621">
    <cfRule type="expression" dxfId="1043" priority="1365">
      <formula>IF(RIGHT(TEXT(AE621,"0.#"),1)=".",FALSE,TRUE)</formula>
    </cfRule>
    <cfRule type="expression" dxfId="1042" priority="1366">
      <formula>IF(RIGHT(TEXT(AE621,"0.#"),1)=".",TRUE,FALSE)</formula>
    </cfRule>
  </conditionalFormatting>
  <conditionalFormatting sqref="AE622">
    <cfRule type="expression" dxfId="1041" priority="1363">
      <formula>IF(RIGHT(TEXT(AE622,"0.#"),1)=".",FALSE,TRUE)</formula>
    </cfRule>
    <cfRule type="expression" dxfId="1040" priority="1364">
      <formula>IF(RIGHT(TEXT(AE622,"0.#"),1)=".",TRUE,FALSE)</formula>
    </cfRule>
  </conditionalFormatting>
  <conditionalFormatting sqref="AU620">
    <cfRule type="expression" dxfId="1039" priority="1355">
      <formula>IF(RIGHT(TEXT(AU620,"0.#"),1)=".",FALSE,TRUE)</formula>
    </cfRule>
    <cfRule type="expression" dxfId="1038" priority="1356">
      <formula>IF(RIGHT(TEXT(AU620,"0.#"),1)=".",TRUE,FALSE)</formula>
    </cfRule>
  </conditionalFormatting>
  <conditionalFormatting sqref="AU621">
    <cfRule type="expression" dxfId="1037" priority="1353">
      <formula>IF(RIGHT(TEXT(AU621,"0.#"),1)=".",FALSE,TRUE)</formula>
    </cfRule>
    <cfRule type="expression" dxfId="1036" priority="1354">
      <formula>IF(RIGHT(TEXT(AU621,"0.#"),1)=".",TRUE,FALSE)</formula>
    </cfRule>
  </conditionalFormatting>
  <conditionalFormatting sqref="AU622">
    <cfRule type="expression" dxfId="1035" priority="1351">
      <formula>IF(RIGHT(TEXT(AU622,"0.#"),1)=".",FALSE,TRUE)</formula>
    </cfRule>
    <cfRule type="expression" dxfId="1034" priority="1352">
      <formula>IF(RIGHT(TEXT(AU622,"0.#"),1)=".",TRUE,FALSE)</formula>
    </cfRule>
  </conditionalFormatting>
  <conditionalFormatting sqref="AQ621">
    <cfRule type="expression" dxfId="1033" priority="1343">
      <formula>IF(RIGHT(TEXT(AQ621,"0.#"),1)=".",FALSE,TRUE)</formula>
    </cfRule>
    <cfRule type="expression" dxfId="1032" priority="1344">
      <formula>IF(RIGHT(TEXT(AQ621,"0.#"),1)=".",TRUE,FALSE)</formula>
    </cfRule>
  </conditionalFormatting>
  <conditionalFormatting sqref="AQ622">
    <cfRule type="expression" dxfId="1031" priority="1341">
      <formula>IF(RIGHT(TEXT(AQ622,"0.#"),1)=".",FALSE,TRUE)</formula>
    </cfRule>
    <cfRule type="expression" dxfId="1030" priority="1342">
      <formula>IF(RIGHT(TEXT(AQ622,"0.#"),1)=".",TRUE,FALSE)</formula>
    </cfRule>
  </conditionalFormatting>
  <conditionalFormatting sqref="AQ620">
    <cfRule type="expression" dxfId="1029" priority="1339">
      <formula>IF(RIGHT(TEXT(AQ620,"0.#"),1)=".",FALSE,TRUE)</formula>
    </cfRule>
    <cfRule type="expression" dxfId="1028" priority="1340">
      <formula>IF(RIGHT(TEXT(AQ620,"0.#"),1)=".",TRUE,FALSE)</formula>
    </cfRule>
  </conditionalFormatting>
  <conditionalFormatting sqref="AE600">
    <cfRule type="expression" dxfId="1027" priority="1337">
      <formula>IF(RIGHT(TEXT(AE600,"0.#"),1)=".",FALSE,TRUE)</formula>
    </cfRule>
    <cfRule type="expression" dxfId="1026" priority="1338">
      <formula>IF(RIGHT(TEXT(AE600,"0.#"),1)=".",TRUE,FALSE)</formula>
    </cfRule>
  </conditionalFormatting>
  <conditionalFormatting sqref="AE601">
    <cfRule type="expression" dxfId="1025" priority="1335">
      <formula>IF(RIGHT(TEXT(AE601,"0.#"),1)=".",FALSE,TRUE)</formula>
    </cfRule>
    <cfRule type="expression" dxfId="1024" priority="1336">
      <formula>IF(RIGHT(TEXT(AE601,"0.#"),1)=".",TRUE,FALSE)</formula>
    </cfRule>
  </conditionalFormatting>
  <conditionalFormatting sqref="AE602">
    <cfRule type="expression" dxfId="1023" priority="1333">
      <formula>IF(RIGHT(TEXT(AE602,"0.#"),1)=".",FALSE,TRUE)</formula>
    </cfRule>
    <cfRule type="expression" dxfId="1022" priority="1334">
      <formula>IF(RIGHT(TEXT(AE602,"0.#"),1)=".",TRUE,FALSE)</formula>
    </cfRule>
  </conditionalFormatting>
  <conditionalFormatting sqref="AU600">
    <cfRule type="expression" dxfId="1021" priority="1325">
      <formula>IF(RIGHT(TEXT(AU600,"0.#"),1)=".",FALSE,TRUE)</formula>
    </cfRule>
    <cfRule type="expression" dxfId="1020" priority="1326">
      <formula>IF(RIGHT(TEXT(AU600,"0.#"),1)=".",TRUE,FALSE)</formula>
    </cfRule>
  </conditionalFormatting>
  <conditionalFormatting sqref="AU601">
    <cfRule type="expression" dxfId="1019" priority="1323">
      <formula>IF(RIGHT(TEXT(AU601,"0.#"),1)=".",FALSE,TRUE)</formula>
    </cfRule>
    <cfRule type="expression" dxfId="1018" priority="1324">
      <formula>IF(RIGHT(TEXT(AU601,"0.#"),1)=".",TRUE,FALSE)</formula>
    </cfRule>
  </conditionalFormatting>
  <conditionalFormatting sqref="AU602">
    <cfRule type="expression" dxfId="1017" priority="1321">
      <formula>IF(RIGHT(TEXT(AU602,"0.#"),1)=".",FALSE,TRUE)</formula>
    </cfRule>
    <cfRule type="expression" dxfId="1016" priority="1322">
      <formula>IF(RIGHT(TEXT(AU602,"0.#"),1)=".",TRUE,FALSE)</formula>
    </cfRule>
  </conditionalFormatting>
  <conditionalFormatting sqref="AQ601">
    <cfRule type="expression" dxfId="1015" priority="1313">
      <formula>IF(RIGHT(TEXT(AQ601,"0.#"),1)=".",FALSE,TRUE)</formula>
    </cfRule>
    <cfRule type="expression" dxfId="1014" priority="1314">
      <formula>IF(RIGHT(TEXT(AQ601,"0.#"),1)=".",TRUE,FALSE)</formula>
    </cfRule>
  </conditionalFormatting>
  <conditionalFormatting sqref="AQ602">
    <cfRule type="expression" dxfId="1013" priority="1311">
      <formula>IF(RIGHT(TEXT(AQ602,"0.#"),1)=".",FALSE,TRUE)</formula>
    </cfRule>
    <cfRule type="expression" dxfId="1012" priority="1312">
      <formula>IF(RIGHT(TEXT(AQ602,"0.#"),1)=".",TRUE,FALSE)</formula>
    </cfRule>
  </conditionalFormatting>
  <conditionalFormatting sqref="AQ600">
    <cfRule type="expression" dxfId="1011" priority="1309">
      <formula>IF(RIGHT(TEXT(AQ600,"0.#"),1)=".",FALSE,TRUE)</formula>
    </cfRule>
    <cfRule type="expression" dxfId="1010" priority="1310">
      <formula>IF(RIGHT(TEXT(AQ600,"0.#"),1)=".",TRUE,FALSE)</formula>
    </cfRule>
  </conditionalFormatting>
  <conditionalFormatting sqref="AE605">
    <cfRule type="expression" dxfId="1009" priority="1307">
      <formula>IF(RIGHT(TEXT(AE605,"0.#"),1)=".",FALSE,TRUE)</formula>
    </cfRule>
    <cfRule type="expression" dxfId="1008" priority="1308">
      <formula>IF(RIGHT(TEXT(AE605,"0.#"),1)=".",TRUE,FALSE)</formula>
    </cfRule>
  </conditionalFormatting>
  <conditionalFormatting sqref="AE606">
    <cfRule type="expression" dxfId="1007" priority="1305">
      <formula>IF(RIGHT(TEXT(AE606,"0.#"),1)=".",FALSE,TRUE)</formula>
    </cfRule>
    <cfRule type="expression" dxfId="1006" priority="1306">
      <formula>IF(RIGHT(TEXT(AE606,"0.#"),1)=".",TRUE,FALSE)</formula>
    </cfRule>
  </conditionalFormatting>
  <conditionalFormatting sqref="AE607">
    <cfRule type="expression" dxfId="1005" priority="1303">
      <formula>IF(RIGHT(TEXT(AE607,"0.#"),1)=".",FALSE,TRUE)</formula>
    </cfRule>
    <cfRule type="expression" dxfId="1004" priority="1304">
      <formula>IF(RIGHT(TEXT(AE607,"0.#"),1)=".",TRUE,FALSE)</formula>
    </cfRule>
  </conditionalFormatting>
  <conditionalFormatting sqref="AU605">
    <cfRule type="expression" dxfId="1003" priority="1295">
      <formula>IF(RIGHT(TEXT(AU605,"0.#"),1)=".",FALSE,TRUE)</formula>
    </cfRule>
    <cfRule type="expression" dxfId="1002" priority="1296">
      <formula>IF(RIGHT(TEXT(AU605,"0.#"),1)=".",TRUE,FALSE)</formula>
    </cfRule>
  </conditionalFormatting>
  <conditionalFormatting sqref="AU606">
    <cfRule type="expression" dxfId="1001" priority="1293">
      <formula>IF(RIGHT(TEXT(AU606,"0.#"),1)=".",FALSE,TRUE)</formula>
    </cfRule>
    <cfRule type="expression" dxfId="1000" priority="1294">
      <formula>IF(RIGHT(TEXT(AU606,"0.#"),1)=".",TRUE,FALSE)</formula>
    </cfRule>
  </conditionalFormatting>
  <conditionalFormatting sqref="AU607">
    <cfRule type="expression" dxfId="999" priority="1291">
      <formula>IF(RIGHT(TEXT(AU607,"0.#"),1)=".",FALSE,TRUE)</formula>
    </cfRule>
    <cfRule type="expression" dxfId="998" priority="1292">
      <formula>IF(RIGHT(TEXT(AU607,"0.#"),1)=".",TRUE,FALSE)</formula>
    </cfRule>
  </conditionalFormatting>
  <conditionalFormatting sqref="AQ606">
    <cfRule type="expression" dxfId="997" priority="1283">
      <formula>IF(RIGHT(TEXT(AQ606,"0.#"),1)=".",FALSE,TRUE)</formula>
    </cfRule>
    <cfRule type="expression" dxfId="996" priority="1284">
      <formula>IF(RIGHT(TEXT(AQ606,"0.#"),1)=".",TRUE,FALSE)</formula>
    </cfRule>
  </conditionalFormatting>
  <conditionalFormatting sqref="AQ607">
    <cfRule type="expression" dxfId="995" priority="1281">
      <formula>IF(RIGHT(TEXT(AQ607,"0.#"),1)=".",FALSE,TRUE)</formula>
    </cfRule>
    <cfRule type="expression" dxfId="994" priority="1282">
      <formula>IF(RIGHT(TEXT(AQ607,"0.#"),1)=".",TRUE,FALSE)</formula>
    </cfRule>
  </conditionalFormatting>
  <conditionalFormatting sqref="AQ605">
    <cfRule type="expression" dxfId="993" priority="1279">
      <formula>IF(RIGHT(TEXT(AQ605,"0.#"),1)=".",FALSE,TRUE)</formula>
    </cfRule>
    <cfRule type="expression" dxfId="992" priority="1280">
      <formula>IF(RIGHT(TEXT(AQ605,"0.#"),1)=".",TRUE,FALSE)</formula>
    </cfRule>
  </conditionalFormatting>
  <conditionalFormatting sqref="AE610">
    <cfRule type="expression" dxfId="991" priority="1277">
      <formula>IF(RIGHT(TEXT(AE610,"0.#"),1)=".",FALSE,TRUE)</formula>
    </cfRule>
    <cfRule type="expression" dxfId="990" priority="1278">
      <formula>IF(RIGHT(TEXT(AE610,"0.#"),1)=".",TRUE,FALSE)</formula>
    </cfRule>
  </conditionalFormatting>
  <conditionalFormatting sqref="AE611">
    <cfRule type="expression" dxfId="989" priority="1275">
      <formula>IF(RIGHT(TEXT(AE611,"0.#"),1)=".",FALSE,TRUE)</formula>
    </cfRule>
    <cfRule type="expression" dxfId="988" priority="1276">
      <formula>IF(RIGHT(TEXT(AE611,"0.#"),1)=".",TRUE,FALSE)</formula>
    </cfRule>
  </conditionalFormatting>
  <conditionalFormatting sqref="AE612">
    <cfRule type="expression" dxfId="987" priority="1273">
      <formula>IF(RIGHT(TEXT(AE612,"0.#"),1)=".",FALSE,TRUE)</formula>
    </cfRule>
    <cfRule type="expression" dxfId="986" priority="1274">
      <formula>IF(RIGHT(TEXT(AE612,"0.#"),1)=".",TRUE,FALSE)</formula>
    </cfRule>
  </conditionalFormatting>
  <conditionalFormatting sqref="AU610">
    <cfRule type="expression" dxfId="985" priority="1265">
      <formula>IF(RIGHT(TEXT(AU610,"0.#"),1)=".",FALSE,TRUE)</formula>
    </cfRule>
    <cfRule type="expression" dxfId="984" priority="1266">
      <formula>IF(RIGHT(TEXT(AU610,"0.#"),1)=".",TRUE,FALSE)</formula>
    </cfRule>
  </conditionalFormatting>
  <conditionalFormatting sqref="AU611">
    <cfRule type="expression" dxfId="983" priority="1263">
      <formula>IF(RIGHT(TEXT(AU611,"0.#"),1)=".",FALSE,TRUE)</formula>
    </cfRule>
    <cfRule type="expression" dxfId="982" priority="1264">
      <formula>IF(RIGHT(TEXT(AU611,"0.#"),1)=".",TRUE,FALSE)</formula>
    </cfRule>
  </conditionalFormatting>
  <conditionalFormatting sqref="AU612">
    <cfRule type="expression" dxfId="981" priority="1261">
      <formula>IF(RIGHT(TEXT(AU612,"0.#"),1)=".",FALSE,TRUE)</formula>
    </cfRule>
    <cfRule type="expression" dxfId="980" priority="1262">
      <formula>IF(RIGHT(TEXT(AU612,"0.#"),1)=".",TRUE,FALSE)</formula>
    </cfRule>
  </conditionalFormatting>
  <conditionalFormatting sqref="AQ611">
    <cfRule type="expression" dxfId="979" priority="1253">
      <formula>IF(RIGHT(TEXT(AQ611,"0.#"),1)=".",FALSE,TRUE)</formula>
    </cfRule>
    <cfRule type="expression" dxfId="978" priority="1254">
      <formula>IF(RIGHT(TEXT(AQ611,"0.#"),1)=".",TRUE,FALSE)</formula>
    </cfRule>
  </conditionalFormatting>
  <conditionalFormatting sqref="AQ612">
    <cfRule type="expression" dxfId="977" priority="1251">
      <formula>IF(RIGHT(TEXT(AQ612,"0.#"),1)=".",FALSE,TRUE)</formula>
    </cfRule>
    <cfRule type="expression" dxfId="976" priority="1252">
      <formula>IF(RIGHT(TEXT(AQ612,"0.#"),1)=".",TRUE,FALSE)</formula>
    </cfRule>
  </conditionalFormatting>
  <conditionalFormatting sqref="AQ610">
    <cfRule type="expression" dxfId="975" priority="1249">
      <formula>IF(RIGHT(TEXT(AQ610,"0.#"),1)=".",FALSE,TRUE)</formula>
    </cfRule>
    <cfRule type="expression" dxfId="974" priority="1250">
      <formula>IF(RIGHT(TEXT(AQ610,"0.#"),1)=".",TRUE,FALSE)</formula>
    </cfRule>
  </conditionalFormatting>
  <conditionalFormatting sqref="AE615">
    <cfRule type="expression" dxfId="973" priority="1247">
      <formula>IF(RIGHT(TEXT(AE615,"0.#"),1)=".",FALSE,TRUE)</formula>
    </cfRule>
    <cfRule type="expression" dxfId="972" priority="1248">
      <formula>IF(RIGHT(TEXT(AE615,"0.#"),1)=".",TRUE,FALSE)</formula>
    </cfRule>
  </conditionalFormatting>
  <conditionalFormatting sqref="AE616">
    <cfRule type="expression" dxfId="971" priority="1245">
      <formula>IF(RIGHT(TEXT(AE616,"0.#"),1)=".",FALSE,TRUE)</formula>
    </cfRule>
    <cfRule type="expression" dxfId="970" priority="1246">
      <formula>IF(RIGHT(TEXT(AE616,"0.#"),1)=".",TRUE,FALSE)</formula>
    </cfRule>
  </conditionalFormatting>
  <conditionalFormatting sqref="AE617">
    <cfRule type="expression" dxfId="969" priority="1243">
      <formula>IF(RIGHT(TEXT(AE617,"0.#"),1)=".",FALSE,TRUE)</formula>
    </cfRule>
    <cfRule type="expression" dxfId="968" priority="1244">
      <formula>IF(RIGHT(TEXT(AE617,"0.#"),1)=".",TRUE,FALSE)</formula>
    </cfRule>
  </conditionalFormatting>
  <conditionalFormatting sqref="AU615">
    <cfRule type="expression" dxfId="967" priority="1235">
      <formula>IF(RIGHT(TEXT(AU615,"0.#"),1)=".",FALSE,TRUE)</formula>
    </cfRule>
    <cfRule type="expression" dxfId="966" priority="1236">
      <formula>IF(RIGHT(TEXT(AU615,"0.#"),1)=".",TRUE,FALSE)</formula>
    </cfRule>
  </conditionalFormatting>
  <conditionalFormatting sqref="AU616">
    <cfRule type="expression" dxfId="965" priority="1233">
      <formula>IF(RIGHT(TEXT(AU616,"0.#"),1)=".",FALSE,TRUE)</formula>
    </cfRule>
    <cfRule type="expression" dxfId="964" priority="1234">
      <formula>IF(RIGHT(TEXT(AU616,"0.#"),1)=".",TRUE,FALSE)</formula>
    </cfRule>
  </conditionalFormatting>
  <conditionalFormatting sqref="AU617">
    <cfRule type="expression" dxfId="963" priority="1231">
      <formula>IF(RIGHT(TEXT(AU617,"0.#"),1)=".",FALSE,TRUE)</formula>
    </cfRule>
    <cfRule type="expression" dxfId="962" priority="1232">
      <formula>IF(RIGHT(TEXT(AU617,"0.#"),1)=".",TRUE,FALSE)</formula>
    </cfRule>
  </conditionalFormatting>
  <conditionalFormatting sqref="AQ616">
    <cfRule type="expression" dxfId="961" priority="1223">
      <formula>IF(RIGHT(TEXT(AQ616,"0.#"),1)=".",FALSE,TRUE)</formula>
    </cfRule>
    <cfRule type="expression" dxfId="960" priority="1224">
      <formula>IF(RIGHT(TEXT(AQ616,"0.#"),1)=".",TRUE,FALSE)</formula>
    </cfRule>
  </conditionalFormatting>
  <conditionalFormatting sqref="AQ617">
    <cfRule type="expression" dxfId="959" priority="1221">
      <formula>IF(RIGHT(TEXT(AQ617,"0.#"),1)=".",FALSE,TRUE)</formula>
    </cfRule>
    <cfRule type="expression" dxfId="958" priority="1222">
      <formula>IF(RIGHT(TEXT(AQ617,"0.#"),1)=".",TRUE,FALSE)</formula>
    </cfRule>
  </conditionalFormatting>
  <conditionalFormatting sqref="AQ615">
    <cfRule type="expression" dxfId="957" priority="1219">
      <formula>IF(RIGHT(TEXT(AQ615,"0.#"),1)=".",FALSE,TRUE)</formula>
    </cfRule>
    <cfRule type="expression" dxfId="956" priority="1220">
      <formula>IF(RIGHT(TEXT(AQ615,"0.#"),1)=".",TRUE,FALSE)</formula>
    </cfRule>
  </conditionalFormatting>
  <conditionalFormatting sqref="AE625">
    <cfRule type="expression" dxfId="955" priority="1217">
      <formula>IF(RIGHT(TEXT(AE625,"0.#"),1)=".",FALSE,TRUE)</formula>
    </cfRule>
    <cfRule type="expression" dxfId="954" priority="1218">
      <formula>IF(RIGHT(TEXT(AE625,"0.#"),1)=".",TRUE,FALSE)</formula>
    </cfRule>
  </conditionalFormatting>
  <conditionalFormatting sqref="AE626">
    <cfRule type="expression" dxfId="953" priority="1215">
      <formula>IF(RIGHT(TEXT(AE626,"0.#"),1)=".",FALSE,TRUE)</formula>
    </cfRule>
    <cfRule type="expression" dxfId="952" priority="1216">
      <formula>IF(RIGHT(TEXT(AE626,"0.#"),1)=".",TRUE,FALSE)</formula>
    </cfRule>
  </conditionalFormatting>
  <conditionalFormatting sqref="AE627">
    <cfRule type="expression" dxfId="951" priority="1213">
      <formula>IF(RIGHT(TEXT(AE627,"0.#"),1)=".",FALSE,TRUE)</formula>
    </cfRule>
    <cfRule type="expression" dxfId="950" priority="1214">
      <formula>IF(RIGHT(TEXT(AE627,"0.#"),1)=".",TRUE,FALSE)</formula>
    </cfRule>
  </conditionalFormatting>
  <conditionalFormatting sqref="AU625">
    <cfRule type="expression" dxfId="949" priority="1205">
      <formula>IF(RIGHT(TEXT(AU625,"0.#"),1)=".",FALSE,TRUE)</formula>
    </cfRule>
    <cfRule type="expression" dxfId="948" priority="1206">
      <formula>IF(RIGHT(TEXT(AU625,"0.#"),1)=".",TRUE,FALSE)</formula>
    </cfRule>
  </conditionalFormatting>
  <conditionalFormatting sqref="AU626">
    <cfRule type="expression" dxfId="947" priority="1203">
      <formula>IF(RIGHT(TEXT(AU626,"0.#"),1)=".",FALSE,TRUE)</formula>
    </cfRule>
    <cfRule type="expression" dxfId="946" priority="1204">
      <formula>IF(RIGHT(TEXT(AU626,"0.#"),1)=".",TRUE,FALSE)</formula>
    </cfRule>
  </conditionalFormatting>
  <conditionalFormatting sqref="AU627">
    <cfRule type="expression" dxfId="945" priority="1201">
      <formula>IF(RIGHT(TEXT(AU627,"0.#"),1)=".",FALSE,TRUE)</formula>
    </cfRule>
    <cfRule type="expression" dxfId="944" priority="1202">
      <formula>IF(RIGHT(TEXT(AU627,"0.#"),1)=".",TRUE,FALSE)</formula>
    </cfRule>
  </conditionalFormatting>
  <conditionalFormatting sqref="AQ626">
    <cfRule type="expression" dxfId="943" priority="1193">
      <formula>IF(RIGHT(TEXT(AQ626,"0.#"),1)=".",FALSE,TRUE)</formula>
    </cfRule>
    <cfRule type="expression" dxfId="942" priority="1194">
      <formula>IF(RIGHT(TEXT(AQ626,"0.#"),1)=".",TRUE,FALSE)</formula>
    </cfRule>
  </conditionalFormatting>
  <conditionalFormatting sqref="AQ627">
    <cfRule type="expression" dxfId="941" priority="1191">
      <formula>IF(RIGHT(TEXT(AQ627,"0.#"),1)=".",FALSE,TRUE)</formula>
    </cfRule>
    <cfRule type="expression" dxfId="940" priority="1192">
      <formula>IF(RIGHT(TEXT(AQ627,"0.#"),1)=".",TRUE,FALSE)</formula>
    </cfRule>
  </conditionalFormatting>
  <conditionalFormatting sqref="AQ625">
    <cfRule type="expression" dxfId="939" priority="1189">
      <formula>IF(RIGHT(TEXT(AQ625,"0.#"),1)=".",FALSE,TRUE)</formula>
    </cfRule>
    <cfRule type="expression" dxfId="938" priority="1190">
      <formula>IF(RIGHT(TEXT(AQ625,"0.#"),1)=".",TRUE,FALSE)</formula>
    </cfRule>
  </conditionalFormatting>
  <conditionalFormatting sqref="AE630">
    <cfRule type="expression" dxfId="937" priority="1187">
      <formula>IF(RIGHT(TEXT(AE630,"0.#"),1)=".",FALSE,TRUE)</formula>
    </cfRule>
    <cfRule type="expression" dxfId="936" priority="1188">
      <formula>IF(RIGHT(TEXT(AE630,"0.#"),1)=".",TRUE,FALSE)</formula>
    </cfRule>
  </conditionalFormatting>
  <conditionalFormatting sqref="AE631">
    <cfRule type="expression" dxfId="935" priority="1185">
      <formula>IF(RIGHT(TEXT(AE631,"0.#"),1)=".",FALSE,TRUE)</formula>
    </cfRule>
    <cfRule type="expression" dxfId="934" priority="1186">
      <formula>IF(RIGHT(TEXT(AE631,"0.#"),1)=".",TRUE,FALSE)</formula>
    </cfRule>
  </conditionalFormatting>
  <conditionalFormatting sqref="AE632">
    <cfRule type="expression" dxfId="933" priority="1183">
      <formula>IF(RIGHT(TEXT(AE632,"0.#"),1)=".",FALSE,TRUE)</formula>
    </cfRule>
    <cfRule type="expression" dxfId="932" priority="1184">
      <formula>IF(RIGHT(TEXT(AE632,"0.#"),1)=".",TRUE,FALSE)</formula>
    </cfRule>
  </conditionalFormatting>
  <conditionalFormatting sqref="AU630">
    <cfRule type="expression" dxfId="931" priority="1175">
      <formula>IF(RIGHT(TEXT(AU630,"0.#"),1)=".",FALSE,TRUE)</formula>
    </cfRule>
    <cfRule type="expression" dxfId="930" priority="1176">
      <formula>IF(RIGHT(TEXT(AU630,"0.#"),1)=".",TRUE,FALSE)</formula>
    </cfRule>
  </conditionalFormatting>
  <conditionalFormatting sqref="AU631">
    <cfRule type="expression" dxfId="929" priority="1173">
      <formula>IF(RIGHT(TEXT(AU631,"0.#"),1)=".",FALSE,TRUE)</formula>
    </cfRule>
    <cfRule type="expression" dxfId="928" priority="1174">
      <formula>IF(RIGHT(TEXT(AU631,"0.#"),1)=".",TRUE,FALSE)</formula>
    </cfRule>
  </conditionalFormatting>
  <conditionalFormatting sqref="AU632">
    <cfRule type="expression" dxfId="927" priority="1171">
      <formula>IF(RIGHT(TEXT(AU632,"0.#"),1)=".",FALSE,TRUE)</formula>
    </cfRule>
    <cfRule type="expression" dxfId="926" priority="1172">
      <formula>IF(RIGHT(TEXT(AU632,"0.#"),1)=".",TRUE,FALSE)</formula>
    </cfRule>
  </conditionalFormatting>
  <conditionalFormatting sqref="AQ631">
    <cfRule type="expression" dxfId="925" priority="1163">
      <formula>IF(RIGHT(TEXT(AQ631,"0.#"),1)=".",FALSE,TRUE)</formula>
    </cfRule>
    <cfRule type="expression" dxfId="924" priority="1164">
      <formula>IF(RIGHT(TEXT(AQ631,"0.#"),1)=".",TRUE,FALSE)</formula>
    </cfRule>
  </conditionalFormatting>
  <conditionalFormatting sqref="AQ632">
    <cfRule type="expression" dxfId="923" priority="1161">
      <formula>IF(RIGHT(TEXT(AQ632,"0.#"),1)=".",FALSE,TRUE)</formula>
    </cfRule>
    <cfRule type="expression" dxfId="922" priority="1162">
      <formula>IF(RIGHT(TEXT(AQ632,"0.#"),1)=".",TRUE,FALSE)</formula>
    </cfRule>
  </conditionalFormatting>
  <conditionalFormatting sqref="AQ630">
    <cfRule type="expression" dxfId="921" priority="1159">
      <formula>IF(RIGHT(TEXT(AQ630,"0.#"),1)=".",FALSE,TRUE)</formula>
    </cfRule>
    <cfRule type="expression" dxfId="920" priority="1160">
      <formula>IF(RIGHT(TEXT(AQ630,"0.#"),1)=".",TRUE,FALSE)</formula>
    </cfRule>
  </conditionalFormatting>
  <conditionalFormatting sqref="AE635">
    <cfRule type="expression" dxfId="919" priority="1157">
      <formula>IF(RIGHT(TEXT(AE635,"0.#"),1)=".",FALSE,TRUE)</formula>
    </cfRule>
    <cfRule type="expression" dxfId="918" priority="1158">
      <formula>IF(RIGHT(TEXT(AE635,"0.#"),1)=".",TRUE,FALSE)</formula>
    </cfRule>
  </conditionalFormatting>
  <conditionalFormatting sqref="AE636">
    <cfRule type="expression" dxfId="917" priority="1155">
      <formula>IF(RIGHT(TEXT(AE636,"0.#"),1)=".",FALSE,TRUE)</formula>
    </cfRule>
    <cfRule type="expression" dxfId="916" priority="1156">
      <formula>IF(RIGHT(TEXT(AE636,"0.#"),1)=".",TRUE,FALSE)</formula>
    </cfRule>
  </conditionalFormatting>
  <conditionalFormatting sqref="AE637">
    <cfRule type="expression" dxfId="915" priority="1153">
      <formula>IF(RIGHT(TEXT(AE637,"0.#"),1)=".",FALSE,TRUE)</formula>
    </cfRule>
    <cfRule type="expression" dxfId="914" priority="1154">
      <formula>IF(RIGHT(TEXT(AE637,"0.#"),1)=".",TRUE,FALSE)</formula>
    </cfRule>
  </conditionalFormatting>
  <conditionalFormatting sqref="AU635">
    <cfRule type="expression" dxfId="913" priority="1145">
      <formula>IF(RIGHT(TEXT(AU635,"0.#"),1)=".",FALSE,TRUE)</formula>
    </cfRule>
    <cfRule type="expression" dxfId="912" priority="1146">
      <formula>IF(RIGHT(TEXT(AU635,"0.#"),1)=".",TRUE,FALSE)</formula>
    </cfRule>
  </conditionalFormatting>
  <conditionalFormatting sqref="AU636">
    <cfRule type="expression" dxfId="911" priority="1143">
      <formula>IF(RIGHT(TEXT(AU636,"0.#"),1)=".",FALSE,TRUE)</formula>
    </cfRule>
    <cfRule type="expression" dxfId="910" priority="1144">
      <formula>IF(RIGHT(TEXT(AU636,"0.#"),1)=".",TRUE,FALSE)</formula>
    </cfRule>
  </conditionalFormatting>
  <conditionalFormatting sqref="AU637">
    <cfRule type="expression" dxfId="909" priority="1141">
      <formula>IF(RIGHT(TEXT(AU637,"0.#"),1)=".",FALSE,TRUE)</formula>
    </cfRule>
    <cfRule type="expression" dxfId="908" priority="1142">
      <formula>IF(RIGHT(TEXT(AU637,"0.#"),1)=".",TRUE,FALSE)</formula>
    </cfRule>
  </conditionalFormatting>
  <conditionalFormatting sqref="AQ636">
    <cfRule type="expression" dxfId="907" priority="1133">
      <formula>IF(RIGHT(TEXT(AQ636,"0.#"),1)=".",FALSE,TRUE)</formula>
    </cfRule>
    <cfRule type="expression" dxfId="906" priority="1134">
      <formula>IF(RIGHT(TEXT(AQ636,"0.#"),1)=".",TRUE,FALSE)</formula>
    </cfRule>
  </conditionalFormatting>
  <conditionalFormatting sqref="AQ637">
    <cfRule type="expression" dxfId="905" priority="1131">
      <formula>IF(RIGHT(TEXT(AQ637,"0.#"),1)=".",FALSE,TRUE)</formula>
    </cfRule>
    <cfRule type="expression" dxfId="904" priority="1132">
      <formula>IF(RIGHT(TEXT(AQ637,"0.#"),1)=".",TRUE,FALSE)</formula>
    </cfRule>
  </conditionalFormatting>
  <conditionalFormatting sqref="AQ635">
    <cfRule type="expression" dxfId="903" priority="1129">
      <formula>IF(RIGHT(TEXT(AQ635,"0.#"),1)=".",FALSE,TRUE)</formula>
    </cfRule>
    <cfRule type="expression" dxfId="902" priority="1130">
      <formula>IF(RIGHT(TEXT(AQ635,"0.#"),1)=".",TRUE,FALSE)</formula>
    </cfRule>
  </conditionalFormatting>
  <conditionalFormatting sqref="AE640">
    <cfRule type="expression" dxfId="901" priority="1127">
      <formula>IF(RIGHT(TEXT(AE640,"0.#"),1)=".",FALSE,TRUE)</formula>
    </cfRule>
    <cfRule type="expression" dxfId="900" priority="1128">
      <formula>IF(RIGHT(TEXT(AE640,"0.#"),1)=".",TRUE,FALSE)</formula>
    </cfRule>
  </conditionalFormatting>
  <conditionalFormatting sqref="AM642">
    <cfRule type="expression" dxfId="899" priority="1117">
      <formula>IF(RIGHT(TEXT(AM642,"0.#"),1)=".",FALSE,TRUE)</formula>
    </cfRule>
    <cfRule type="expression" dxfId="898" priority="1118">
      <formula>IF(RIGHT(TEXT(AM642,"0.#"),1)=".",TRUE,FALSE)</formula>
    </cfRule>
  </conditionalFormatting>
  <conditionalFormatting sqref="AE641">
    <cfRule type="expression" dxfId="897" priority="1125">
      <formula>IF(RIGHT(TEXT(AE641,"0.#"),1)=".",FALSE,TRUE)</formula>
    </cfRule>
    <cfRule type="expression" dxfId="896" priority="1126">
      <formula>IF(RIGHT(TEXT(AE641,"0.#"),1)=".",TRUE,FALSE)</formula>
    </cfRule>
  </conditionalFormatting>
  <conditionalFormatting sqref="AE642">
    <cfRule type="expression" dxfId="895" priority="1123">
      <formula>IF(RIGHT(TEXT(AE642,"0.#"),1)=".",FALSE,TRUE)</formula>
    </cfRule>
    <cfRule type="expression" dxfId="894" priority="1124">
      <formula>IF(RIGHT(TEXT(AE642,"0.#"),1)=".",TRUE,FALSE)</formula>
    </cfRule>
  </conditionalFormatting>
  <conditionalFormatting sqref="AM640">
    <cfRule type="expression" dxfId="893" priority="1121">
      <formula>IF(RIGHT(TEXT(AM640,"0.#"),1)=".",FALSE,TRUE)</formula>
    </cfRule>
    <cfRule type="expression" dxfId="892" priority="1122">
      <formula>IF(RIGHT(TEXT(AM640,"0.#"),1)=".",TRUE,FALSE)</formula>
    </cfRule>
  </conditionalFormatting>
  <conditionalFormatting sqref="AM641">
    <cfRule type="expression" dxfId="891" priority="1119">
      <formula>IF(RIGHT(TEXT(AM641,"0.#"),1)=".",FALSE,TRUE)</formula>
    </cfRule>
    <cfRule type="expression" dxfId="890" priority="1120">
      <formula>IF(RIGHT(TEXT(AM641,"0.#"),1)=".",TRUE,FALSE)</formula>
    </cfRule>
  </conditionalFormatting>
  <conditionalFormatting sqref="AU640">
    <cfRule type="expression" dxfId="889" priority="1115">
      <formula>IF(RIGHT(TEXT(AU640,"0.#"),1)=".",FALSE,TRUE)</formula>
    </cfRule>
    <cfRule type="expression" dxfId="888" priority="1116">
      <formula>IF(RIGHT(TEXT(AU640,"0.#"),1)=".",TRUE,FALSE)</formula>
    </cfRule>
  </conditionalFormatting>
  <conditionalFormatting sqref="AU641">
    <cfRule type="expression" dxfId="887" priority="1113">
      <formula>IF(RIGHT(TEXT(AU641,"0.#"),1)=".",FALSE,TRUE)</formula>
    </cfRule>
    <cfRule type="expression" dxfId="886" priority="1114">
      <formula>IF(RIGHT(TEXT(AU641,"0.#"),1)=".",TRUE,FALSE)</formula>
    </cfRule>
  </conditionalFormatting>
  <conditionalFormatting sqref="AU642">
    <cfRule type="expression" dxfId="885" priority="1111">
      <formula>IF(RIGHT(TEXT(AU642,"0.#"),1)=".",FALSE,TRUE)</formula>
    </cfRule>
    <cfRule type="expression" dxfId="884" priority="1112">
      <formula>IF(RIGHT(TEXT(AU642,"0.#"),1)=".",TRUE,FALSE)</formula>
    </cfRule>
  </conditionalFormatting>
  <conditionalFormatting sqref="AI642">
    <cfRule type="expression" dxfId="883" priority="1105">
      <formula>IF(RIGHT(TEXT(AI642,"0.#"),1)=".",FALSE,TRUE)</formula>
    </cfRule>
    <cfRule type="expression" dxfId="882" priority="1106">
      <formula>IF(RIGHT(TEXT(AI642,"0.#"),1)=".",TRUE,FALSE)</formula>
    </cfRule>
  </conditionalFormatting>
  <conditionalFormatting sqref="AI640">
    <cfRule type="expression" dxfId="881" priority="1109">
      <formula>IF(RIGHT(TEXT(AI640,"0.#"),1)=".",FALSE,TRUE)</formula>
    </cfRule>
    <cfRule type="expression" dxfId="880" priority="1110">
      <formula>IF(RIGHT(TEXT(AI640,"0.#"),1)=".",TRUE,FALSE)</formula>
    </cfRule>
  </conditionalFormatting>
  <conditionalFormatting sqref="AI641">
    <cfRule type="expression" dxfId="879" priority="1107">
      <formula>IF(RIGHT(TEXT(AI641,"0.#"),1)=".",FALSE,TRUE)</formula>
    </cfRule>
    <cfRule type="expression" dxfId="878" priority="1108">
      <formula>IF(RIGHT(TEXT(AI641,"0.#"),1)=".",TRUE,FALSE)</formula>
    </cfRule>
  </conditionalFormatting>
  <conditionalFormatting sqref="AQ641">
    <cfRule type="expression" dxfId="877" priority="1103">
      <formula>IF(RIGHT(TEXT(AQ641,"0.#"),1)=".",FALSE,TRUE)</formula>
    </cfRule>
    <cfRule type="expression" dxfId="876" priority="1104">
      <formula>IF(RIGHT(TEXT(AQ641,"0.#"),1)=".",TRUE,FALSE)</formula>
    </cfRule>
  </conditionalFormatting>
  <conditionalFormatting sqref="AQ642">
    <cfRule type="expression" dxfId="875" priority="1101">
      <formula>IF(RIGHT(TEXT(AQ642,"0.#"),1)=".",FALSE,TRUE)</formula>
    </cfRule>
    <cfRule type="expression" dxfId="874" priority="1102">
      <formula>IF(RIGHT(TEXT(AQ642,"0.#"),1)=".",TRUE,FALSE)</formula>
    </cfRule>
  </conditionalFormatting>
  <conditionalFormatting sqref="AQ640">
    <cfRule type="expression" dxfId="873" priority="1099">
      <formula>IF(RIGHT(TEXT(AQ640,"0.#"),1)=".",FALSE,TRUE)</formula>
    </cfRule>
    <cfRule type="expression" dxfId="872" priority="1100">
      <formula>IF(RIGHT(TEXT(AQ640,"0.#"),1)=".",TRUE,FALSE)</formula>
    </cfRule>
  </conditionalFormatting>
  <conditionalFormatting sqref="AE649">
    <cfRule type="expression" dxfId="871" priority="1097">
      <formula>IF(RIGHT(TEXT(AE649,"0.#"),1)=".",FALSE,TRUE)</formula>
    </cfRule>
    <cfRule type="expression" dxfId="870" priority="1098">
      <formula>IF(RIGHT(TEXT(AE649,"0.#"),1)=".",TRUE,FALSE)</formula>
    </cfRule>
  </conditionalFormatting>
  <conditionalFormatting sqref="AE650">
    <cfRule type="expression" dxfId="869" priority="1095">
      <formula>IF(RIGHT(TEXT(AE650,"0.#"),1)=".",FALSE,TRUE)</formula>
    </cfRule>
    <cfRule type="expression" dxfId="868" priority="1096">
      <formula>IF(RIGHT(TEXT(AE650,"0.#"),1)=".",TRUE,FALSE)</formula>
    </cfRule>
  </conditionalFormatting>
  <conditionalFormatting sqref="AE651">
    <cfRule type="expression" dxfId="867" priority="1093">
      <formula>IF(RIGHT(TEXT(AE651,"0.#"),1)=".",FALSE,TRUE)</formula>
    </cfRule>
    <cfRule type="expression" dxfId="866" priority="1094">
      <formula>IF(RIGHT(TEXT(AE651,"0.#"),1)=".",TRUE,FALSE)</formula>
    </cfRule>
  </conditionalFormatting>
  <conditionalFormatting sqref="AU649">
    <cfRule type="expression" dxfId="865" priority="1085">
      <formula>IF(RIGHT(TEXT(AU649,"0.#"),1)=".",FALSE,TRUE)</formula>
    </cfRule>
    <cfRule type="expression" dxfId="864" priority="1086">
      <formula>IF(RIGHT(TEXT(AU649,"0.#"),1)=".",TRUE,FALSE)</formula>
    </cfRule>
  </conditionalFormatting>
  <conditionalFormatting sqref="AU650">
    <cfRule type="expression" dxfId="863" priority="1083">
      <formula>IF(RIGHT(TEXT(AU650,"0.#"),1)=".",FALSE,TRUE)</formula>
    </cfRule>
    <cfRule type="expression" dxfId="862" priority="1084">
      <formula>IF(RIGHT(TEXT(AU650,"0.#"),1)=".",TRUE,FALSE)</formula>
    </cfRule>
  </conditionalFormatting>
  <conditionalFormatting sqref="AU651">
    <cfRule type="expression" dxfId="861" priority="1081">
      <formula>IF(RIGHT(TEXT(AU651,"0.#"),1)=".",FALSE,TRUE)</formula>
    </cfRule>
    <cfRule type="expression" dxfId="860" priority="1082">
      <formula>IF(RIGHT(TEXT(AU651,"0.#"),1)=".",TRUE,FALSE)</formula>
    </cfRule>
  </conditionalFormatting>
  <conditionalFormatting sqref="AQ650">
    <cfRule type="expression" dxfId="859" priority="1073">
      <formula>IF(RIGHT(TEXT(AQ650,"0.#"),1)=".",FALSE,TRUE)</formula>
    </cfRule>
    <cfRule type="expression" dxfId="858" priority="1074">
      <formula>IF(RIGHT(TEXT(AQ650,"0.#"),1)=".",TRUE,FALSE)</formula>
    </cfRule>
  </conditionalFormatting>
  <conditionalFormatting sqref="AQ651">
    <cfRule type="expression" dxfId="857" priority="1071">
      <formula>IF(RIGHT(TEXT(AQ651,"0.#"),1)=".",FALSE,TRUE)</formula>
    </cfRule>
    <cfRule type="expression" dxfId="856" priority="1072">
      <formula>IF(RIGHT(TEXT(AQ651,"0.#"),1)=".",TRUE,FALSE)</formula>
    </cfRule>
  </conditionalFormatting>
  <conditionalFormatting sqref="AQ649">
    <cfRule type="expression" dxfId="855" priority="1069">
      <formula>IF(RIGHT(TEXT(AQ649,"0.#"),1)=".",FALSE,TRUE)</formula>
    </cfRule>
    <cfRule type="expression" dxfId="854" priority="1070">
      <formula>IF(RIGHT(TEXT(AQ649,"0.#"),1)=".",TRUE,FALSE)</formula>
    </cfRule>
  </conditionalFormatting>
  <conditionalFormatting sqref="AE674">
    <cfRule type="expression" dxfId="853" priority="1067">
      <formula>IF(RIGHT(TEXT(AE674,"0.#"),1)=".",FALSE,TRUE)</formula>
    </cfRule>
    <cfRule type="expression" dxfId="852" priority="1068">
      <formula>IF(RIGHT(TEXT(AE674,"0.#"),1)=".",TRUE,FALSE)</formula>
    </cfRule>
  </conditionalFormatting>
  <conditionalFormatting sqref="AE675">
    <cfRule type="expression" dxfId="851" priority="1065">
      <formula>IF(RIGHT(TEXT(AE675,"0.#"),1)=".",FALSE,TRUE)</formula>
    </cfRule>
    <cfRule type="expression" dxfId="850" priority="1066">
      <formula>IF(RIGHT(TEXT(AE675,"0.#"),1)=".",TRUE,FALSE)</formula>
    </cfRule>
  </conditionalFormatting>
  <conditionalFormatting sqref="AE676">
    <cfRule type="expression" dxfId="849" priority="1063">
      <formula>IF(RIGHT(TEXT(AE676,"0.#"),1)=".",FALSE,TRUE)</formula>
    </cfRule>
    <cfRule type="expression" dxfId="848" priority="1064">
      <formula>IF(RIGHT(TEXT(AE676,"0.#"),1)=".",TRUE,FALSE)</formula>
    </cfRule>
  </conditionalFormatting>
  <conditionalFormatting sqref="AU674">
    <cfRule type="expression" dxfId="847" priority="1055">
      <formula>IF(RIGHT(TEXT(AU674,"0.#"),1)=".",FALSE,TRUE)</formula>
    </cfRule>
    <cfRule type="expression" dxfId="846" priority="1056">
      <formula>IF(RIGHT(TEXT(AU674,"0.#"),1)=".",TRUE,FALSE)</formula>
    </cfRule>
  </conditionalFormatting>
  <conditionalFormatting sqref="AU675">
    <cfRule type="expression" dxfId="845" priority="1053">
      <formula>IF(RIGHT(TEXT(AU675,"0.#"),1)=".",FALSE,TRUE)</formula>
    </cfRule>
    <cfRule type="expression" dxfId="844" priority="1054">
      <formula>IF(RIGHT(TEXT(AU675,"0.#"),1)=".",TRUE,FALSE)</formula>
    </cfRule>
  </conditionalFormatting>
  <conditionalFormatting sqref="AU676">
    <cfRule type="expression" dxfId="843" priority="1051">
      <formula>IF(RIGHT(TEXT(AU676,"0.#"),1)=".",FALSE,TRUE)</formula>
    </cfRule>
    <cfRule type="expression" dxfId="842" priority="1052">
      <formula>IF(RIGHT(TEXT(AU676,"0.#"),1)=".",TRUE,FALSE)</formula>
    </cfRule>
  </conditionalFormatting>
  <conditionalFormatting sqref="AQ675">
    <cfRule type="expression" dxfId="841" priority="1043">
      <formula>IF(RIGHT(TEXT(AQ675,"0.#"),1)=".",FALSE,TRUE)</formula>
    </cfRule>
    <cfRule type="expression" dxfId="840" priority="1044">
      <formula>IF(RIGHT(TEXT(AQ675,"0.#"),1)=".",TRUE,FALSE)</formula>
    </cfRule>
  </conditionalFormatting>
  <conditionalFormatting sqref="AQ676">
    <cfRule type="expression" dxfId="839" priority="1041">
      <formula>IF(RIGHT(TEXT(AQ676,"0.#"),1)=".",FALSE,TRUE)</formula>
    </cfRule>
    <cfRule type="expression" dxfId="838" priority="1042">
      <formula>IF(RIGHT(TEXT(AQ676,"0.#"),1)=".",TRUE,FALSE)</formula>
    </cfRule>
  </conditionalFormatting>
  <conditionalFormatting sqref="AQ674">
    <cfRule type="expression" dxfId="837" priority="1039">
      <formula>IF(RIGHT(TEXT(AQ674,"0.#"),1)=".",FALSE,TRUE)</formula>
    </cfRule>
    <cfRule type="expression" dxfId="836" priority="1040">
      <formula>IF(RIGHT(TEXT(AQ674,"0.#"),1)=".",TRUE,FALSE)</formula>
    </cfRule>
  </conditionalFormatting>
  <conditionalFormatting sqref="AE654">
    <cfRule type="expression" dxfId="835" priority="1037">
      <formula>IF(RIGHT(TEXT(AE654,"0.#"),1)=".",FALSE,TRUE)</formula>
    </cfRule>
    <cfRule type="expression" dxfId="834" priority="1038">
      <formula>IF(RIGHT(TEXT(AE654,"0.#"),1)=".",TRUE,FALSE)</formula>
    </cfRule>
  </conditionalFormatting>
  <conditionalFormatting sqref="AE655">
    <cfRule type="expression" dxfId="833" priority="1035">
      <formula>IF(RIGHT(TEXT(AE655,"0.#"),1)=".",FALSE,TRUE)</formula>
    </cfRule>
    <cfRule type="expression" dxfId="832" priority="1036">
      <formula>IF(RIGHT(TEXT(AE655,"0.#"),1)=".",TRUE,FALSE)</formula>
    </cfRule>
  </conditionalFormatting>
  <conditionalFormatting sqref="AE656">
    <cfRule type="expression" dxfId="831" priority="1033">
      <formula>IF(RIGHT(TEXT(AE656,"0.#"),1)=".",FALSE,TRUE)</formula>
    </cfRule>
    <cfRule type="expression" dxfId="830" priority="1034">
      <formula>IF(RIGHT(TEXT(AE656,"0.#"),1)=".",TRUE,FALSE)</formula>
    </cfRule>
  </conditionalFormatting>
  <conditionalFormatting sqref="AU654">
    <cfRule type="expression" dxfId="829" priority="1025">
      <formula>IF(RIGHT(TEXT(AU654,"0.#"),1)=".",FALSE,TRUE)</formula>
    </cfRule>
    <cfRule type="expression" dxfId="828" priority="1026">
      <formula>IF(RIGHT(TEXT(AU654,"0.#"),1)=".",TRUE,FALSE)</formula>
    </cfRule>
  </conditionalFormatting>
  <conditionalFormatting sqref="AU655">
    <cfRule type="expression" dxfId="827" priority="1023">
      <formula>IF(RIGHT(TEXT(AU655,"0.#"),1)=".",FALSE,TRUE)</formula>
    </cfRule>
    <cfRule type="expression" dxfId="826" priority="1024">
      <formula>IF(RIGHT(TEXT(AU655,"0.#"),1)=".",TRUE,FALSE)</formula>
    </cfRule>
  </conditionalFormatting>
  <conditionalFormatting sqref="AQ656">
    <cfRule type="expression" dxfId="825" priority="1011">
      <formula>IF(RIGHT(TEXT(AQ656,"0.#"),1)=".",FALSE,TRUE)</formula>
    </cfRule>
    <cfRule type="expression" dxfId="824" priority="1012">
      <formula>IF(RIGHT(TEXT(AQ656,"0.#"),1)=".",TRUE,FALSE)</formula>
    </cfRule>
  </conditionalFormatting>
  <conditionalFormatting sqref="AQ654">
    <cfRule type="expression" dxfId="823" priority="1009">
      <formula>IF(RIGHT(TEXT(AQ654,"0.#"),1)=".",FALSE,TRUE)</formula>
    </cfRule>
    <cfRule type="expression" dxfId="822" priority="1010">
      <formula>IF(RIGHT(TEXT(AQ654,"0.#"),1)=".",TRUE,FALSE)</formula>
    </cfRule>
  </conditionalFormatting>
  <conditionalFormatting sqref="AE659">
    <cfRule type="expression" dxfId="821" priority="1007">
      <formula>IF(RIGHT(TEXT(AE659,"0.#"),1)=".",FALSE,TRUE)</formula>
    </cfRule>
    <cfRule type="expression" dxfId="820" priority="1008">
      <formula>IF(RIGHT(TEXT(AE659,"0.#"),1)=".",TRUE,FALSE)</formula>
    </cfRule>
  </conditionalFormatting>
  <conditionalFormatting sqref="AE660">
    <cfRule type="expression" dxfId="819" priority="1005">
      <formula>IF(RIGHT(TEXT(AE660,"0.#"),1)=".",FALSE,TRUE)</formula>
    </cfRule>
    <cfRule type="expression" dxfId="818" priority="1006">
      <formula>IF(RIGHT(TEXT(AE660,"0.#"),1)=".",TRUE,FALSE)</formula>
    </cfRule>
  </conditionalFormatting>
  <conditionalFormatting sqref="AE661">
    <cfRule type="expression" dxfId="817" priority="1003">
      <formula>IF(RIGHT(TEXT(AE661,"0.#"),1)=".",FALSE,TRUE)</formula>
    </cfRule>
    <cfRule type="expression" dxfId="816" priority="1004">
      <formula>IF(RIGHT(TEXT(AE661,"0.#"),1)=".",TRUE,FALSE)</formula>
    </cfRule>
  </conditionalFormatting>
  <conditionalFormatting sqref="AU659">
    <cfRule type="expression" dxfId="815" priority="995">
      <formula>IF(RIGHT(TEXT(AU659,"0.#"),1)=".",FALSE,TRUE)</formula>
    </cfRule>
    <cfRule type="expression" dxfId="814" priority="996">
      <formula>IF(RIGHT(TEXT(AU659,"0.#"),1)=".",TRUE,FALSE)</formula>
    </cfRule>
  </conditionalFormatting>
  <conditionalFormatting sqref="AU660">
    <cfRule type="expression" dxfId="813" priority="993">
      <formula>IF(RIGHT(TEXT(AU660,"0.#"),1)=".",FALSE,TRUE)</formula>
    </cfRule>
    <cfRule type="expression" dxfId="812" priority="994">
      <formula>IF(RIGHT(TEXT(AU660,"0.#"),1)=".",TRUE,FALSE)</formula>
    </cfRule>
  </conditionalFormatting>
  <conditionalFormatting sqref="AU661">
    <cfRule type="expression" dxfId="811" priority="991">
      <formula>IF(RIGHT(TEXT(AU661,"0.#"),1)=".",FALSE,TRUE)</formula>
    </cfRule>
    <cfRule type="expression" dxfId="810" priority="992">
      <formula>IF(RIGHT(TEXT(AU661,"0.#"),1)=".",TRUE,FALSE)</formula>
    </cfRule>
  </conditionalFormatting>
  <conditionalFormatting sqref="AQ660">
    <cfRule type="expression" dxfId="809" priority="983">
      <formula>IF(RIGHT(TEXT(AQ660,"0.#"),1)=".",FALSE,TRUE)</formula>
    </cfRule>
    <cfRule type="expression" dxfId="808" priority="984">
      <formula>IF(RIGHT(TEXT(AQ660,"0.#"),1)=".",TRUE,FALSE)</formula>
    </cfRule>
  </conditionalFormatting>
  <conditionalFormatting sqref="AQ661">
    <cfRule type="expression" dxfId="807" priority="981">
      <formula>IF(RIGHT(TEXT(AQ661,"0.#"),1)=".",FALSE,TRUE)</formula>
    </cfRule>
    <cfRule type="expression" dxfId="806" priority="982">
      <formula>IF(RIGHT(TEXT(AQ661,"0.#"),1)=".",TRUE,FALSE)</formula>
    </cfRule>
  </conditionalFormatting>
  <conditionalFormatting sqref="AQ659">
    <cfRule type="expression" dxfId="805" priority="979">
      <formula>IF(RIGHT(TEXT(AQ659,"0.#"),1)=".",FALSE,TRUE)</formula>
    </cfRule>
    <cfRule type="expression" dxfId="804" priority="980">
      <formula>IF(RIGHT(TEXT(AQ659,"0.#"),1)=".",TRUE,FALSE)</formula>
    </cfRule>
  </conditionalFormatting>
  <conditionalFormatting sqref="AE664">
    <cfRule type="expression" dxfId="803" priority="977">
      <formula>IF(RIGHT(TEXT(AE664,"0.#"),1)=".",FALSE,TRUE)</formula>
    </cfRule>
    <cfRule type="expression" dxfId="802" priority="978">
      <formula>IF(RIGHT(TEXT(AE664,"0.#"),1)=".",TRUE,FALSE)</formula>
    </cfRule>
  </conditionalFormatting>
  <conditionalFormatting sqref="AE665">
    <cfRule type="expression" dxfId="801" priority="975">
      <formula>IF(RIGHT(TEXT(AE665,"0.#"),1)=".",FALSE,TRUE)</formula>
    </cfRule>
    <cfRule type="expression" dxfId="800" priority="976">
      <formula>IF(RIGHT(TEXT(AE665,"0.#"),1)=".",TRUE,FALSE)</formula>
    </cfRule>
  </conditionalFormatting>
  <conditionalFormatting sqref="AE666">
    <cfRule type="expression" dxfId="799" priority="973">
      <formula>IF(RIGHT(TEXT(AE666,"0.#"),1)=".",FALSE,TRUE)</formula>
    </cfRule>
    <cfRule type="expression" dxfId="798" priority="974">
      <formula>IF(RIGHT(TEXT(AE666,"0.#"),1)=".",TRUE,FALSE)</formula>
    </cfRule>
  </conditionalFormatting>
  <conditionalFormatting sqref="AU664">
    <cfRule type="expression" dxfId="797" priority="965">
      <formula>IF(RIGHT(TEXT(AU664,"0.#"),1)=".",FALSE,TRUE)</formula>
    </cfRule>
    <cfRule type="expression" dxfId="796" priority="966">
      <formula>IF(RIGHT(TEXT(AU664,"0.#"),1)=".",TRUE,FALSE)</formula>
    </cfRule>
  </conditionalFormatting>
  <conditionalFormatting sqref="AU665">
    <cfRule type="expression" dxfId="795" priority="963">
      <formula>IF(RIGHT(TEXT(AU665,"0.#"),1)=".",FALSE,TRUE)</formula>
    </cfRule>
    <cfRule type="expression" dxfId="794" priority="964">
      <formula>IF(RIGHT(TEXT(AU665,"0.#"),1)=".",TRUE,FALSE)</formula>
    </cfRule>
  </conditionalFormatting>
  <conditionalFormatting sqref="AU666">
    <cfRule type="expression" dxfId="793" priority="961">
      <formula>IF(RIGHT(TEXT(AU666,"0.#"),1)=".",FALSE,TRUE)</formula>
    </cfRule>
    <cfRule type="expression" dxfId="792" priority="962">
      <formula>IF(RIGHT(TEXT(AU666,"0.#"),1)=".",TRUE,FALSE)</formula>
    </cfRule>
  </conditionalFormatting>
  <conditionalFormatting sqref="AQ665">
    <cfRule type="expression" dxfId="791" priority="953">
      <formula>IF(RIGHT(TEXT(AQ665,"0.#"),1)=".",FALSE,TRUE)</formula>
    </cfRule>
    <cfRule type="expression" dxfId="790" priority="954">
      <formula>IF(RIGHT(TEXT(AQ665,"0.#"),1)=".",TRUE,FALSE)</formula>
    </cfRule>
  </conditionalFormatting>
  <conditionalFormatting sqref="AQ666">
    <cfRule type="expression" dxfId="789" priority="951">
      <formula>IF(RIGHT(TEXT(AQ666,"0.#"),1)=".",FALSE,TRUE)</formula>
    </cfRule>
    <cfRule type="expression" dxfId="788" priority="952">
      <formula>IF(RIGHT(TEXT(AQ666,"0.#"),1)=".",TRUE,FALSE)</formula>
    </cfRule>
  </conditionalFormatting>
  <conditionalFormatting sqref="AQ664">
    <cfRule type="expression" dxfId="787" priority="949">
      <formula>IF(RIGHT(TEXT(AQ664,"0.#"),1)=".",FALSE,TRUE)</formula>
    </cfRule>
    <cfRule type="expression" dxfId="786" priority="950">
      <formula>IF(RIGHT(TEXT(AQ664,"0.#"),1)=".",TRUE,FALSE)</formula>
    </cfRule>
  </conditionalFormatting>
  <conditionalFormatting sqref="AE669">
    <cfRule type="expression" dxfId="785" priority="947">
      <formula>IF(RIGHT(TEXT(AE669,"0.#"),1)=".",FALSE,TRUE)</formula>
    </cfRule>
    <cfRule type="expression" dxfId="784" priority="948">
      <formula>IF(RIGHT(TEXT(AE669,"0.#"),1)=".",TRUE,FALSE)</formula>
    </cfRule>
  </conditionalFormatting>
  <conditionalFormatting sqref="AE670">
    <cfRule type="expression" dxfId="783" priority="945">
      <formula>IF(RIGHT(TEXT(AE670,"0.#"),1)=".",FALSE,TRUE)</formula>
    </cfRule>
    <cfRule type="expression" dxfId="782" priority="946">
      <formula>IF(RIGHT(TEXT(AE670,"0.#"),1)=".",TRUE,FALSE)</formula>
    </cfRule>
  </conditionalFormatting>
  <conditionalFormatting sqref="AE671">
    <cfRule type="expression" dxfId="781" priority="943">
      <formula>IF(RIGHT(TEXT(AE671,"0.#"),1)=".",FALSE,TRUE)</formula>
    </cfRule>
    <cfRule type="expression" dxfId="780" priority="944">
      <formula>IF(RIGHT(TEXT(AE671,"0.#"),1)=".",TRUE,FALSE)</formula>
    </cfRule>
  </conditionalFormatting>
  <conditionalFormatting sqref="AU669">
    <cfRule type="expression" dxfId="779" priority="935">
      <formula>IF(RIGHT(TEXT(AU669,"0.#"),1)=".",FALSE,TRUE)</formula>
    </cfRule>
    <cfRule type="expression" dxfId="778" priority="936">
      <formula>IF(RIGHT(TEXT(AU669,"0.#"),1)=".",TRUE,FALSE)</formula>
    </cfRule>
  </conditionalFormatting>
  <conditionalFormatting sqref="AU670">
    <cfRule type="expression" dxfId="777" priority="933">
      <formula>IF(RIGHT(TEXT(AU670,"0.#"),1)=".",FALSE,TRUE)</formula>
    </cfRule>
    <cfRule type="expression" dxfId="776" priority="934">
      <formula>IF(RIGHT(TEXT(AU670,"0.#"),1)=".",TRUE,FALSE)</formula>
    </cfRule>
  </conditionalFormatting>
  <conditionalFormatting sqref="AU671">
    <cfRule type="expression" dxfId="775" priority="931">
      <formula>IF(RIGHT(TEXT(AU671,"0.#"),1)=".",FALSE,TRUE)</formula>
    </cfRule>
    <cfRule type="expression" dxfId="774" priority="932">
      <formula>IF(RIGHT(TEXT(AU671,"0.#"),1)=".",TRUE,FALSE)</formula>
    </cfRule>
  </conditionalFormatting>
  <conditionalFormatting sqref="AQ670">
    <cfRule type="expression" dxfId="773" priority="923">
      <formula>IF(RIGHT(TEXT(AQ670,"0.#"),1)=".",FALSE,TRUE)</formula>
    </cfRule>
    <cfRule type="expression" dxfId="772" priority="924">
      <formula>IF(RIGHT(TEXT(AQ670,"0.#"),1)=".",TRUE,FALSE)</formula>
    </cfRule>
  </conditionalFormatting>
  <conditionalFormatting sqref="AQ671">
    <cfRule type="expression" dxfId="771" priority="921">
      <formula>IF(RIGHT(TEXT(AQ671,"0.#"),1)=".",FALSE,TRUE)</formula>
    </cfRule>
    <cfRule type="expression" dxfId="770" priority="922">
      <formula>IF(RIGHT(TEXT(AQ671,"0.#"),1)=".",TRUE,FALSE)</formula>
    </cfRule>
  </conditionalFormatting>
  <conditionalFormatting sqref="AQ669">
    <cfRule type="expression" dxfId="769" priority="919">
      <formula>IF(RIGHT(TEXT(AQ669,"0.#"),1)=".",FALSE,TRUE)</formula>
    </cfRule>
    <cfRule type="expression" dxfId="768" priority="920">
      <formula>IF(RIGHT(TEXT(AQ669,"0.#"),1)=".",TRUE,FALSE)</formula>
    </cfRule>
  </conditionalFormatting>
  <conditionalFormatting sqref="AE679">
    <cfRule type="expression" dxfId="767" priority="917">
      <formula>IF(RIGHT(TEXT(AE679,"0.#"),1)=".",FALSE,TRUE)</formula>
    </cfRule>
    <cfRule type="expression" dxfId="766" priority="918">
      <formula>IF(RIGHT(TEXT(AE679,"0.#"),1)=".",TRUE,FALSE)</formula>
    </cfRule>
  </conditionalFormatting>
  <conditionalFormatting sqref="AE680">
    <cfRule type="expression" dxfId="765" priority="915">
      <formula>IF(RIGHT(TEXT(AE680,"0.#"),1)=".",FALSE,TRUE)</formula>
    </cfRule>
    <cfRule type="expression" dxfId="764" priority="916">
      <formula>IF(RIGHT(TEXT(AE680,"0.#"),1)=".",TRUE,FALSE)</formula>
    </cfRule>
  </conditionalFormatting>
  <conditionalFormatting sqref="AE681">
    <cfRule type="expression" dxfId="763" priority="913">
      <formula>IF(RIGHT(TEXT(AE681,"0.#"),1)=".",FALSE,TRUE)</formula>
    </cfRule>
    <cfRule type="expression" dxfId="762" priority="914">
      <formula>IF(RIGHT(TEXT(AE681,"0.#"),1)=".",TRUE,FALSE)</formula>
    </cfRule>
  </conditionalFormatting>
  <conditionalFormatting sqref="AU679">
    <cfRule type="expression" dxfId="761" priority="905">
      <formula>IF(RIGHT(TEXT(AU679,"0.#"),1)=".",FALSE,TRUE)</formula>
    </cfRule>
    <cfRule type="expression" dxfId="760" priority="906">
      <formula>IF(RIGHT(TEXT(AU679,"0.#"),1)=".",TRUE,FALSE)</formula>
    </cfRule>
  </conditionalFormatting>
  <conditionalFormatting sqref="AU680">
    <cfRule type="expression" dxfId="759" priority="903">
      <formula>IF(RIGHT(TEXT(AU680,"0.#"),1)=".",FALSE,TRUE)</formula>
    </cfRule>
    <cfRule type="expression" dxfId="758" priority="904">
      <formula>IF(RIGHT(TEXT(AU680,"0.#"),1)=".",TRUE,FALSE)</formula>
    </cfRule>
  </conditionalFormatting>
  <conditionalFormatting sqref="AU681">
    <cfRule type="expression" dxfId="757" priority="901">
      <formula>IF(RIGHT(TEXT(AU681,"0.#"),1)=".",FALSE,TRUE)</formula>
    </cfRule>
    <cfRule type="expression" dxfId="756" priority="902">
      <formula>IF(RIGHT(TEXT(AU681,"0.#"),1)=".",TRUE,FALSE)</formula>
    </cfRule>
  </conditionalFormatting>
  <conditionalFormatting sqref="AQ680">
    <cfRule type="expression" dxfId="755" priority="893">
      <formula>IF(RIGHT(TEXT(AQ680,"0.#"),1)=".",FALSE,TRUE)</formula>
    </cfRule>
    <cfRule type="expression" dxfId="754" priority="894">
      <formula>IF(RIGHT(TEXT(AQ680,"0.#"),1)=".",TRUE,FALSE)</formula>
    </cfRule>
  </conditionalFormatting>
  <conditionalFormatting sqref="AQ681">
    <cfRule type="expression" dxfId="753" priority="891">
      <formula>IF(RIGHT(TEXT(AQ681,"0.#"),1)=".",FALSE,TRUE)</formula>
    </cfRule>
    <cfRule type="expression" dxfId="752" priority="892">
      <formula>IF(RIGHT(TEXT(AQ681,"0.#"),1)=".",TRUE,FALSE)</formula>
    </cfRule>
  </conditionalFormatting>
  <conditionalFormatting sqref="AQ679">
    <cfRule type="expression" dxfId="751" priority="889">
      <formula>IF(RIGHT(TEXT(AQ679,"0.#"),1)=".",FALSE,TRUE)</formula>
    </cfRule>
    <cfRule type="expression" dxfId="750" priority="890">
      <formula>IF(RIGHT(TEXT(AQ679,"0.#"),1)=".",TRUE,FALSE)</formula>
    </cfRule>
  </conditionalFormatting>
  <conditionalFormatting sqref="AE684">
    <cfRule type="expression" dxfId="749" priority="887">
      <formula>IF(RIGHT(TEXT(AE684,"0.#"),1)=".",FALSE,TRUE)</formula>
    </cfRule>
    <cfRule type="expression" dxfId="748" priority="888">
      <formula>IF(RIGHT(TEXT(AE684,"0.#"),1)=".",TRUE,FALSE)</formula>
    </cfRule>
  </conditionalFormatting>
  <conditionalFormatting sqref="AE685">
    <cfRule type="expression" dxfId="747" priority="885">
      <formula>IF(RIGHT(TEXT(AE685,"0.#"),1)=".",FALSE,TRUE)</formula>
    </cfRule>
    <cfRule type="expression" dxfId="746" priority="886">
      <formula>IF(RIGHT(TEXT(AE685,"0.#"),1)=".",TRUE,FALSE)</formula>
    </cfRule>
  </conditionalFormatting>
  <conditionalFormatting sqref="AE686">
    <cfRule type="expression" dxfId="745" priority="883">
      <formula>IF(RIGHT(TEXT(AE686,"0.#"),1)=".",FALSE,TRUE)</formula>
    </cfRule>
    <cfRule type="expression" dxfId="744" priority="884">
      <formula>IF(RIGHT(TEXT(AE686,"0.#"),1)=".",TRUE,FALSE)</formula>
    </cfRule>
  </conditionalFormatting>
  <conditionalFormatting sqref="AU684">
    <cfRule type="expression" dxfId="743" priority="875">
      <formula>IF(RIGHT(TEXT(AU684,"0.#"),1)=".",FALSE,TRUE)</formula>
    </cfRule>
    <cfRule type="expression" dxfId="742" priority="876">
      <formula>IF(RIGHT(TEXT(AU684,"0.#"),1)=".",TRUE,FALSE)</formula>
    </cfRule>
  </conditionalFormatting>
  <conditionalFormatting sqref="AU685">
    <cfRule type="expression" dxfId="741" priority="873">
      <formula>IF(RIGHT(TEXT(AU685,"0.#"),1)=".",FALSE,TRUE)</formula>
    </cfRule>
    <cfRule type="expression" dxfId="740" priority="874">
      <formula>IF(RIGHT(TEXT(AU685,"0.#"),1)=".",TRUE,FALSE)</formula>
    </cfRule>
  </conditionalFormatting>
  <conditionalFormatting sqref="AU686">
    <cfRule type="expression" dxfId="739" priority="871">
      <formula>IF(RIGHT(TEXT(AU686,"0.#"),1)=".",FALSE,TRUE)</formula>
    </cfRule>
    <cfRule type="expression" dxfId="738" priority="872">
      <formula>IF(RIGHT(TEXT(AU686,"0.#"),1)=".",TRUE,FALSE)</formula>
    </cfRule>
  </conditionalFormatting>
  <conditionalFormatting sqref="AQ685">
    <cfRule type="expression" dxfId="737" priority="863">
      <formula>IF(RIGHT(TEXT(AQ685,"0.#"),1)=".",FALSE,TRUE)</formula>
    </cfRule>
    <cfRule type="expression" dxfId="736" priority="864">
      <formula>IF(RIGHT(TEXT(AQ685,"0.#"),1)=".",TRUE,FALSE)</formula>
    </cfRule>
  </conditionalFormatting>
  <conditionalFormatting sqref="AQ686">
    <cfRule type="expression" dxfId="735" priority="861">
      <formula>IF(RIGHT(TEXT(AQ686,"0.#"),1)=".",FALSE,TRUE)</formula>
    </cfRule>
    <cfRule type="expression" dxfId="734" priority="862">
      <formula>IF(RIGHT(TEXT(AQ686,"0.#"),1)=".",TRUE,FALSE)</formula>
    </cfRule>
  </conditionalFormatting>
  <conditionalFormatting sqref="AQ684">
    <cfRule type="expression" dxfId="733" priority="859">
      <formula>IF(RIGHT(TEXT(AQ684,"0.#"),1)=".",FALSE,TRUE)</formula>
    </cfRule>
    <cfRule type="expression" dxfId="732" priority="860">
      <formula>IF(RIGHT(TEXT(AQ684,"0.#"),1)=".",TRUE,FALSE)</formula>
    </cfRule>
  </conditionalFormatting>
  <conditionalFormatting sqref="AE689">
    <cfRule type="expression" dxfId="731" priority="857">
      <formula>IF(RIGHT(TEXT(AE689,"0.#"),1)=".",FALSE,TRUE)</formula>
    </cfRule>
    <cfRule type="expression" dxfId="730" priority="858">
      <formula>IF(RIGHT(TEXT(AE689,"0.#"),1)=".",TRUE,FALSE)</formula>
    </cfRule>
  </conditionalFormatting>
  <conditionalFormatting sqref="AE690">
    <cfRule type="expression" dxfId="729" priority="855">
      <formula>IF(RIGHT(TEXT(AE690,"0.#"),1)=".",FALSE,TRUE)</formula>
    </cfRule>
    <cfRule type="expression" dxfId="728" priority="856">
      <formula>IF(RIGHT(TEXT(AE690,"0.#"),1)=".",TRUE,FALSE)</formula>
    </cfRule>
  </conditionalFormatting>
  <conditionalFormatting sqref="AE691">
    <cfRule type="expression" dxfId="727" priority="853">
      <formula>IF(RIGHT(TEXT(AE691,"0.#"),1)=".",FALSE,TRUE)</formula>
    </cfRule>
    <cfRule type="expression" dxfId="726" priority="854">
      <formula>IF(RIGHT(TEXT(AE691,"0.#"),1)=".",TRUE,FALSE)</formula>
    </cfRule>
  </conditionalFormatting>
  <conditionalFormatting sqref="AU689">
    <cfRule type="expression" dxfId="725" priority="845">
      <formula>IF(RIGHT(TEXT(AU689,"0.#"),1)=".",FALSE,TRUE)</formula>
    </cfRule>
    <cfRule type="expression" dxfId="724" priority="846">
      <formula>IF(RIGHT(TEXT(AU689,"0.#"),1)=".",TRUE,FALSE)</formula>
    </cfRule>
  </conditionalFormatting>
  <conditionalFormatting sqref="AU690">
    <cfRule type="expression" dxfId="723" priority="843">
      <formula>IF(RIGHT(TEXT(AU690,"0.#"),1)=".",FALSE,TRUE)</formula>
    </cfRule>
    <cfRule type="expression" dxfId="722" priority="844">
      <formula>IF(RIGHT(TEXT(AU690,"0.#"),1)=".",TRUE,FALSE)</formula>
    </cfRule>
  </conditionalFormatting>
  <conditionalFormatting sqref="AU691">
    <cfRule type="expression" dxfId="721" priority="841">
      <formula>IF(RIGHT(TEXT(AU691,"0.#"),1)=".",FALSE,TRUE)</formula>
    </cfRule>
    <cfRule type="expression" dxfId="720" priority="842">
      <formula>IF(RIGHT(TEXT(AU691,"0.#"),1)=".",TRUE,FALSE)</formula>
    </cfRule>
  </conditionalFormatting>
  <conditionalFormatting sqref="AQ690">
    <cfRule type="expression" dxfId="719" priority="833">
      <formula>IF(RIGHT(TEXT(AQ690,"0.#"),1)=".",FALSE,TRUE)</formula>
    </cfRule>
    <cfRule type="expression" dxfId="718" priority="834">
      <formula>IF(RIGHT(TEXT(AQ690,"0.#"),1)=".",TRUE,FALSE)</formula>
    </cfRule>
  </conditionalFormatting>
  <conditionalFormatting sqref="AQ691">
    <cfRule type="expression" dxfId="717" priority="831">
      <formula>IF(RIGHT(TEXT(AQ691,"0.#"),1)=".",FALSE,TRUE)</formula>
    </cfRule>
    <cfRule type="expression" dxfId="716" priority="832">
      <formula>IF(RIGHT(TEXT(AQ691,"0.#"),1)=".",TRUE,FALSE)</formula>
    </cfRule>
  </conditionalFormatting>
  <conditionalFormatting sqref="AQ689">
    <cfRule type="expression" dxfId="715" priority="829">
      <formula>IF(RIGHT(TEXT(AQ689,"0.#"),1)=".",FALSE,TRUE)</formula>
    </cfRule>
    <cfRule type="expression" dxfId="714" priority="830">
      <formula>IF(RIGHT(TEXT(AQ689,"0.#"),1)=".",TRUE,FALSE)</formula>
    </cfRule>
  </conditionalFormatting>
  <conditionalFormatting sqref="AE694">
    <cfRule type="expression" dxfId="713" priority="827">
      <formula>IF(RIGHT(TEXT(AE694,"0.#"),1)=".",FALSE,TRUE)</formula>
    </cfRule>
    <cfRule type="expression" dxfId="712" priority="828">
      <formula>IF(RIGHT(TEXT(AE694,"0.#"),1)=".",TRUE,FALSE)</formula>
    </cfRule>
  </conditionalFormatting>
  <conditionalFormatting sqref="AM696">
    <cfRule type="expression" dxfId="711" priority="817">
      <formula>IF(RIGHT(TEXT(AM696,"0.#"),1)=".",FALSE,TRUE)</formula>
    </cfRule>
    <cfRule type="expression" dxfId="710" priority="818">
      <formula>IF(RIGHT(TEXT(AM696,"0.#"),1)=".",TRUE,FALSE)</formula>
    </cfRule>
  </conditionalFormatting>
  <conditionalFormatting sqref="AE695">
    <cfRule type="expression" dxfId="709" priority="825">
      <formula>IF(RIGHT(TEXT(AE695,"0.#"),1)=".",FALSE,TRUE)</formula>
    </cfRule>
    <cfRule type="expression" dxfId="708" priority="826">
      <formula>IF(RIGHT(TEXT(AE695,"0.#"),1)=".",TRUE,FALSE)</formula>
    </cfRule>
  </conditionalFormatting>
  <conditionalFormatting sqref="AE696">
    <cfRule type="expression" dxfId="707" priority="823">
      <formula>IF(RIGHT(TEXT(AE696,"0.#"),1)=".",FALSE,TRUE)</formula>
    </cfRule>
    <cfRule type="expression" dxfId="706" priority="824">
      <formula>IF(RIGHT(TEXT(AE696,"0.#"),1)=".",TRUE,FALSE)</formula>
    </cfRule>
  </conditionalFormatting>
  <conditionalFormatting sqref="AM694">
    <cfRule type="expression" dxfId="705" priority="821">
      <formula>IF(RIGHT(TEXT(AM694,"0.#"),1)=".",FALSE,TRUE)</formula>
    </cfRule>
    <cfRule type="expression" dxfId="704" priority="822">
      <formula>IF(RIGHT(TEXT(AM694,"0.#"),1)=".",TRUE,FALSE)</formula>
    </cfRule>
  </conditionalFormatting>
  <conditionalFormatting sqref="AM695">
    <cfRule type="expression" dxfId="703" priority="819">
      <formula>IF(RIGHT(TEXT(AM695,"0.#"),1)=".",FALSE,TRUE)</formula>
    </cfRule>
    <cfRule type="expression" dxfId="702" priority="820">
      <formula>IF(RIGHT(TEXT(AM695,"0.#"),1)=".",TRUE,FALSE)</formula>
    </cfRule>
  </conditionalFormatting>
  <conditionalFormatting sqref="AU694">
    <cfRule type="expression" dxfId="701" priority="815">
      <formula>IF(RIGHT(TEXT(AU694,"0.#"),1)=".",FALSE,TRUE)</formula>
    </cfRule>
    <cfRule type="expression" dxfId="700" priority="816">
      <formula>IF(RIGHT(TEXT(AU694,"0.#"),1)=".",TRUE,FALSE)</formula>
    </cfRule>
  </conditionalFormatting>
  <conditionalFormatting sqref="AU695">
    <cfRule type="expression" dxfId="699" priority="813">
      <formula>IF(RIGHT(TEXT(AU695,"0.#"),1)=".",FALSE,TRUE)</formula>
    </cfRule>
    <cfRule type="expression" dxfId="698" priority="814">
      <formula>IF(RIGHT(TEXT(AU695,"0.#"),1)=".",TRUE,FALSE)</formula>
    </cfRule>
  </conditionalFormatting>
  <conditionalFormatting sqref="AU696">
    <cfRule type="expression" dxfId="697" priority="811">
      <formula>IF(RIGHT(TEXT(AU696,"0.#"),1)=".",FALSE,TRUE)</formula>
    </cfRule>
    <cfRule type="expression" dxfId="696" priority="812">
      <formula>IF(RIGHT(TEXT(AU696,"0.#"),1)=".",TRUE,FALSE)</formula>
    </cfRule>
  </conditionalFormatting>
  <conditionalFormatting sqref="AI694">
    <cfRule type="expression" dxfId="695" priority="809">
      <formula>IF(RIGHT(TEXT(AI694,"0.#"),1)=".",FALSE,TRUE)</formula>
    </cfRule>
    <cfRule type="expression" dxfId="694" priority="810">
      <formula>IF(RIGHT(TEXT(AI694,"0.#"),1)=".",TRUE,FALSE)</formula>
    </cfRule>
  </conditionalFormatting>
  <conditionalFormatting sqref="AI695">
    <cfRule type="expression" dxfId="693" priority="807">
      <formula>IF(RIGHT(TEXT(AI695,"0.#"),1)=".",FALSE,TRUE)</formula>
    </cfRule>
    <cfRule type="expression" dxfId="692" priority="808">
      <formula>IF(RIGHT(TEXT(AI695,"0.#"),1)=".",TRUE,FALSE)</formula>
    </cfRule>
  </conditionalFormatting>
  <conditionalFormatting sqref="AQ695">
    <cfRule type="expression" dxfId="691" priority="803">
      <formula>IF(RIGHT(TEXT(AQ695,"0.#"),1)=".",FALSE,TRUE)</formula>
    </cfRule>
    <cfRule type="expression" dxfId="690" priority="804">
      <formula>IF(RIGHT(TEXT(AQ695,"0.#"),1)=".",TRUE,FALSE)</formula>
    </cfRule>
  </conditionalFormatting>
  <conditionalFormatting sqref="AQ696">
    <cfRule type="expression" dxfId="689" priority="801">
      <formula>IF(RIGHT(TEXT(AQ696,"0.#"),1)=".",FALSE,TRUE)</formula>
    </cfRule>
    <cfRule type="expression" dxfId="688" priority="802">
      <formula>IF(RIGHT(TEXT(AQ696,"0.#"),1)=".",TRUE,FALSE)</formula>
    </cfRule>
  </conditionalFormatting>
  <conditionalFormatting sqref="AU104">
    <cfRule type="expression" dxfId="687" priority="791">
      <formula>IF(RIGHT(TEXT(AU104,"0.#"),1)=".",FALSE,TRUE)</formula>
    </cfRule>
    <cfRule type="expression" dxfId="686" priority="792">
      <formula>IF(RIGHT(TEXT(AU104,"0.#"),1)=".",TRUE,FALSE)</formula>
    </cfRule>
  </conditionalFormatting>
  <conditionalFormatting sqref="AU105">
    <cfRule type="expression" dxfId="685" priority="789">
      <formula>IF(RIGHT(TEXT(AU105,"0.#"),1)=".",FALSE,TRUE)</formula>
    </cfRule>
    <cfRule type="expression" dxfId="684" priority="790">
      <formula>IF(RIGHT(TEXT(AU105,"0.#"),1)=".",TRUE,FALSE)</formula>
    </cfRule>
  </conditionalFormatting>
  <conditionalFormatting sqref="AU107">
    <cfRule type="expression" dxfId="683" priority="785">
      <formula>IF(RIGHT(TEXT(AU107,"0.#"),1)=".",FALSE,TRUE)</formula>
    </cfRule>
    <cfRule type="expression" dxfId="682" priority="786">
      <formula>IF(RIGHT(TEXT(AU107,"0.#"),1)=".",TRUE,FALSE)</formula>
    </cfRule>
  </conditionalFormatting>
  <conditionalFormatting sqref="AU108">
    <cfRule type="expression" dxfId="681" priority="783">
      <formula>IF(RIGHT(TEXT(AU108,"0.#"),1)=".",FALSE,TRUE)</formula>
    </cfRule>
    <cfRule type="expression" dxfId="680" priority="784">
      <formula>IF(RIGHT(TEXT(AU108,"0.#"),1)=".",TRUE,FALSE)</formula>
    </cfRule>
  </conditionalFormatting>
  <conditionalFormatting sqref="AU110">
    <cfRule type="expression" dxfId="679" priority="781">
      <formula>IF(RIGHT(TEXT(AU110,"0.#"),1)=".",FALSE,TRUE)</formula>
    </cfRule>
    <cfRule type="expression" dxfId="678" priority="782">
      <formula>IF(RIGHT(TEXT(AU110,"0.#"),1)=".",TRUE,FALSE)</formula>
    </cfRule>
  </conditionalFormatting>
  <conditionalFormatting sqref="AU111">
    <cfRule type="expression" dxfId="677" priority="779">
      <formula>IF(RIGHT(TEXT(AU111,"0.#"),1)=".",FALSE,TRUE)</formula>
    </cfRule>
    <cfRule type="expression" dxfId="676" priority="780">
      <formula>IF(RIGHT(TEXT(AU111,"0.#"),1)=".",TRUE,FALSE)</formula>
    </cfRule>
  </conditionalFormatting>
  <conditionalFormatting sqref="AU113">
    <cfRule type="expression" dxfId="675" priority="777">
      <formula>IF(RIGHT(TEXT(AU113,"0.#"),1)=".",FALSE,TRUE)</formula>
    </cfRule>
    <cfRule type="expression" dxfId="674" priority="778">
      <formula>IF(RIGHT(TEXT(AU113,"0.#"),1)=".",TRUE,FALSE)</formula>
    </cfRule>
  </conditionalFormatting>
  <conditionalFormatting sqref="AU114">
    <cfRule type="expression" dxfId="673" priority="775">
      <formula>IF(RIGHT(TEXT(AU114,"0.#"),1)=".",FALSE,TRUE)</formula>
    </cfRule>
    <cfRule type="expression" dxfId="672" priority="776">
      <formula>IF(RIGHT(TEXT(AU114,"0.#"),1)=".",TRUE,FALSE)</formula>
    </cfRule>
  </conditionalFormatting>
  <conditionalFormatting sqref="AM489">
    <cfRule type="expression" dxfId="671" priority="769">
      <formula>IF(RIGHT(TEXT(AM489,"0.#"),1)=".",FALSE,TRUE)</formula>
    </cfRule>
    <cfRule type="expression" dxfId="670" priority="770">
      <formula>IF(RIGHT(TEXT(AM489,"0.#"),1)=".",TRUE,FALSE)</formula>
    </cfRule>
  </conditionalFormatting>
  <conditionalFormatting sqref="AM487">
    <cfRule type="expression" dxfId="669" priority="773">
      <formula>IF(RIGHT(TEXT(AM487,"0.#"),1)=".",FALSE,TRUE)</formula>
    </cfRule>
    <cfRule type="expression" dxfId="668" priority="774">
      <formula>IF(RIGHT(TEXT(AM487,"0.#"),1)=".",TRUE,FALSE)</formula>
    </cfRule>
  </conditionalFormatting>
  <conditionalFormatting sqref="AM488">
    <cfRule type="expression" dxfId="667" priority="771">
      <formula>IF(RIGHT(TEXT(AM488,"0.#"),1)=".",FALSE,TRUE)</formula>
    </cfRule>
    <cfRule type="expression" dxfId="666" priority="772">
      <formula>IF(RIGHT(TEXT(AM488,"0.#"),1)=".",TRUE,FALSE)</formula>
    </cfRule>
  </conditionalFormatting>
  <conditionalFormatting sqref="AI489">
    <cfRule type="expression" dxfId="665" priority="763">
      <formula>IF(RIGHT(TEXT(AI489,"0.#"),1)=".",FALSE,TRUE)</formula>
    </cfRule>
    <cfRule type="expression" dxfId="664" priority="764">
      <formula>IF(RIGHT(TEXT(AI489,"0.#"),1)=".",TRUE,FALSE)</formula>
    </cfRule>
  </conditionalFormatting>
  <conditionalFormatting sqref="AI487">
    <cfRule type="expression" dxfId="663" priority="767">
      <formula>IF(RIGHT(TEXT(AI487,"0.#"),1)=".",FALSE,TRUE)</formula>
    </cfRule>
    <cfRule type="expression" dxfId="662" priority="768">
      <formula>IF(RIGHT(TEXT(AI487,"0.#"),1)=".",TRUE,FALSE)</formula>
    </cfRule>
  </conditionalFormatting>
  <conditionalFormatting sqref="AI488">
    <cfRule type="expression" dxfId="661" priority="765">
      <formula>IF(RIGHT(TEXT(AI488,"0.#"),1)=".",FALSE,TRUE)</formula>
    </cfRule>
    <cfRule type="expression" dxfId="660" priority="766">
      <formula>IF(RIGHT(TEXT(AI488,"0.#"),1)=".",TRUE,FALSE)</formula>
    </cfRule>
  </conditionalFormatting>
  <conditionalFormatting sqref="AM514">
    <cfRule type="expression" dxfId="659" priority="757">
      <formula>IF(RIGHT(TEXT(AM514,"0.#"),1)=".",FALSE,TRUE)</formula>
    </cfRule>
    <cfRule type="expression" dxfId="658" priority="758">
      <formula>IF(RIGHT(TEXT(AM514,"0.#"),1)=".",TRUE,FALSE)</formula>
    </cfRule>
  </conditionalFormatting>
  <conditionalFormatting sqref="AM512">
    <cfRule type="expression" dxfId="657" priority="761">
      <formula>IF(RIGHT(TEXT(AM512,"0.#"),1)=".",FALSE,TRUE)</formula>
    </cfRule>
    <cfRule type="expression" dxfId="656" priority="762">
      <formula>IF(RIGHT(TEXT(AM512,"0.#"),1)=".",TRUE,FALSE)</formula>
    </cfRule>
  </conditionalFormatting>
  <conditionalFormatting sqref="AM513">
    <cfRule type="expression" dxfId="655" priority="759">
      <formula>IF(RIGHT(TEXT(AM513,"0.#"),1)=".",FALSE,TRUE)</formula>
    </cfRule>
    <cfRule type="expression" dxfId="654" priority="760">
      <formula>IF(RIGHT(TEXT(AM513,"0.#"),1)=".",TRUE,FALSE)</formula>
    </cfRule>
  </conditionalFormatting>
  <conditionalFormatting sqref="AI514">
    <cfRule type="expression" dxfId="653" priority="751">
      <formula>IF(RIGHT(TEXT(AI514,"0.#"),1)=".",FALSE,TRUE)</formula>
    </cfRule>
    <cfRule type="expression" dxfId="652" priority="752">
      <formula>IF(RIGHT(TEXT(AI514,"0.#"),1)=".",TRUE,FALSE)</formula>
    </cfRule>
  </conditionalFormatting>
  <conditionalFormatting sqref="AI512">
    <cfRule type="expression" dxfId="651" priority="755">
      <formula>IF(RIGHT(TEXT(AI512,"0.#"),1)=".",FALSE,TRUE)</formula>
    </cfRule>
    <cfRule type="expression" dxfId="650" priority="756">
      <formula>IF(RIGHT(TEXT(AI512,"0.#"),1)=".",TRUE,FALSE)</formula>
    </cfRule>
  </conditionalFormatting>
  <conditionalFormatting sqref="AI513">
    <cfRule type="expression" dxfId="649" priority="753">
      <formula>IF(RIGHT(TEXT(AI513,"0.#"),1)=".",FALSE,TRUE)</formula>
    </cfRule>
    <cfRule type="expression" dxfId="648" priority="754">
      <formula>IF(RIGHT(TEXT(AI513,"0.#"),1)=".",TRUE,FALSE)</formula>
    </cfRule>
  </conditionalFormatting>
  <conditionalFormatting sqref="AM519">
    <cfRule type="expression" dxfId="647" priority="697">
      <formula>IF(RIGHT(TEXT(AM519,"0.#"),1)=".",FALSE,TRUE)</formula>
    </cfRule>
    <cfRule type="expression" dxfId="646" priority="698">
      <formula>IF(RIGHT(TEXT(AM519,"0.#"),1)=".",TRUE,FALSE)</formula>
    </cfRule>
  </conditionalFormatting>
  <conditionalFormatting sqref="AM517">
    <cfRule type="expression" dxfId="645" priority="701">
      <formula>IF(RIGHT(TEXT(AM517,"0.#"),1)=".",FALSE,TRUE)</formula>
    </cfRule>
    <cfRule type="expression" dxfId="644" priority="702">
      <formula>IF(RIGHT(TEXT(AM517,"0.#"),1)=".",TRUE,FALSE)</formula>
    </cfRule>
  </conditionalFormatting>
  <conditionalFormatting sqref="AM518">
    <cfRule type="expression" dxfId="643" priority="699">
      <formula>IF(RIGHT(TEXT(AM518,"0.#"),1)=".",FALSE,TRUE)</formula>
    </cfRule>
    <cfRule type="expression" dxfId="642" priority="700">
      <formula>IF(RIGHT(TEXT(AM518,"0.#"),1)=".",TRUE,FALSE)</formula>
    </cfRule>
  </conditionalFormatting>
  <conditionalFormatting sqref="AI519">
    <cfRule type="expression" dxfId="641" priority="691">
      <formula>IF(RIGHT(TEXT(AI519,"0.#"),1)=".",FALSE,TRUE)</formula>
    </cfRule>
    <cfRule type="expression" dxfId="640" priority="692">
      <formula>IF(RIGHT(TEXT(AI519,"0.#"),1)=".",TRUE,FALSE)</formula>
    </cfRule>
  </conditionalFormatting>
  <conditionalFormatting sqref="AI517">
    <cfRule type="expression" dxfId="639" priority="695">
      <formula>IF(RIGHT(TEXT(AI517,"0.#"),1)=".",FALSE,TRUE)</formula>
    </cfRule>
    <cfRule type="expression" dxfId="638" priority="696">
      <formula>IF(RIGHT(TEXT(AI517,"0.#"),1)=".",TRUE,FALSE)</formula>
    </cfRule>
  </conditionalFormatting>
  <conditionalFormatting sqref="AI518">
    <cfRule type="expression" dxfId="637" priority="693">
      <formula>IF(RIGHT(TEXT(AI518,"0.#"),1)=".",FALSE,TRUE)</formula>
    </cfRule>
    <cfRule type="expression" dxfId="636" priority="694">
      <formula>IF(RIGHT(TEXT(AI518,"0.#"),1)=".",TRUE,FALSE)</formula>
    </cfRule>
  </conditionalFormatting>
  <conditionalFormatting sqref="AM524">
    <cfRule type="expression" dxfId="635" priority="685">
      <formula>IF(RIGHT(TEXT(AM524,"0.#"),1)=".",FALSE,TRUE)</formula>
    </cfRule>
    <cfRule type="expression" dxfId="634" priority="686">
      <formula>IF(RIGHT(TEXT(AM524,"0.#"),1)=".",TRUE,FALSE)</formula>
    </cfRule>
  </conditionalFormatting>
  <conditionalFormatting sqref="AM522">
    <cfRule type="expression" dxfId="633" priority="689">
      <formula>IF(RIGHT(TEXT(AM522,"0.#"),1)=".",FALSE,TRUE)</formula>
    </cfRule>
    <cfRule type="expression" dxfId="632" priority="690">
      <formula>IF(RIGHT(TEXT(AM522,"0.#"),1)=".",TRUE,FALSE)</formula>
    </cfRule>
  </conditionalFormatting>
  <conditionalFormatting sqref="AM523">
    <cfRule type="expression" dxfId="631" priority="687">
      <formula>IF(RIGHT(TEXT(AM523,"0.#"),1)=".",FALSE,TRUE)</formula>
    </cfRule>
    <cfRule type="expression" dxfId="630" priority="688">
      <formula>IF(RIGHT(TEXT(AM523,"0.#"),1)=".",TRUE,FALSE)</formula>
    </cfRule>
  </conditionalFormatting>
  <conditionalFormatting sqref="AI524">
    <cfRule type="expression" dxfId="629" priority="679">
      <formula>IF(RIGHT(TEXT(AI524,"0.#"),1)=".",FALSE,TRUE)</formula>
    </cfRule>
    <cfRule type="expression" dxfId="628" priority="680">
      <formula>IF(RIGHT(TEXT(AI524,"0.#"),1)=".",TRUE,FALSE)</formula>
    </cfRule>
  </conditionalFormatting>
  <conditionalFormatting sqref="AI522">
    <cfRule type="expression" dxfId="627" priority="683">
      <formula>IF(RIGHT(TEXT(AI522,"0.#"),1)=".",FALSE,TRUE)</formula>
    </cfRule>
    <cfRule type="expression" dxfId="626" priority="684">
      <formula>IF(RIGHT(TEXT(AI522,"0.#"),1)=".",TRUE,FALSE)</formula>
    </cfRule>
  </conditionalFormatting>
  <conditionalFormatting sqref="AI523">
    <cfRule type="expression" dxfId="625" priority="681">
      <formula>IF(RIGHT(TEXT(AI523,"0.#"),1)=".",FALSE,TRUE)</formula>
    </cfRule>
    <cfRule type="expression" dxfId="624" priority="682">
      <formula>IF(RIGHT(TEXT(AI523,"0.#"),1)=".",TRUE,FALSE)</formula>
    </cfRule>
  </conditionalFormatting>
  <conditionalFormatting sqref="AM529">
    <cfRule type="expression" dxfId="623" priority="673">
      <formula>IF(RIGHT(TEXT(AM529,"0.#"),1)=".",FALSE,TRUE)</formula>
    </cfRule>
    <cfRule type="expression" dxfId="622" priority="674">
      <formula>IF(RIGHT(TEXT(AM529,"0.#"),1)=".",TRUE,FALSE)</formula>
    </cfRule>
  </conditionalFormatting>
  <conditionalFormatting sqref="AM527">
    <cfRule type="expression" dxfId="621" priority="677">
      <formula>IF(RIGHT(TEXT(AM527,"0.#"),1)=".",FALSE,TRUE)</formula>
    </cfRule>
    <cfRule type="expression" dxfId="620" priority="678">
      <formula>IF(RIGHT(TEXT(AM527,"0.#"),1)=".",TRUE,FALSE)</formula>
    </cfRule>
  </conditionalFormatting>
  <conditionalFormatting sqref="AM528">
    <cfRule type="expression" dxfId="619" priority="675">
      <formula>IF(RIGHT(TEXT(AM528,"0.#"),1)=".",FALSE,TRUE)</formula>
    </cfRule>
    <cfRule type="expression" dxfId="618" priority="676">
      <formula>IF(RIGHT(TEXT(AM528,"0.#"),1)=".",TRUE,FALSE)</formula>
    </cfRule>
  </conditionalFormatting>
  <conditionalFormatting sqref="AI529">
    <cfRule type="expression" dxfId="617" priority="667">
      <formula>IF(RIGHT(TEXT(AI529,"0.#"),1)=".",FALSE,TRUE)</formula>
    </cfRule>
    <cfRule type="expression" dxfId="616" priority="668">
      <formula>IF(RIGHT(TEXT(AI529,"0.#"),1)=".",TRUE,FALSE)</formula>
    </cfRule>
  </conditionalFormatting>
  <conditionalFormatting sqref="AI527">
    <cfRule type="expression" dxfId="615" priority="671">
      <formula>IF(RIGHT(TEXT(AI527,"0.#"),1)=".",FALSE,TRUE)</formula>
    </cfRule>
    <cfRule type="expression" dxfId="614" priority="672">
      <formula>IF(RIGHT(TEXT(AI527,"0.#"),1)=".",TRUE,FALSE)</formula>
    </cfRule>
  </conditionalFormatting>
  <conditionalFormatting sqref="AI528">
    <cfRule type="expression" dxfId="613" priority="669">
      <formula>IF(RIGHT(TEXT(AI528,"0.#"),1)=".",FALSE,TRUE)</formula>
    </cfRule>
    <cfRule type="expression" dxfId="612" priority="670">
      <formula>IF(RIGHT(TEXT(AI528,"0.#"),1)=".",TRUE,FALSE)</formula>
    </cfRule>
  </conditionalFormatting>
  <conditionalFormatting sqref="AM494">
    <cfRule type="expression" dxfId="611" priority="745">
      <formula>IF(RIGHT(TEXT(AM494,"0.#"),1)=".",FALSE,TRUE)</formula>
    </cfRule>
    <cfRule type="expression" dxfId="610" priority="746">
      <formula>IF(RIGHT(TEXT(AM494,"0.#"),1)=".",TRUE,FALSE)</formula>
    </cfRule>
  </conditionalFormatting>
  <conditionalFormatting sqref="AM492">
    <cfRule type="expression" dxfId="609" priority="749">
      <formula>IF(RIGHT(TEXT(AM492,"0.#"),1)=".",FALSE,TRUE)</formula>
    </cfRule>
    <cfRule type="expression" dxfId="608" priority="750">
      <formula>IF(RIGHT(TEXT(AM492,"0.#"),1)=".",TRUE,FALSE)</formula>
    </cfRule>
  </conditionalFormatting>
  <conditionalFormatting sqref="AM493">
    <cfRule type="expression" dxfId="607" priority="747">
      <formula>IF(RIGHT(TEXT(AM493,"0.#"),1)=".",FALSE,TRUE)</formula>
    </cfRule>
    <cfRule type="expression" dxfId="606" priority="748">
      <formula>IF(RIGHT(TEXT(AM493,"0.#"),1)=".",TRUE,FALSE)</formula>
    </cfRule>
  </conditionalFormatting>
  <conditionalFormatting sqref="AI494">
    <cfRule type="expression" dxfId="605" priority="739">
      <formula>IF(RIGHT(TEXT(AI494,"0.#"),1)=".",FALSE,TRUE)</formula>
    </cfRule>
    <cfRule type="expression" dxfId="604" priority="740">
      <formula>IF(RIGHT(TEXT(AI494,"0.#"),1)=".",TRUE,FALSE)</formula>
    </cfRule>
  </conditionalFormatting>
  <conditionalFormatting sqref="AI492">
    <cfRule type="expression" dxfId="603" priority="743">
      <formula>IF(RIGHT(TEXT(AI492,"0.#"),1)=".",FALSE,TRUE)</formula>
    </cfRule>
    <cfRule type="expression" dxfId="602" priority="744">
      <formula>IF(RIGHT(TEXT(AI492,"0.#"),1)=".",TRUE,FALSE)</formula>
    </cfRule>
  </conditionalFormatting>
  <conditionalFormatting sqref="AI493">
    <cfRule type="expression" dxfId="601" priority="741">
      <formula>IF(RIGHT(TEXT(AI493,"0.#"),1)=".",FALSE,TRUE)</formula>
    </cfRule>
    <cfRule type="expression" dxfId="600" priority="742">
      <formula>IF(RIGHT(TEXT(AI493,"0.#"),1)=".",TRUE,FALSE)</formula>
    </cfRule>
  </conditionalFormatting>
  <conditionalFormatting sqref="AM499">
    <cfRule type="expression" dxfId="599" priority="733">
      <formula>IF(RIGHT(TEXT(AM499,"0.#"),1)=".",FALSE,TRUE)</formula>
    </cfRule>
    <cfRule type="expression" dxfId="598" priority="734">
      <formula>IF(RIGHT(TEXT(AM499,"0.#"),1)=".",TRUE,FALSE)</formula>
    </cfRule>
  </conditionalFormatting>
  <conditionalFormatting sqref="AM497">
    <cfRule type="expression" dxfId="597" priority="737">
      <formula>IF(RIGHT(TEXT(AM497,"0.#"),1)=".",FALSE,TRUE)</formula>
    </cfRule>
    <cfRule type="expression" dxfId="596" priority="738">
      <formula>IF(RIGHT(TEXT(AM497,"0.#"),1)=".",TRUE,FALSE)</formula>
    </cfRule>
  </conditionalFormatting>
  <conditionalFormatting sqref="AM498">
    <cfRule type="expression" dxfId="595" priority="735">
      <formula>IF(RIGHT(TEXT(AM498,"0.#"),1)=".",FALSE,TRUE)</formula>
    </cfRule>
    <cfRule type="expression" dxfId="594" priority="736">
      <formula>IF(RIGHT(TEXT(AM498,"0.#"),1)=".",TRUE,FALSE)</formula>
    </cfRule>
  </conditionalFormatting>
  <conditionalFormatting sqref="AI499">
    <cfRule type="expression" dxfId="593" priority="727">
      <formula>IF(RIGHT(TEXT(AI499,"0.#"),1)=".",FALSE,TRUE)</formula>
    </cfRule>
    <cfRule type="expression" dxfId="592" priority="728">
      <formula>IF(RIGHT(TEXT(AI499,"0.#"),1)=".",TRUE,FALSE)</formula>
    </cfRule>
  </conditionalFormatting>
  <conditionalFormatting sqref="AI497">
    <cfRule type="expression" dxfId="591" priority="731">
      <formula>IF(RIGHT(TEXT(AI497,"0.#"),1)=".",FALSE,TRUE)</formula>
    </cfRule>
    <cfRule type="expression" dxfId="590" priority="732">
      <formula>IF(RIGHT(TEXT(AI497,"0.#"),1)=".",TRUE,FALSE)</formula>
    </cfRule>
  </conditionalFormatting>
  <conditionalFormatting sqref="AI498">
    <cfRule type="expression" dxfId="589" priority="729">
      <formula>IF(RIGHT(TEXT(AI498,"0.#"),1)=".",FALSE,TRUE)</formula>
    </cfRule>
    <cfRule type="expression" dxfId="588" priority="730">
      <formula>IF(RIGHT(TEXT(AI498,"0.#"),1)=".",TRUE,FALSE)</formula>
    </cfRule>
  </conditionalFormatting>
  <conditionalFormatting sqref="AM504">
    <cfRule type="expression" dxfId="587" priority="721">
      <formula>IF(RIGHT(TEXT(AM504,"0.#"),1)=".",FALSE,TRUE)</formula>
    </cfRule>
    <cfRule type="expression" dxfId="586" priority="722">
      <formula>IF(RIGHT(TEXT(AM504,"0.#"),1)=".",TRUE,FALSE)</formula>
    </cfRule>
  </conditionalFormatting>
  <conditionalFormatting sqref="AM502">
    <cfRule type="expression" dxfId="585" priority="725">
      <formula>IF(RIGHT(TEXT(AM502,"0.#"),1)=".",FALSE,TRUE)</formula>
    </cfRule>
    <cfRule type="expression" dxfId="584" priority="726">
      <formula>IF(RIGHT(TEXT(AM502,"0.#"),1)=".",TRUE,FALSE)</formula>
    </cfRule>
  </conditionalFormatting>
  <conditionalFormatting sqref="AM503">
    <cfRule type="expression" dxfId="583" priority="723">
      <formula>IF(RIGHT(TEXT(AM503,"0.#"),1)=".",FALSE,TRUE)</formula>
    </cfRule>
    <cfRule type="expression" dxfId="582" priority="724">
      <formula>IF(RIGHT(TEXT(AM503,"0.#"),1)=".",TRUE,FALSE)</formula>
    </cfRule>
  </conditionalFormatting>
  <conditionalFormatting sqref="AI504">
    <cfRule type="expression" dxfId="581" priority="715">
      <formula>IF(RIGHT(TEXT(AI504,"0.#"),1)=".",FALSE,TRUE)</formula>
    </cfRule>
    <cfRule type="expression" dxfId="580" priority="716">
      <formula>IF(RIGHT(TEXT(AI504,"0.#"),1)=".",TRUE,FALSE)</formula>
    </cfRule>
  </conditionalFormatting>
  <conditionalFormatting sqref="AI502">
    <cfRule type="expression" dxfId="579" priority="719">
      <formula>IF(RIGHT(TEXT(AI502,"0.#"),1)=".",FALSE,TRUE)</formula>
    </cfRule>
    <cfRule type="expression" dxfId="578" priority="720">
      <formula>IF(RIGHT(TEXT(AI502,"0.#"),1)=".",TRUE,FALSE)</formula>
    </cfRule>
  </conditionalFormatting>
  <conditionalFormatting sqref="AI503">
    <cfRule type="expression" dxfId="577" priority="717">
      <formula>IF(RIGHT(TEXT(AI503,"0.#"),1)=".",FALSE,TRUE)</formula>
    </cfRule>
    <cfRule type="expression" dxfId="576" priority="718">
      <formula>IF(RIGHT(TEXT(AI503,"0.#"),1)=".",TRUE,FALSE)</formula>
    </cfRule>
  </conditionalFormatting>
  <conditionalFormatting sqref="AM509">
    <cfRule type="expression" dxfId="575" priority="709">
      <formula>IF(RIGHT(TEXT(AM509,"0.#"),1)=".",FALSE,TRUE)</formula>
    </cfRule>
    <cfRule type="expression" dxfId="574" priority="710">
      <formula>IF(RIGHT(TEXT(AM509,"0.#"),1)=".",TRUE,FALSE)</formula>
    </cfRule>
  </conditionalFormatting>
  <conditionalFormatting sqref="AM507">
    <cfRule type="expression" dxfId="573" priority="713">
      <formula>IF(RIGHT(TEXT(AM507,"0.#"),1)=".",FALSE,TRUE)</formula>
    </cfRule>
    <cfRule type="expression" dxfId="572" priority="714">
      <formula>IF(RIGHT(TEXT(AM507,"0.#"),1)=".",TRUE,FALSE)</formula>
    </cfRule>
  </conditionalFormatting>
  <conditionalFormatting sqref="AM508">
    <cfRule type="expression" dxfId="571" priority="711">
      <formula>IF(RIGHT(TEXT(AM508,"0.#"),1)=".",FALSE,TRUE)</formula>
    </cfRule>
    <cfRule type="expression" dxfId="570" priority="712">
      <formula>IF(RIGHT(TEXT(AM508,"0.#"),1)=".",TRUE,FALSE)</formula>
    </cfRule>
  </conditionalFormatting>
  <conditionalFormatting sqref="AI509">
    <cfRule type="expression" dxfId="569" priority="703">
      <formula>IF(RIGHT(TEXT(AI509,"0.#"),1)=".",FALSE,TRUE)</formula>
    </cfRule>
    <cfRule type="expression" dxfId="568" priority="704">
      <formula>IF(RIGHT(TEXT(AI509,"0.#"),1)=".",TRUE,FALSE)</formula>
    </cfRule>
  </conditionalFormatting>
  <conditionalFormatting sqref="AI507">
    <cfRule type="expression" dxfId="567" priority="707">
      <formula>IF(RIGHT(TEXT(AI507,"0.#"),1)=".",FALSE,TRUE)</formula>
    </cfRule>
    <cfRule type="expression" dxfId="566" priority="708">
      <formula>IF(RIGHT(TEXT(AI507,"0.#"),1)=".",TRUE,FALSE)</formula>
    </cfRule>
  </conditionalFormatting>
  <conditionalFormatting sqref="AI508">
    <cfRule type="expression" dxfId="565" priority="705">
      <formula>IF(RIGHT(TEXT(AI508,"0.#"),1)=".",FALSE,TRUE)</formula>
    </cfRule>
    <cfRule type="expression" dxfId="564" priority="706">
      <formula>IF(RIGHT(TEXT(AI508,"0.#"),1)=".",TRUE,FALSE)</formula>
    </cfRule>
  </conditionalFormatting>
  <conditionalFormatting sqref="AM543">
    <cfRule type="expression" dxfId="563" priority="661">
      <formula>IF(RIGHT(TEXT(AM543,"0.#"),1)=".",FALSE,TRUE)</formula>
    </cfRule>
    <cfRule type="expression" dxfId="562" priority="662">
      <formula>IF(RIGHT(TEXT(AM543,"0.#"),1)=".",TRUE,FALSE)</formula>
    </cfRule>
  </conditionalFormatting>
  <conditionalFormatting sqref="AM541">
    <cfRule type="expression" dxfId="561" priority="665">
      <formula>IF(RIGHT(TEXT(AM541,"0.#"),1)=".",FALSE,TRUE)</formula>
    </cfRule>
    <cfRule type="expression" dxfId="560" priority="666">
      <formula>IF(RIGHT(TEXT(AM541,"0.#"),1)=".",TRUE,FALSE)</formula>
    </cfRule>
  </conditionalFormatting>
  <conditionalFormatting sqref="AM542">
    <cfRule type="expression" dxfId="559" priority="663">
      <formula>IF(RIGHT(TEXT(AM542,"0.#"),1)=".",FALSE,TRUE)</formula>
    </cfRule>
    <cfRule type="expression" dxfId="558" priority="664">
      <formula>IF(RIGHT(TEXT(AM542,"0.#"),1)=".",TRUE,FALSE)</formula>
    </cfRule>
  </conditionalFormatting>
  <conditionalFormatting sqref="AI543">
    <cfRule type="expression" dxfId="557" priority="655">
      <formula>IF(RIGHT(TEXT(AI543,"0.#"),1)=".",FALSE,TRUE)</formula>
    </cfRule>
    <cfRule type="expression" dxfId="556" priority="656">
      <formula>IF(RIGHT(TEXT(AI543,"0.#"),1)=".",TRUE,FALSE)</formula>
    </cfRule>
  </conditionalFormatting>
  <conditionalFormatting sqref="AI541">
    <cfRule type="expression" dxfId="555" priority="659">
      <formula>IF(RIGHT(TEXT(AI541,"0.#"),1)=".",FALSE,TRUE)</formula>
    </cfRule>
    <cfRule type="expression" dxfId="554" priority="660">
      <formula>IF(RIGHT(TEXT(AI541,"0.#"),1)=".",TRUE,FALSE)</formula>
    </cfRule>
  </conditionalFormatting>
  <conditionalFormatting sqref="AI542">
    <cfRule type="expression" dxfId="553" priority="657">
      <formula>IF(RIGHT(TEXT(AI542,"0.#"),1)=".",FALSE,TRUE)</formula>
    </cfRule>
    <cfRule type="expression" dxfId="552" priority="658">
      <formula>IF(RIGHT(TEXT(AI542,"0.#"),1)=".",TRUE,FALSE)</formula>
    </cfRule>
  </conditionalFormatting>
  <conditionalFormatting sqref="AM568">
    <cfRule type="expression" dxfId="551" priority="649">
      <formula>IF(RIGHT(TEXT(AM568,"0.#"),1)=".",FALSE,TRUE)</formula>
    </cfRule>
    <cfRule type="expression" dxfId="550" priority="650">
      <formula>IF(RIGHT(TEXT(AM568,"0.#"),1)=".",TRUE,FALSE)</formula>
    </cfRule>
  </conditionalFormatting>
  <conditionalFormatting sqref="AM566">
    <cfRule type="expression" dxfId="549" priority="653">
      <formula>IF(RIGHT(TEXT(AM566,"0.#"),1)=".",FALSE,TRUE)</formula>
    </cfRule>
    <cfRule type="expression" dxfId="548" priority="654">
      <formula>IF(RIGHT(TEXT(AM566,"0.#"),1)=".",TRUE,FALSE)</formula>
    </cfRule>
  </conditionalFormatting>
  <conditionalFormatting sqref="AM567">
    <cfRule type="expression" dxfId="547" priority="651">
      <formula>IF(RIGHT(TEXT(AM567,"0.#"),1)=".",FALSE,TRUE)</formula>
    </cfRule>
    <cfRule type="expression" dxfId="546" priority="652">
      <formula>IF(RIGHT(TEXT(AM567,"0.#"),1)=".",TRUE,FALSE)</formula>
    </cfRule>
  </conditionalFormatting>
  <conditionalFormatting sqref="AI568">
    <cfRule type="expression" dxfId="545" priority="643">
      <formula>IF(RIGHT(TEXT(AI568,"0.#"),1)=".",FALSE,TRUE)</formula>
    </cfRule>
    <cfRule type="expression" dxfId="544" priority="644">
      <formula>IF(RIGHT(TEXT(AI568,"0.#"),1)=".",TRUE,FALSE)</formula>
    </cfRule>
  </conditionalFormatting>
  <conditionalFormatting sqref="AI566">
    <cfRule type="expression" dxfId="543" priority="647">
      <formula>IF(RIGHT(TEXT(AI566,"0.#"),1)=".",FALSE,TRUE)</formula>
    </cfRule>
    <cfRule type="expression" dxfId="542" priority="648">
      <formula>IF(RIGHT(TEXT(AI566,"0.#"),1)=".",TRUE,FALSE)</formula>
    </cfRule>
  </conditionalFormatting>
  <conditionalFormatting sqref="AI567">
    <cfRule type="expression" dxfId="541" priority="645">
      <formula>IF(RIGHT(TEXT(AI567,"0.#"),1)=".",FALSE,TRUE)</formula>
    </cfRule>
    <cfRule type="expression" dxfId="540" priority="646">
      <formula>IF(RIGHT(TEXT(AI567,"0.#"),1)=".",TRUE,FALSE)</formula>
    </cfRule>
  </conditionalFormatting>
  <conditionalFormatting sqref="AM573">
    <cfRule type="expression" dxfId="539" priority="589">
      <formula>IF(RIGHT(TEXT(AM573,"0.#"),1)=".",FALSE,TRUE)</formula>
    </cfRule>
    <cfRule type="expression" dxfId="538" priority="590">
      <formula>IF(RIGHT(TEXT(AM573,"0.#"),1)=".",TRUE,FALSE)</formula>
    </cfRule>
  </conditionalFormatting>
  <conditionalFormatting sqref="AM571">
    <cfRule type="expression" dxfId="537" priority="593">
      <formula>IF(RIGHT(TEXT(AM571,"0.#"),1)=".",FALSE,TRUE)</formula>
    </cfRule>
    <cfRule type="expression" dxfId="536" priority="594">
      <formula>IF(RIGHT(TEXT(AM571,"0.#"),1)=".",TRUE,FALSE)</formula>
    </cfRule>
  </conditionalFormatting>
  <conditionalFormatting sqref="AM572">
    <cfRule type="expression" dxfId="535" priority="591">
      <formula>IF(RIGHT(TEXT(AM572,"0.#"),1)=".",FALSE,TRUE)</formula>
    </cfRule>
    <cfRule type="expression" dxfId="534" priority="592">
      <formula>IF(RIGHT(TEXT(AM572,"0.#"),1)=".",TRUE,FALSE)</formula>
    </cfRule>
  </conditionalFormatting>
  <conditionalFormatting sqref="AI573">
    <cfRule type="expression" dxfId="533" priority="583">
      <formula>IF(RIGHT(TEXT(AI573,"0.#"),1)=".",FALSE,TRUE)</formula>
    </cfRule>
    <cfRule type="expression" dxfId="532" priority="584">
      <formula>IF(RIGHT(TEXT(AI573,"0.#"),1)=".",TRUE,FALSE)</formula>
    </cfRule>
  </conditionalFormatting>
  <conditionalFormatting sqref="AI571">
    <cfRule type="expression" dxfId="531" priority="587">
      <formula>IF(RIGHT(TEXT(AI571,"0.#"),1)=".",FALSE,TRUE)</formula>
    </cfRule>
    <cfRule type="expression" dxfId="530" priority="588">
      <formula>IF(RIGHT(TEXT(AI571,"0.#"),1)=".",TRUE,FALSE)</formula>
    </cfRule>
  </conditionalFormatting>
  <conditionalFormatting sqref="AI572">
    <cfRule type="expression" dxfId="529" priority="585">
      <formula>IF(RIGHT(TEXT(AI572,"0.#"),1)=".",FALSE,TRUE)</formula>
    </cfRule>
    <cfRule type="expression" dxfId="528" priority="586">
      <formula>IF(RIGHT(TEXT(AI572,"0.#"),1)=".",TRUE,FALSE)</formula>
    </cfRule>
  </conditionalFormatting>
  <conditionalFormatting sqref="AM578">
    <cfRule type="expression" dxfId="527" priority="577">
      <formula>IF(RIGHT(TEXT(AM578,"0.#"),1)=".",FALSE,TRUE)</formula>
    </cfRule>
    <cfRule type="expression" dxfId="526" priority="578">
      <formula>IF(RIGHT(TEXT(AM578,"0.#"),1)=".",TRUE,FALSE)</formula>
    </cfRule>
  </conditionalFormatting>
  <conditionalFormatting sqref="AM576">
    <cfRule type="expression" dxfId="525" priority="581">
      <formula>IF(RIGHT(TEXT(AM576,"0.#"),1)=".",FALSE,TRUE)</formula>
    </cfRule>
    <cfRule type="expression" dxfId="524" priority="582">
      <formula>IF(RIGHT(TEXT(AM576,"0.#"),1)=".",TRUE,FALSE)</formula>
    </cfRule>
  </conditionalFormatting>
  <conditionalFormatting sqref="AM577">
    <cfRule type="expression" dxfId="523" priority="579">
      <formula>IF(RIGHT(TEXT(AM577,"0.#"),1)=".",FALSE,TRUE)</formula>
    </cfRule>
    <cfRule type="expression" dxfId="522" priority="580">
      <formula>IF(RIGHT(TEXT(AM577,"0.#"),1)=".",TRUE,FALSE)</formula>
    </cfRule>
  </conditionalFormatting>
  <conditionalFormatting sqref="AI578">
    <cfRule type="expression" dxfId="521" priority="571">
      <formula>IF(RIGHT(TEXT(AI578,"0.#"),1)=".",FALSE,TRUE)</formula>
    </cfRule>
    <cfRule type="expression" dxfId="520" priority="572">
      <formula>IF(RIGHT(TEXT(AI578,"0.#"),1)=".",TRUE,FALSE)</formula>
    </cfRule>
  </conditionalFormatting>
  <conditionalFormatting sqref="AI576">
    <cfRule type="expression" dxfId="519" priority="575">
      <formula>IF(RIGHT(TEXT(AI576,"0.#"),1)=".",FALSE,TRUE)</formula>
    </cfRule>
    <cfRule type="expression" dxfId="518" priority="576">
      <formula>IF(RIGHT(TEXT(AI576,"0.#"),1)=".",TRUE,FALSE)</formula>
    </cfRule>
  </conditionalFormatting>
  <conditionalFormatting sqref="AI577">
    <cfRule type="expression" dxfId="517" priority="573">
      <formula>IF(RIGHT(TEXT(AI577,"0.#"),1)=".",FALSE,TRUE)</formula>
    </cfRule>
    <cfRule type="expression" dxfId="516" priority="574">
      <formula>IF(RIGHT(TEXT(AI577,"0.#"),1)=".",TRUE,FALSE)</formula>
    </cfRule>
  </conditionalFormatting>
  <conditionalFormatting sqref="AM583">
    <cfRule type="expression" dxfId="515" priority="565">
      <formula>IF(RIGHT(TEXT(AM583,"0.#"),1)=".",FALSE,TRUE)</formula>
    </cfRule>
    <cfRule type="expression" dxfId="514" priority="566">
      <formula>IF(RIGHT(TEXT(AM583,"0.#"),1)=".",TRUE,FALSE)</formula>
    </cfRule>
  </conditionalFormatting>
  <conditionalFormatting sqref="AM581">
    <cfRule type="expression" dxfId="513" priority="569">
      <formula>IF(RIGHT(TEXT(AM581,"0.#"),1)=".",FALSE,TRUE)</formula>
    </cfRule>
    <cfRule type="expression" dxfId="512" priority="570">
      <formula>IF(RIGHT(TEXT(AM581,"0.#"),1)=".",TRUE,FALSE)</formula>
    </cfRule>
  </conditionalFormatting>
  <conditionalFormatting sqref="AM582">
    <cfRule type="expression" dxfId="511" priority="567">
      <formula>IF(RIGHT(TEXT(AM582,"0.#"),1)=".",FALSE,TRUE)</formula>
    </cfRule>
    <cfRule type="expression" dxfId="510" priority="568">
      <formula>IF(RIGHT(TEXT(AM582,"0.#"),1)=".",TRUE,FALSE)</formula>
    </cfRule>
  </conditionalFormatting>
  <conditionalFormatting sqref="AI583">
    <cfRule type="expression" dxfId="509" priority="559">
      <formula>IF(RIGHT(TEXT(AI583,"0.#"),1)=".",FALSE,TRUE)</formula>
    </cfRule>
    <cfRule type="expression" dxfId="508" priority="560">
      <formula>IF(RIGHT(TEXT(AI583,"0.#"),1)=".",TRUE,FALSE)</formula>
    </cfRule>
  </conditionalFormatting>
  <conditionalFormatting sqref="AI581">
    <cfRule type="expression" dxfId="507" priority="563">
      <formula>IF(RIGHT(TEXT(AI581,"0.#"),1)=".",FALSE,TRUE)</formula>
    </cfRule>
    <cfRule type="expression" dxfId="506" priority="564">
      <formula>IF(RIGHT(TEXT(AI581,"0.#"),1)=".",TRUE,FALSE)</formula>
    </cfRule>
  </conditionalFormatting>
  <conditionalFormatting sqref="AI582">
    <cfRule type="expression" dxfId="505" priority="561">
      <formula>IF(RIGHT(TEXT(AI582,"0.#"),1)=".",FALSE,TRUE)</formula>
    </cfRule>
    <cfRule type="expression" dxfId="504" priority="562">
      <formula>IF(RIGHT(TEXT(AI582,"0.#"),1)=".",TRUE,FALSE)</formula>
    </cfRule>
  </conditionalFormatting>
  <conditionalFormatting sqref="AM548">
    <cfRule type="expression" dxfId="503" priority="637">
      <formula>IF(RIGHT(TEXT(AM548,"0.#"),1)=".",FALSE,TRUE)</formula>
    </cfRule>
    <cfRule type="expression" dxfId="502" priority="638">
      <formula>IF(RIGHT(TEXT(AM548,"0.#"),1)=".",TRUE,FALSE)</formula>
    </cfRule>
  </conditionalFormatting>
  <conditionalFormatting sqref="AM546">
    <cfRule type="expression" dxfId="501" priority="641">
      <formula>IF(RIGHT(TEXT(AM546,"0.#"),1)=".",FALSE,TRUE)</formula>
    </cfRule>
    <cfRule type="expression" dxfId="500" priority="642">
      <formula>IF(RIGHT(TEXT(AM546,"0.#"),1)=".",TRUE,FALSE)</formula>
    </cfRule>
  </conditionalFormatting>
  <conditionalFormatting sqref="AM547">
    <cfRule type="expression" dxfId="499" priority="639">
      <formula>IF(RIGHT(TEXT(AM547,"0.#"),1)=".",FALSE,TRUE)</formula>
    </cfRule>
    <cfRule type="expression" dxfId="498" priority="640">
      <formula>IF(RIGHT(TEXT(AM547,"0.#"),1)=".",TRUE,FALSE)</formula>
    </cfRule>
  </conditionalFormatting>
  <conditionalFormatting sqref="AI548">
    <cfRule type="expression" dxfId="497" priority="631">
      <formula>IF(RIGHT(TEXT(AI548,"0.#"),1)=".",FALSE,TRUE)</formula>
    </cfRule>
    <cfRule type="expression" dxfId="496" priority="632">
      <formula>IF(RIGHT(TEXT(AI548,"0.#"),1)=".",TRUE,FALSE)</formula>
    </cfRule>
  </conditionalFormatting>
  <conditionalFormatting sqref="AI546">
    <cfRule type="expression" dxfId="495" priority="635">
      <formula>IF(RIGHT(TEXT(AI546,"0.#"),1)=".",FALSE,TRUE)</formula>
    </cfRule>
    <cfRule type="expression" dxfId="494" priority="636">
      <formula>IF(RIGHT(TEXT(AI546,"0.#"),1)=".",TRUE,FALSE)</formula>
    </cfRule>
  </conditionalFormatting>
  <conditionalFormatting sqref="AI547">
    <cfRule type="expression" dxfId="493" priority="633">
      <formula>IF(RIGHT(TEXT(AI547,"0.#"),1)=".",FALSE,TRUE)</formula>
    </cfRule>
    <cfRule type="expression" dxfId="492" priority="634">
      <formula>IF(RIGHT(TEXT(AI547,"0.#"),1)=".",TRUE,FALSE)</formula>
    </cfRule>
  </conditionalFormatting>
  <conditionalFormatting sqref="AM553">
    <cfRule type="expression" dxfId="491" priority="625">
      <formula>IF(RIGHT(TEXT(AM553,"0.#"),1)=".",FALSE,TRUE)</formula>
    </cfRule>
    <cfRule type="expression" dxfId="490" priority="626">
      <formula>IF(RIGHT(TEXT(AM553,"0.#"),1)=".",TRUE,FALSE)</formula>
    </cfRule>
  </conditionalFormatting>
  <conditionalFormatting sqref="AM551">
    <cfRule type="expression" dxfId="489" priority="629">
      <formula>IF(RIGHT(TEXT(AM551,"0.#"),1)=".",FALSE,TRUE)</formula>
    </cfRule>
    <cfRule type="expression" dxfId="488" priority="630">
      <formula>IF(RIGHT(TEXT(AM551,"0.#"),1)=".",TRUE,FALSE)</formula>
    </cfRule>
  </conditionalFormatting>
  <conditionalFormatting sqref="AM552">
    <cfRule type="expression" dxfId="487" priority="627">
      <formula>IF(RIGHT(TEXT(AM552,"0.#"),1)=".",FALSE,TRUE)</formula>
    </cfRule>
    <cfRule type="expression" dxfId="486" priority="628">
      <formula>IF(RIGHT(TEXT(AM552,"0.#"),1)=".",TRUE,FALSE)</formula>
    </cfRule>
  </conditionalFormatting>
  <conditionalFormatting sqref="AI553">
    <cfRule type="expression" dxfId="485" priority="619">
      <formula>IF(RIGHT(TEXT(AI553,"0.#"),1)=".",FALSE,TRUE)</formula>
    </cfRule>
    <cfRule type="expression" dxfId="484" priority="620">
      <formula>IF(RIGHT(TEXT(AI553,"0.#"),1)=".",TRUE,FALSE)</formula>
    </cfRule>
  </conditionalFormatting>
  <conditionalFormatting sqref="AI551">
    <cfRule type="expression" dxfId="483" priority="623">
      <formula>IF(RIGHT(TEXT(AI551,"0.#"),1)=".",FALSE,TRUE)</formula>
    </cfRule>
    <cfRule type="expression" dxfId="482" priority="624">
      <formula>IF(RIGHT(TEXT(AI551,"0.#"),1)=".",TRUE,FALSE)</formula>
    </cfRule>
  </conditionalFormatting>
  <conditionalFormatting sqref="AI552">
    <cfRule type="expression" dxfId="481" priority="621">
      <formula>IF(RIGHT(TEXT(AI552,"0.#"),1)=".",FALSE,TRUE)</formula>
    </cfRule>
    <cfRule type="expression" dxfId="480" priority="622">
      <formula>IF(RIGHT(TEXT(AI552,"0.#"),1)=".",TRUE,FALSE)</formula>
    </cfRule>
  </conditionalFormatting>
  <conditionalFormatting sqref="AM558">
    <cfRule type="expression" dxfId="479" priority="613">
      <formula>IF(RIGHT(TEXT(AM558,"0.#"),1)=".",FALSE,TRUE)</formula>
    </cfRule>
    <cfRule type="expression" dxfId="478" priority="614">
      <formula>IF(RIGHT(TEXT(AM558,"0.#"),1)=".",TRUE,FALSE)</formula>
    </cfRule>
  </conditionalFormatting>
  <conditionalFormatting sqref="AM556">
    <cfRule type="expression" dxfId="477" priority="617">
      <formula>IF(RIGHT(TEXT(AM556,"0.#"),1)=".",FALSE,TRUE)</formula>
    </cfRule>
    <cfRule type="expression" dxfId="476" priority="618">
      <formula>IF(RIGHT(TEXT(AM556,"0.#"),1)=".",TRUE,FALSE)</formula>
    </cfRule>
  </conditionalFormatting>
  <conditionalFormatting sqref="AM557">
    <cfRule type="expression" dxfId="475" priority="615">
      <formula>IF(RIGHT(TEXT(AM557,"0.#"),1)=".",FALSE,TRUE)</formula>
    </cfRule>
    <cfRule type="expression" dxfId="474" priority="616">
      <formula>IF(RIGHT(TEXT(AM557,"0.#"),1)=".",TRUE,FALSE)</formula>
    </cfRule>
  </conditionalFormatting>
  <conditionalFormatting sqref="AI558">
    <cfRule type="expression" dxfId="473" priority="607">
      <formula>IF(RIGHT(TEXT(AI558,"0.#"),1)=".",FALSE,TRUE)</formula>
    </cfRule>
    <cfRule type="expression" dxfId="472" priority="608">
      <formula>IF(RIGHT(TEXT(AI558,"0.#"),1)=".",TRUE,FALSE)</formula>
    </cfRule>
  </conditionalFormatting>
  <conditionalFormatting sqref="AI556">
    <cfRule type="expression" dxfId="471" priority="611">
      <formula>IF(RIGHT(TEXT(AI556,"0.#"),1)=".",FALSE,TRUE)</formula>
    </cfRule>
    <cfRule type="expression" dxfId="470" priority="612">
      <formula>IF(RIGHT(TEXT(AI556,"0.#"),1)=".",TRUE,FALSE)</formula>
    </cfRule>
  </conditionalFormatting>
  <conditionalFormatting sqref="AI557">
    <cfRule type="expression" dxfId="469" priority="609">
      <formula>IF(RIGHT(TEXT(AI557,"0.#"),1)=".",FALSE,TRUE)</formula>
    </cfRule>
    <cfRule type="expression" dxfId="468" priority="610">
      <formula>IF(RIGHT(TEXT(AI557,"0.#"),1)=".",TRUE,FALSE)</formula>
    </cfRule>
  </conditionalFormatting>
  <conditionalFormatting sqref="AM563">
    <cfRule type="expression" dxfId="467" priority="601">
      <formula>IF(RIGHT(TEXT(AM563,"0.#"),1)=".",FALSE,TRUE)</formula>
    </cfRule>
    <cfRule type="expression" dxfId="466" priority="602">
      <formula>IF(RIGHT(TEXT(AM563,"0.#"),1)=".",TRUE,FALSE)</formula>
    </cfRule>
  </conditionalFormatting>
  <conditionalFormatting sqref="AM561">
    <cfRule type="expression" dxfId="465" priority="605">
      <formula>IF(RIGHT(TEXT(AM561,"0.#"),1)=".",FALSE,TRUE)</formula>
    </cfRule>
    <cfRule type="expression" dxfId="464" priority="606">
      <formula>IF(RIGHT(TEXT(AM561,"0.#"),1)=".",TRUE,FALSE)</formula>
    </cfRule>
  </conditionalFormatting>
  <conditionalFormatting sqref="AM562">
    <cfRule type="expression" dxfId="463" priority="603">
      <formula>IF(RIGHT(TEXT(AM562,"0.#"),1)=".",FALSE,TRUE)</formula>
    </cfRule>
    <cfRule type="expression" dxfId="462" priority="604">
      <formula>IF(RIGHT(TEXT(AM562,"0.#"),1)=".",TRUE,FALSE)</formula>
    </cfRule>
  </conditionalFormatting>
  <conditionalFormatting sqref="AI563">
    <cfRule type="expression" dxfId="461" priority="595">
      <formula>IF(RIGHT(TEXT(AI563,"0.#"),1)=".",FALSE,TRUE)</formula>
    </cfRule>
    <cfRule type="expression" dxfId="460" priority="596">
      <formula>IF(RIGHT(TEXT(AI563,"0.#"),1)=".",TRUE,FALSE)</formula>
    </cfRule>
  </conditionalFormatting>
  <conditionalFormatting sqref="AI561">
    <cfRule type="expression" dxfId="459" priority="599">
      <formula>IF(RIGHT(TEXT(AI561,"0.#"),1)=".",FALSE,TRUE)</formula>
    </cfRule>
    <cfRule type="expression" dxfId="458" priority="600">
      <formula>IF(RIGHT(TEXT(AI561,"0.#"),1)=".",TRUE,FALSE)</formula>
    </cfRule>
  </conditionalFormatting>
  <conditionalFormatting sqref="AI562">
    <cfRule type="expression" dxfId="457" priority="597">
      <formula>IF(RIGHT(TEXT(AI562,"0.#"),1)=".",FALSE,TRUE)</formula>
    </cfRule>
    <cfRule type="expression" dxfId="456" priority="598">
      <formula>IF(RIGHT(TEXT(AI562,"0.#"),1)=".",TRUE,FALSE)</formula>
    </cfRule>
  </conditionalFormatting>
  <conditionalFormatting sqref="AM597">
    <cfRule type="expression" dxfId="455" priority="553">
      <formula>IF(RIGHT(TEXT(AM597,"0.#"),1)=".",FALSE,TRUE)</formula>
    </cfRule>
    <cfRule type="expression" dxfId="454" priority="554">
      <formula>IF(RIGHT(TEXT(AM597,"0.#"),1)=".",TRUE,FALSE)</formula>
    </cfRule>
  </conditionalFormatting>
  <conditionalFormatting sqref="AM595">
    <cfRule type="expression" dxfId="453" priority="557">
      <formula>IF(RIGHT(TEXT(AM595,"0.#"),1)=".",FALSE,TRUE)</formula>
    </cfRule>
    <cfRule type="expression" dxfId="452" priority="558">
      <formula>IF(RIGHT(TEXT(AM595,"0.#"),1)=".",TRUE,FALSE)</formula>
    </cfRule>
  </conditionalFormatting>
  <conditionalFormatting sqref="AM596">
    <cfRule type="expression" dxfId="451" priority="555">
      <formula>IF(RIGHT(TEXT(AM596,"0.#"),1)=".",FALSE,TRUE)</formula>
    </cfRule>
    <cfRule type="expression" dxfId="450" priority="556">
      <formula>IF(RIGHT(TEXT(AM596,"0.#"),1)=".",TRUE,FALSE)</formula>
    </cfRule>
  </conditionalFormatting>
  <conditionalFormatting sqref="AI597">
    <cfRule type="expression" dxfId="449" priority="547">
      <formula>IF(RIGHT(TEXT(AI597,"0.#"),1)=".",FALSE,TRUE)</formula>
    </cfRule>
    <cfRule type="expression" dxfId="448" priority="548">
      <formula>IF(RIGHT(TEXT(AI597,"0.#"),1)=".",TRUE,FALSE)</formula>
    </cfRule>
  </conditionalFormatting>
  <conditionalFormatting sqref="AI595">
    <cfRule type="expression" dxfId="447" priority="551">
      <formula>IF(RIGHT(TEXT(AI595,"0.#"),1)=".",FALSE,TRUE)</formula>
    </cfRule>
    <cfRule type="expression" dxfId="446" priority="552">
      <formula>IF(RIGHT(TEXT(AI595,"0.#"),1)=".",TRUE,FALSE)</formula>
    </cfRule>
  </conditionalFormatting>
  <conditionalFormatting sqref="AI596">
    <cfRule type="expression" dxfId="445" priority="549">
      <formula>IF(RIGHT(TEXT(AI596,"0.#"),1)=".",FALSE,TRUE)</formula>
    </cfRule>
    <cfRule type="expression" dxfId="444" priority="550">
      <formula>IF(RIGHT(TEXT(AI596,"0.#"),1)=".",TRUE,FALSE)</formula>
    </cfRule>
  </conditionalFormatting>
  <conditionalFormatting sqref="AM622">
    <cfRule type="expression" dxfId="443" priority="541">
      <formula>IF(RIGHT(TEXT(AM622,"0.#"),1)=".",FALSE,TRUE)</formula>
    </cfRule>
    <cfRule type="expression" dxfId="442" priority="542">
      <formula>IF(RIGHT(TEXT(AM622,"0.#"),1)=".",TRUE,FALSE)</formula>
    </cfRule>
  </conditionalFormatting>
  <conditionalFormatting sqref="AM620">
    <cfRule type="expression" dxfId="441" priority="545">
      <formula>IF(RIGHT(TEXT(AM620,"0.#"),1)=".",FALSE,TRUE)</formula>
    </cfRule>
    <cfRule type="expression" dxfId="440" priority="546">
      <formula>IF(RIGHT(TEXT(AM620,"0.#"),1)=".",TRUE,FALSE)</formula>
    </cfRule>
  </conditionalFormatting>
  <conditionalFormatting sqref="AM621">
    <cfRule type="expression" dxfId="439" priority="543">
      <formula>IF(RIGHT(TEXT(AM621,"0.#"),1)=".",FALSE,TRUE)</formula>
    </cfRule>
    <cfRule type="expression" dxfId="438" priority="544">
      <formula>IF(RIGHT(TEXT(AM621,"0.#"),1)=".",TRUE,FALSE)</formula>
    </cfRule>
  </conditionalFormatting>
  <conditionalFormatting sqref="AI622">
    <cfRule type="expression" dxfId="437" priority="535">
      <formula>IF(RIGHT(TEXT(AI622,"0.#"),1)=".",FALSE,TRUE)</formula>
    </cfRule>
    <cfRule type="expression" dxfId="436" priority="536">
      <formula>IF(RIGHT(TEXT(AI622,"0.#"),1)=".",TRUE,FALSE)</formula>
    </cfRule>
  </conditionalFormatting>
  <conditionalFormatting sqref="AI620">
    <cfRule type="expression" dxfId="435" priority="539">
      <formula>IF(RIGHT(TEXT(AI620,"0.#"),1)=".",FALSE,TRUE)</formula>
    </cfRule>
    <cfRule type="expression" dxfId="434" priority="540">
      <formula>IF(RIGHT(TEXT(AI620,"0.#"),1)=".",TRUE,FALSE)</formula>
    </cfRule>
  </conditionalFormatting>
  <conditionalFormatting sqref="AI621">
    <cfRule type="expression" dxfId="433" priority="537">
      <formula>IF(RIGHT(TEXT(AI621,"0.#"),1)=".",FALSE,TRUE)</formula>
    </cfRule>
    <cfRule type="expression" dxfId="432" priority="538">
      <formula>IF(RIGHT(TEXT(AI621,"0.#"),1)=".",TRUE,FALSE)</formula>
    </cfRule>
  </conditionalFormatting>
  <conditionalFormatting sqref="AM627">
    <cfRule type="expression" dxfId="431" priority="481">
      <formula>IF(RIGHT(TEXT(AM627,"0.#"),1)=".",FALSE,TRUE)</formula>
    </cfRule>
    <cfRule type="expression" dxfId="430" priority="482">
      <formula>IF(RIGHT(TEXT(AM627,"0.#"),1)=".",TRUE,FALSE)</formula>
    </cfRule>
  </conditionalFormatting>
  <conditionalFormatting sqref="AM625">
    <cfRule type="expression" dxfId="429" priority="485">
      <formula>IF(RIGHT(TEXT(AM625,"0.#"),1)=".",FALSE,TRUE)</formula>
    </cfRule>
    <cfRule type="expression" dxfId="428" priority="486">
      <formula>IF(RIGHT(TEXT(AM625,"0.#"),1)=".",TRUE,FALSE)</formula>
    </cfRule>
  </conditionalFormatting>
  <conditionalFormatting sqref="AM626">
    <cfRule type="expression" dxfId="427" priority="483">
      <formula>IF(RIGHT(TEXT(AM626,"0.#"),1)=".",FALSE,TRUE)</formula>
    </cfRule>
    <cfRule type="expression" dxfId="426" priority="484">
      <formula>IF(RIGHT(TEXT(AM626,"0.#"),1)=".",TRUE,FALSE)</formula>
    </cfRule>
  </conditionalFormatting>
  <conditionalFormatting sqref="AI627">
    <cfRule type="expression" dxfId="425" priority="475">
      <formula>IF(RIGHT(TEXT(AI627,"0.#"),1)=".",FALSE,TRUE)</formula>
    </cfRule>
    <cfRule type="expression" dxfId="424" priority="476">
      <formula>IF(RIGHT(TEXT(AI627,"0.#"),1)=".",TRUE,FALSE)</formula>
    </cfRule>
  </conditionalFormatting>
  <conditionalFormatting sqref="AI625">
    <cfRule type="expression" dxfId="423" priority="479">
      <formula>IF(RIGHT(TEXT(AI625,"0.#"),1)=".",FALSE,TRUE)</formula>
    </cfRule>
    <cfRule type="expression" dxfId="422" priority="480">
      <formula>IF(RIGHT(TEXT(AI625,"0.#"),1)=".",TRUE,FALSE)</formula>
    </cfRule>
  </conditionalFormatting>
  <conditionalFormatting sqref="AI626">
    <cfRule type="expression" dxfId="421" priority="477">
      <formula>IF(RIGHT(TEXT(AI626,"0.#"),1)=".",FALSE,TRUE)</formula>
    </cfRule>
    <cfRule type="expression" dxfId="420" priority="478">
      <formula>IF(RIGHT(TEXT(AI626,"0.#"),1)=".",TRUE,FALSE)</formula>
    </cfRule>
  </conditionalFormatting>
  <conditionalFormatting sqref="AM632">
    <cfRule type="expression" dxfId="419" priority="469">
      <formula>IF(RIGHT(TEXT(AM632,"0.#"),1)=".",FALSE,TRUE)</formula>
    </cfRule>
    <cfRule type="expression" dxfId="418" priority="470">
      <formula>IF(RIGHT(TEXT(AM632,"0.#"),1)=".",TRUE,FALSE)</formula>
    </cfRule>
  </conditionalFormatting>
  <conditionalFormatting sqref="AM630">
    <cfRule type="expression" dxfId="417" priority="473">
      <formula>IF(RIGHT(TEXT(AM630,"0.#"),1)=".",FALSE,TRUE)</formula>
    </cfRule>
    <cfRule type="expression" dxfId="416" priority="474">
      <formula>IF(RIGHT(TEXT(AM630,"0.#"),1)=".",TRUE,FALSE)</formula>
    </cfRule>
  </conditionalFormatting>
  <conditionalFormatting sqref="AM631">
    <cfRule type="expression" dxfId="415" priority="471">
      <formula>IF(RIGHT(TEXT(AM631,"0.#"),1)=".",FALSE,TRUE)</formula>
    </cfRule>
    <cfRule type="expression" dxfId="414" priority="472">
      <formula>IF(RIGHT(TEXT(AM631,"0.#"),1)=".",TRUE,FALSE)</formula>
    </cfRule>
  </conditionalFormatting>
  <conditionalFormatting sqref="AI632">
    <cfRule type="expression" dxfId="413" priority="463">
      <formula>IF(RIGHT(TEXT(AI632,"0.#"),1)=".",FALSE,TRUE)</formula>
    </cfRule>
    <cfRule type="expression" dxfId="412" priority="464">
      <formula>IF(RIGHT(TEXT(AI632,"0.#"),1)=".",TRUE,FALSE)</formula>
    </cfRule>
  </conditionalFormatting>
  <conditionalFormatting sqref="AI630">
    <cfRule type="expression" dxfId="411" priority="467">
      <formula>IF(RIGHT(TEXT(AI630,"0.#"),1)=".",FALSE,TRUE)</formula>
    </cfRule>
    <cfRule type="expression" dxfId="410" priority="468">
      <formula>IF(RIGHT(TEXT(AI630,"0.#"),1)=".",TRUE,FALSE)</formula>
    </cfRule>
  </conditionalFormatting>
  <conditionalFormatting sqref="AI631">
    <cfRule type="expression" dxfId="409" priority="465">
      <formula>IF(RIGHT(TEXT(AI631,"0.#"),1)=".",FALSE,TRUE)</formula>
    </cfRule>
    <cfRule type="expression" dxfId="408" priority="466">
      <formula>IF(RIGHT(TEXT(AI631,"0.#"),1)=".",TRUE,FALSE)</formula>
    </cfRule>
  </conditionalFormatting>
  <conditionalFormatting sqref="AM637">
    <cfRule type="expression" dxfId="407" priority="457">
      <formula>IF(RIGHT(TEXT(AM637,"0.#"),1)=".",FALSE,TRUE)</formula>
    </cfRule>
    <cfRule type="expression" dxfId="406" priority="458">
      <formula>IF(RIGHT(TEXT(AM637,"0.#"),1)=".",TRUE,FALSE)</formula>
    </cfRule>
  </conditionalFormatting>
  <conditionalFormatting sqref="AM635">
    <cfRule type="expression" dxfId="405" priority="461">
      <formula>IF(RIGHT(TEXT(AM635,"0.#"),1)=".",FALSE,TRUE)</formula>
    </cfRule>
    <cfRule type="expression" dxfId="404" priority="462">
      <formula>IF(RIGHT(TEXT(AM635,"0.#"),1)=".",TRUE,FALSE)</formula>
    </cfRule>
  </conditionalFormatting>
  <conditionalFormatting sqref="AM636">
    <cfRule type="expression" dxfId="403" priority="459">
      <formula>IF(RIGHT(TEXT(AM636,"0.#"),1)=".",FALSE,TRUE)</formula>
    </cfRule>
    <cfRule type="expression" dxfId="402" priority="460">
      <formula>IF(RIGHT(TEXT(AM636,"0.#"),1)=".",TRUE,FALSE)</formula>
    </cfRule>
  </conditionalFormatting>
  <conditionalFormatting sqref="AI637">
    <cfRule type="expression" dxfId="401" priority="451">
      <formula>IF(RIGHT(TEXT(AI637,"0.#"),1)=".",FALSE,TRUE)</formula>
    </cfRule>
    <cfRule type="expression" dxfId="400" priority="452">
      <formula>IF(RIGHT(TEXT(AI637,"0.#"),1)=".",TRUE,FALSE)</formula>
    </cfRule>
  </conditionalFormatting>
  <conditionalFormatting sqref="AI635">
    <cfRule type="expression" dxfId="399" priority="455">
      <formula>IF(RIGHT(TEXT(AI635,"0.#"),1)=".",FALSE,TRUE)</formula>
    </cfRule>
    <cfRule type="expression" dxfId="398" priority="456">
      <formula>IF(RIGHT(TEXT(AI635,"0.#"),1)=".",TRUE,FALSE)</formula>
    </cfRule>
  </conditionalFormatting>
  <conditionalFormatting sqref="AI636">
    <cfRule type="expression" dxfId="397" priority="453">
      <formula>IF(RIGHT(TEXT(AI636,"0.#"),1)=".",FALSE,TRUE)</formula>
    </cfRule>
    <cfRule type="expression" dxfId="396" priority="454">
      <formula>IF(RIGHT(TEXT(AI636,"0.#"),1)=".",TRUE,FALSE)</formula>
    </cfRule>
  </conditionalFormatting>
  <conditionalFormatting sqref="AM602">
    <cfRule type="expression" dxfId="395" priority="529">
      <formula>IF(RIGHT(TEXT(AM602,"0.#"),1)=".",FALSE,TRUE)</formula>
    </cfRule>
    <cfRule type="expression" dxfId="394" priority="530">
      <formula>IF(RIGHT(TEXT(AM602,"0.#"),1)=".",TRUE,FALSE)</formula>
    </cfRule>
  </conditionalFormatting>
  <conditionalFormatting sqref="AM600">
    <cfRule type="expression" dxfId="393" priority="533">
      <formula>IF(RIGHT(TEXT(AM600,"0.#"),1)=".",FALSE,TRUE)</formula>
    </cfRule>
    <cfRule type="expression" dxfId="392" priority="534">
      <formula>IF(RIGHT(TEXT(AM600,"0.#"),1)=".",TRUE,FALSE)</formula>
    </cfRule>
  </conditionalFormatting>
  <conditionalFormatting sqref="AM601">
    <cfRule type="expression" dxfId="391" priority="531">
      <formula>IF(RIGHT(TEXT(AM601,"0.#"),1)=".",FALSE,TRUE)</formula>
    </cfRule>
    <cfRule type="expression" dxfId="390" priority="532">
      <formula>IF(RIGHT(TEXT(AM601,"0.#"),1)=".",TRUE,FALSE)</formula>
    </cfRule>
  </conditionalFormatting>
  <conditionalFormatting sqref="AI602">
    <cfRule type="expression" dxfId="389" priority="523">
      <formula>IF(RIGHT(TEXT(AI602,"0.#"),1)=".",FALSE,TRUE)</formula>
    </cfRule>
    <cfRule type="expression" dxfId="388" priority="524">
      <formula>IF(RIGHT(TEXT(AI602,"0.#"),1)=".",TRUE,FALSE)</formula>
    </cfRule>
  </conditionalFormatting>
  <conditionalFormatting sqref="AI600">
    <cfRule type="expression" dxfId="387" priority="527">
      <formula>IF(RIGHT(TEXT(AI600,"0.#"),1)=".",FALSE,TRUE)</formula>
    </cfRule>
    <cfRule type="expression" dxfId="386" priority="528">
      <formula>IF(RIGHT(TEXT(AI600,"0.#"),1)=".",TRUE,FALSE)</formula>
    </cfRule>
  </conditionalFormatting>
  <conditionalFormatting sqref="AI601">
    <cfRule type="expression" dxfId="385" priority="525">
      <formula>IF(RIGHT(TEXT(AI601,"0.#"),1)=".",FALSE,TRUE)</formula>
    </cfRule>
    <cfRule type="expression" dxfId="384" priority="526">
      <formula>IF(RIGHT(TEXT(AI601,"0.#"),1)=".",TRUE,FALSE)</formula>
    </cfRule>
  </conditionalFormatting>
  <conditionalFormatting sqref="AM607">
    <cfRule type="expression" dxfId="383" priority="517">
      <formula>IF(RIGHT(TEXT(AM607,"0.#"),1)=".",FALSE,TRUE)</formula>
    </cfRule>
    <cfRule type="expression" dxfId="382" priority="518">
      <formula>IF(RIGHT(TEXT(AM607,"0.#"),1)=".",TRUE,FALSE)</formula>
    </cfRule>
  </conditionalFormatting>
  <conditionalFormatting sqref="AM605">
    <cfRule type="expression" dxfId="381" priority="521">
      <formula>IF(RIGHT(TEXT(AM605,"0.#"),1)=".",FALSE,TRUE)</formula>
    </cfRule>
    <cfRule type="expression" dxfId="380" priority="522">
      <formula>IF(RIGHT(TEXT(AM605,"0.#"),1)=".",TRUE,FALSE)</formula>
    </cfRule>
  </conditionalFormatting>
  <conditionalFormatting sqref="AM606">
    <cfRule type="expression" dxfId="379" priority="519">
      <formula>IF(RIGHT(TEXT(AM606,"0.#"),1)=".",FALSE,TRUE)</formula>
    </cfRule>
    <cfRule type="expression" dxfId="378" priority="520">
      <formula>IF(RIGHT(TEXT(AM606,"0.#"),1)=".",TRUE,FALSE)</formula>
    </cfRule>
  </conditionalFormatting>
  <conditionalFormatting sqref="AI607">
    <cfRule type="expression" dxfId="377" priority="511">
      <formula>IF(RIGHT(TEXT(AI607,"0.#"),1)=".",FALSE,TRUE)</formula>
    </cfRule>
    <cfRule type="expression" dxfId="376" priority="512">
      <formula>IF(RIGHT(TEXT(AI607,"0.#"),1)=".",TRUE,FALSE)</formula>
    </cfRule>
  </conditionalFormatting>
  <conditionalFormatting sqref="AI605">
    <cfRule type="expression" dxfId="375" priority="515">
      <formula>IF(RIGHT(TEXT(AI605,"0.#"),1)=".",FALSE,TRUE)</formula>
    </cfRule>
    <cfRule type="expression" dxfId="374" priority="516">
      <formula>IF(RIGHT(TEXT(AI605,"0.#"),1)=".",TRUE,FALSE)</formula>
    </cfRule>
  </conditionalFormatting>
  <conditionalFormatting sqref="AI606">
    <cfRule type="expression" dxfId="373" priority="513">
      <formula>IF(RIGHT(TEXT(AI606,"0.#"),1)=".",FALSE,TRUE)</formula>
    </cfRule>
    <cfRule type="expression" dxfId="372" priority="514">
      <formula>IF(RIGHT(TEXT(AI606,"0.#"),1)=".",TRUE,FALSE)</formula>
    </cfRule>
  </conditionalFormatting>
  <conditionalFormatting sqref="AM612">
    <cfRule type="expression" dxfId="371" priority="505">
      <formula>IF(RIGHT(TEXT(AM612,"0.#"),1)=".",FALSE,TRUE)</formula>
    </cfRule>
    <cfRule type="expression" dxfId="370" priority="506">
      <formula>IF(RIGHT(TEXT(AM612,"0.#"),1)=".",TRUE,FALSE)</formula>
    </cfRule>
  </conditionalFormatting>
  <conditionalFormatting sqref="AM610">
    <cfRule type="expression" dxfId="369" priority="509">
      <formula>IF(RIGHT(TEXT(AM610,"0.#"),1)=".",FALSE,TRUE)</formula>
    </cfRule>
    <cfRule type="expression" dxfId="368" priority="510">
      <formula>IF(RIGHT(TEXT(AM610,"0.#"),1)=".",TRUE,FALSE)</formula>
    </cfRule>
  </conditionalFormatting>
  <conditionalFormatting sqref="AM611">
    <cfRule type="expression" dxfId="367" priority="507">
      <formula>IF(RIGHT(TEXT(AM611,"0.#"),1)=".",FALSE,TRUE)</formula>
    </cfRule>
    <cfRule type="expression" dxfId="366" priority="508">
      <formula>IF(RIGHT(TEXT(AM611,"0.#"),1)=".",TRUE,FALSE)</formula>
    </cfRule>
  </conditionalFormatting>
  <conditionalFormatting sqref="AI612">
    <cfRule type="expression" dxfId="365" priority="499">
      <formula>IF(RIGHT(TEXT(AI612,"0.#"),1)=".",FALSE,TRUE)</formula>
    </cfRule>
    <cfRule type="expression" dxfId="364" priority="500">
      <formula>IF(RIGHT(TEXT(AI612,"0.#"),1)=".",TRUE,FALSE)</formula>
    </cfRule>
  </conditionalFormatting>
  <conditionalFormatting sqref="AI610">
    <cfRule type="expression" dxfId="363" priority="503">
      <formula>IF(RIGHT(TEXT(AI610,"0.#"),1)=".",FALSE,TRUE)</formula>
    </cfRule>
    <cfRule type="expression" dxfId="362" priority="504">
      <formula>IF(RIGHT(TEXT(AI610,"0.#"),1)=".",TRUE,FALSE)</formula>
    </cfRule>
  </conditionalFormatting>
  <conditionalFormatting sqref="AI611">
    <cfRule type="expression" dxfId="361" priority="501">
      <formula>IF(RIGHT(TEXT(AI611,"0.#"),1)=".",FALSE,TRUE)</formula>
    </cfRule>
    <cfRule type="expression" dxfId="360" priority="502">
      <formula>IF(RIGHT(TEXT(AI611,"0.#"),1)=".",TRUE,FALSE)</formula>
    </cfRule>
  </conditionalFormatting>
  <conditionalFormatting sqref="AM617">
    <cfRule type="expression" dxfId="359" priority="493">
      <formula>IF(RIGHT(TEXT(AM617,"0.#"),1)=".",FALSE,TRUE)</formula>
    </cfRule>
    <cfRule type="expression" dxfId="358" priority="494">
      <formula>IF(RIGHT(TEXT(AM617,"0.#"),1)=".",TRUE,FALSE)</formula>
    </cfRule>
  </conditionalFormatting>
  <conditionalFormatting sqref="AM615">
    <cfRule type="expression" dxfId="357" priority="497">
      <formula>IF(RIGHT(TEXT(AM615,"0.#"),1)=".",FALSE,TRUE)</formula>
    </cfRule>
    <cfRule type="expression" dxfId="356" priority="498">
      <formula>IF(RIGHT(TEXT(AM615,"0.#"),1)=".",TRUE,FALSE)</formula>
    </cfRule>
  </conditionalFormatting>
  <conditionalFormatting sqref="AM616">
    <cfRule type="expression" dxfId="355" priority="495">
      <formula>IF(RIGHT(TEXT(AM616,"0.#"),1)=".",FALSE,TRUE)</formula>
    </cfRule>
    <cfRule type="expression" dxfId="354" priority="496">
      <formula>IF(RIGHT(TEXT(AM616,"0.#"),1)=".",TRUE,FALSE)</formula>
    </cfRule>
  </conditionalFormatting>
  <conditionalFormatting sqref="AI617">
    <cfRule type="expression" dxfId="353" priority="487">
      <formula>IF(RIGHT(TEXT(AI617,"0.#"),1)=".",FALSE,TRUE)</formula>
    </cfRule>
    <cfRule type="expression" dxfId="352" priority="488">
      <formula>IF(RIGHT(TEXT(AI617,"0.#"),1)=".",TRUE,FALSE)</formula>
    </cfRule>
  </conditionalFormatting>
  <conditionalFormatting sqref="AI615">
    <cfRule type="expression" dxfId="351" priority="491">
      <formula>IF(RIGHT(TEXT(AI615,"0.#"),1)=".",FALSE,TRUE)</formula>
    </cfRule>
    <cfRule type="expression" dxfId="350" priority="492">
      <formula>IF(RIGHT(TEXT(AI615,"0.#"),1)=".",TRUE,FALSE)</formula>
    </cfRule>
  </conditionalFormatting>
  <conditionalFormatting sqref="AI616">
    <cfRule type="expression" dxfId="349" priority="489">
      <formula>IF(RIGHT(TEXT(AI616,"0.#"),1)=".",FALSE,TRUE)</formula>
    </cfRule>
    <cfRule type="expression" dxfId="348" priority="490">
      <formula>IF(RIGHT(TEXT(AI616,"0.#"),1)=".",TRUE,FALSE)</formula>
    </cfRule>
  </conditionalFormatting>
  <conditionalFormatting sqref="AM651">
    <cfRule type="expression" dxfId="347" priority="445">
      <formula>IF(RIGHT(TEXT(AM651,"0.#"),1)=".",FALSE,TRUE)</formula>
    </cfRule>
    <cfRule type="expression" dxfId="346" priority="446">
      <formula>IF(RIGHT(TEXT(AM651,"0.#"),1)=".",TRUE,FALSE)</formula>
    </cfRule>
  </conditionalFormatting>
  <conditionalFormatting sqref="AM649">
    <cfRule type="expression" dxfId="345" priority="449">
      <formula>IF(RIGHT(TEXT(AM649,"0.#"),1)=".",FALSE,TRUE)</formula>
    </cfRule>
    <cfRule type="expression" dxfId="344" priority="450">
      <formula>IF(RIGHT(TEXT(AM649,"0.#"),1)=".",TRUE,FALSE)</formula>
    </cfRule>
  </conditionalFormatting>
  <conditionalFormatting sqref="AM650">
    <cfRule type="expression" dxfId="343" priority="447">
      <formula>IF(RIGHT(TEXT(AM650,"0.#"),1)=".",FALSE,TRUE)</formula>
    </cfRule>
    <cfRule type="expression" dxfId="342" priority="448">
      <formula>IF(RIGHT(TEXT(AM650,"0.#"),1)=".",TRUE,FALSE)</formula>
    </cfRule>
  </conditionalFormatting>
  <conditionalFormatting sqref="AI651">
    <cfRule type="expression" dxfId="341" priority="439">
      <formula>IF(RIGHT(TEXT(AI651,"0.#"),1)=".",FALSE,TRUE)</formula>
    </cfRule>
    <cfRule type="expression" dxfId="340" priority="440">
      <formula>IF(RIGHT(TEXT(AI651,"0.#"),1)=".",TRUE,FALSE)</formula>
    </cfRule>
  </conditionalFormatting>
  <conditionalFormatting sqref="AI649">
    <cfRule type="expression" dxfId="339" priority="443">
      <formula>IF(RIGHT(TEXT(AI649,"0.#"),1)=".",FALSE,TRUE)</formula>
    </cfRule>
    <cfRule type="expression" dxfId="338" priority="444">
      <formula>IF(RIGHT(TEXT(AI649,"0.#"),1)=".",TRUE,FALSE)</formula>
    </cfRule>
  </conditionalFormatting>
  <conditionalFormatting sqref="AI650">
    <cfRule type="expression" dxfId="337" priority="441">
      <formula>IF(RIGHT(TEXT(AI650,"0.#"),1)=".",FALSE,TRUE)</formula>
    </cfRule>
    <cfRule type="expression" dxfId="336" priority="442">
      <formula>IF(RIGHT(TEXT(AI650,"0.#"),1)=".",TRUE,FALSE)</formula>
    </cfRule>
  </conditionalFormatting>
  <conditionalFormatting sqref="AM676">
    <cfRule type="expression" dxfId="335" priority="433">
      <formula>IF(RIGHT(TEXT(AM676,"0.#"),1)=".",FALSE,TRUE)</formula>
    </cfRule>
    <cfRule type="expression" dxfId="334" priority="434">
      <formula>IF(RIGHT(TEXT(AM676,"0.#"),1)=".",TRUE,FALSE)</formula>
    </cfRule>
  </conditionalFormatting>
  <conditionalFormatting sqref="AM674">
    <cfRule type="expression" dxfId="333" priority="437">
      <formula>IF(RIGHT(TEXT(AM674,"0.#"),1)=".",FALSE,TRUE)</formula>
    </cfRule>
    <cfRule type="expression" dxfId="332" priority="438">
      <formula>IF(RIGHT(TEXT(AM674,"0.#"),1)=".",TRUE,FALSE)</formula>
    </cfRule>
  </conditionalFormatting>
  <conditionalFormatting sqref="AM675">
    <cfRule type="expression" dxfId="331" priority="435">
      <formula>IF(RIGHT(TEXT(AM675,"0.#"),1)=".",FALSE,TRUE)</formula>
    </cfRule>
    <cfRule type="expression" dxfId="330" priority="436">
      <formula>IF(RIGHT(TEXT(AM675,"0.#"),1)=".",TRUE,FALSE)</formula>
    </cfRule>
  </conditionalFormatting>
  <conditionalFormatting sqref="AI676">
    <cfRule type="expression" dxfId="329" priority="427">
      <formula>IF(RIGHT(TEXT(AI676,"0.#"),1)=".",FALSE,TRUE)</formula>
    </cfRule>
    <cfRule type="expression" dxfId="328" priority="428">
      <formula>IF(RIGHT(TEXT(AI676,"0.#"),1)=".",TRUE,FALSE)</formula>
    </cfRule>
  </conditionalFormatting>
  <conditionalFormatting sqref="AI674">
    <cfRule type="expression" dxfId="327" priority="431">
      <formula>IF(RIGHT(TEXT(AI674,"0.#"),1)=".",FALSE,TRUE)</formula>
    </cfRule>
    <cfRule type="expression" dxfId="326" priority="432">
      <formula>IF(RIGHT(TEXT(AI674,"0.#"),1)=".",TRUE,FALSE)</formula>
    </cfRule>
  </conditionalFormatting>
  <conditionalFormatting sqref="AI675">
    <cfRule type="expression" dxfId="325" priority="429">
      <formula>IF(RIGHT(TEXT(AI675,"0.#"),1)=".",FALSE,TRUE)</formula>
    </cfRule>
    <cfRule type="expression" dxfId="324" priority="430">
      <formula>IF(RIGHT(TEXT(AI675,"0.#"),1)=".",TRUE,FALSE)</formula>
    </cfRule>
  </conditionalFormatting>
  <conditionalFormatting sqref="AM681">
    <cfRule type="expression" dxfId="323" priority="373">
      <formula>IF(RIGHT(TEXT(AM681,"0.#"),1)=".",FALSE,TRUE)</formula>
    </cfRule>
    <cfRule type="expression" dxfId="322" priority="374">
      <formula>IF(RIGHT(TEXT(AM681,"0.#"),1)=".",TRUE,FALSE)</formula>
    </cfRule>
  </conditionalFormatting>
  <conditionalFormatting sqref="AM679">
    <cfRule type="expression" dxfId="321" priority="377">
      <formula>IF(RIGHT(TEXT(AM679,"0.#"),1)=".",FALSE,TRUE)</formula>
    </cfRule>
    <cfRule type="expression" dxfId="320" priority="378">
      <formula>IF(RIGHT(TEXT(AM679,"0.#"),1)=".",TRUE,FALSE)</formula>
    </cfRule>
  </conditionalFormatting>
  <conditionalFormatting sqref="AM680">
    <cfRule type="expression" dxfId="319" priority="375">
      <formula>IF(RIGHT(TEXT(AM680,"0.#"),1)=".",FALSE,TRUE)</formula>
    </cfRule>
    <cfRule type="expression" dxfId="318" priority="376">
      <formula>IF(RIGHT(TEXT(AM680,"0.#"),1)=".",TRUE,FALSE)</formula>
    </cfRule>
  </conditionalFormatting>
  <conditionalFormatting sqref="AI681">
    <cfRule type="expression" dxfId="317" priority="367">
      <formula>IF(RIGHT(TEXT(AI681,"0.#"),1)=".",FALSE,TRUE)</formula>
    </cfRule>
    <cfRule type="expression" dxfId="316" priority="368">
      <formula>IF(RIGHT(TEXT(AI681,"0.#"),1)=".",TRUE,FALSE)</formula>
    </cfRule>
  </conditionalFormatting>
  <conditionalFormatting sqref="AI679">
    <cfRule type="expression" dxfId="315" priority="371">
      <formula>IF(RIGHT(TEXT(AI679,"0.#"),1)=".",FALSE,TRUE)</formula>
    </cfRule>
    <cfRule type="expression" dxfId="314" priority="372">
      <formula>IF(RIGHT(TEXT(AI679,"0.#"),1)=".",TRUE,FALSE)</formula>
    </cfRule>
  </conditionalFormatting>
  <conditionalFormatting sqref="AI680">
    <cfRule type="expression" dxfId="313" priority="369">
      <formula>IF(RIGHT(TEXT(AI680,"0.#"),1)=".",FALSE,TRUE)</formula>
    </cfRule>
    <cfRule type="expression" dxfId="312" priority="370">
      <formula>IF(RIGHT(TEXT(AI680,"0.#"),1)=".",TRUE,FALSE)</formula>
    </cfRule>
  </conditionalFormatting>
  <conditionalFormatting sqref="AM686">
    <cfRule type="expression" dxfId="311" priority="361">
      <formula>IF(RIGHT(TEXT(AM686,"0.#"),1)=".",FALSE,TRUE)</formula>
    </cfRule>
    <cfRule type="expression" dxfId="310" priority="362">
      <formula>IF(RIGHT(TEXT(AM686,"0.#"),1)=".",TRUE,FALSE)</formula>
    </cfRule>
  </conditionalFormatting>
  <conditionalFormatting sqref="AM684">
    <cfRule type="expression" dxfId="309" priority="365">
      <formula>IF(RIGHT(TEXT(AM684,"0.#"),1)=".",FALSE,TRUE)</formula>
    </cfRule>
    <cfRule type="expression" dxfId="308" priority="366">
      <formula>IF(RIGHT(TEXT(AM684,"0.#"),1)=".",TRUE,FALSE)</formula>
    </cfRule>
  </conditionalFormatting>
  <conditionalFormatting sqref="AM685">
    <cfRule type="expression" dxfId="307" priority="363">
      <formula>IF(RIGHT(TEXT(AM685,"0.#"),1)=".",FALSE,TRUE)</formula>
    </cfRule>
    <cfRule type="expression" dxfId="306" priority="364">
      <formula>IF(RIGHT(TEXT(AM685,"0.#"),1)=".",TRUE,FALSE)</formula>
    </cfRule>
  </conditionalFormatting>
  <conditionalFormatting sqref="AI686">
    <cfRule type="expression" dxfId="305" priority="355">
      <formula>IF(RIGHT(TEXT(AI686,"0.#"),1)=".",FALSE,TRUE)</formula>
    </cfRule>
    <cfRule type="expression" dxfId="304" priority="356">
      <formula>IF(RIGHT(TEXT(AI686,"0.#"),1)=".",TRUE,FALSE)</formula>
    </cfRule>
  </conditionalFormatting>
  <conditionalFormatting sqref="AI684">
    <cfRule type="expression" dxfId="303" priority="359">
      <formula>IF(RIGHT(TEXT(AI684,"0.#"),1)=".",FALSE,TRUE)</formula>
    </cfRule>
    <cfRule type="expression" dxfId="302" priority="360">
      <formula>IF(RIGHT(TEXT(AI684,"0.#"),1)=".",TRUE,FALSE)</formula>
    </cfRule>
  </conditionalFormatting>
  <conditionalFormatting sqref="AI685">
    <cfRule type="expression" dxfId="301" priority="357">
      <formula>IF(RIGHT(TEXT(AI685,"0.#"),1)=".",FALSE,TRUE)</formula>
    </cfRule>
    <cfRule type="expression" dxfId="300" priority="358">
      <formula>IF(RIGHT(TEXT(AI685,"0.#"),1)=".",TRUE,FALSE)</formula>
    </cfRule>
  </conditionalFormatting>
  <conditionalFormatting sqref="AM691">
    <cfRule type="expression" dxfId="299" priority="349">
      <formula>IF(RIGHT(TEXT(AM691,"0.#"),1)=".",FALSE,TRUE)</formula>
    </cfRule>
    <cfRule type="expression" dxfId="298" priority="350">
      <formula>IF(RIGHT(TEXT(AM691,"0.#"),1)=".",TRUE,FALSE)</formula>
    </cfRule>
  </conditionalFormatting>
  <conditionalFormatting sqref="AM689">
    <cfRule type="expression" dxfId="297" priority="353">
      <formula>IF(RIGHT(TEXT(AM689,"0.#"),1)=".",FALSE,TRUE)</formula>
    </cfRule>
    <cfRule type="expression" dxfId="296" priority="354">
      <formula>IF(RIGHT(TEXT(AM689,"0.#"),1)=".",TRUE,FALSE)</formula>
    </cfRule>
  </conditionalFormatting>
  <conditionalFormatting sqref="AM690">
    <cfRule type="expression" dxfId="295" priority="351">
      <formula>IF(RIGHT(TEXT(AM690,"0.#"),1)=".",FALSE,TRUE)</formula>
    </cfRule>
    <cfRule type="expression" dxfId="294" priority="352">
      <formula>IF(RIGHT(TEXT(AM690,"0.#"),1)=".",TRUE,FALSE)</formula>
    </cfRule>
  </conditionalFormatting>
  <conditionalFormatting sqref="AI691">
    <cfRule type="expression" dxfId="293" priority="343">
      <formula>IF(RIGHT(TEXT(AI691,"0.#"),1)=".",FALSE,TRUE)</formula>
    </cfRule>
    <cfRule type="expression" dxfId="292" priority="344">
      <formula>IF(RIGHT(TEXT(AI691,"0.#"),1)=".",TRUE,FALSE)</formula>
    </cfRule>
  </conditionalFormatting>
  <conditionalFormatting sqref="AI689">
    <cfRule type="expression" dxfId="291" priority="347">
      <formula>IF(RIGHT(TEXT(AI689,"0.#"),1)=".",FALSE,TRUE)</formula>
    </cfRule>
    <cfRule type="expression" dxfId="290" priority="348">
      <formula>IF(RIGHT(TEXT(AI689,"0.#"),1)=".",TRUE,FALSE)</formula>
    </cfRule>
  </conditionalFormatting>
  <conditionalFormatting sqref="AI690">
    <cfRule type="expression" dxfId="289" priority="345">
      <formula>IF(RIGHT(TEXT(AI690,"0.#"),1)=".",FALSE,TRUE)</formula>
    </cfRule>
    <cfRule type="expression" dxfId="288" priority="346">
      <formula>IF(RIGHT(TEXT(AI690,"0.#"),1)=".",TRUE,FALSE)</formula>
    </cfRule>
  </conditionalFormatting>
  <conditionalFormatting sqref="AM656">
    <cfRule type="expression" dxfId="287" priority="421">
      <formula>IF(RIGHT(TEXT(AM656,"0.#"),1)=".",FALSE,TRUE)</formula>
    </cfRule>
    <cfRule type="expression" dxfId="286" priority="422">
      <formula>IF(RIGHT(TEXT(AM656,"0.#"),1)=".",TRUE,FALSE)</formula>
    </cfRule>
  </conditionalFormatting>
  <conditionalFormatting sqref="AM654">
    <cfRule type="expression" dxfId="285" priority="425">
      <formula>IF(RIGHT(TEXT(AM654,"0.#"),1)=".",FALSE,TRUE)</formula>
    </cfRule>
    <cfRule type="expression" dxfId="284" priority="426">
      <formula>IF(RIGHT(TEXT(AM654,"0.#"),1)=".",TRUE,FALSE)</formula>
    </cfRule>
  </conditionalFormatting>
  <conditionalFormatting sqref="AM655">
    <cfRule type="expression" dxfId="283" priority="423">
      <formula>IF(RIGHT(TEXT(AM655,"0.#"),1)=".",FALSE,TRUE)</formula>
    </cfRule>
    <cfRule type="expression" dxfId="282" priority="424">
      <formula>IF(RIGHT(TEXT(AM655,"0.#"),1)=".",TRUE,FALSE)</formula>
    </cfRule>
  </conditionalFormatting>
  <conditionalFormatting sqref="AI656">
    <cfRule type="expression" dxfId="281" priority="415">
      <formula>IF(RIGHT(TEXT(AI656,"0.#"),1)=".",FALSE,TRUE)</formula>
    </cfRule>
    <cfRule type="expression" dxfId="280" priority="416">
      <formula>IF(RIGHT(TEXT(AI656,"0.#"),1)=".",TRUE,FALSE)</formula>
    </cfRule>
  </conditionalFormatting>
  <conditionalFormatting sqref="AI654">
    <cfRule type="expression" dxfId="279" priority="419">
      <formula>IF(RIGHT(TEXT(AI654,"0.#"),1)=".",FALSE,TRUE)</formula>
    </cfRule>
    <cfRule type="expression" dxfId="278" priority="420">
      <formula>IF(RIGHT(TEXT(AI654,"0.#"),1)=".",TRUE,FALSE)</formula>
    </cfRule>
  </conditionalFormatting>
  <conditionalFormatting sqref="AI655">
    <cfRule type="expression" dxfId="277" priority="417">
      <formula>IF(RIGHT(TEXT(AI655,"0.#"),1)=".",FALSE,TRUE)</formula>
    </cfRule>
    <cfRule type="expression" dxfId="276" priority="418">
      <formula>IF(RIGHT(TEXT(AI655,"0.#"),1)=".",TRUE,FALSE)</formula>
    </cfRule>
  </conditionalFormatting>
  <conditionalFormatting sqref="AM661">
    <cfRule type="expression" dxfId="275" priority="409">
      <formula>IF(RIGHT(TEXT(AM661,"0.#"),1)=".",FALSE,TRUE)</formula>
    </cfRule>
    <cfRule type="expression" dxfId="274" priority="410">
      <formula>IF(RIGHT(TEXT(AM661,"0.#"),1)=".",TRUE,FALSE)</formula>
    </cfRule>
  </conditionalFormatting>
  <conditionalFormatting sqref="AM659">
    <cfRule type="expression" dxfId="273" priority="413">
      <formula>IF(RIGHT(TEXT(AM659,"0.#"),1)=".",FALSE,TRUE)</formula>
    </cfRule>
    <cfRule type="expression" dxfId="272" priority="414">
      <formula>IF(RIGHT(TEXT(AM659,"0.#"),1)=".",TRUE,FALSE)</formula>
    </cfRule>
  </conditionalFormatting>
  <conditionalFormatting sqref="AM660">
    <cfRule type="expression" dxfId="271" priority="411">
      <formula>IF(RIGHT(TEXT(AM660,"0.#"),1)=".",FALSE,TRUE)</formula>
    </cfRule>
    <cfRule type="expression" dxfId="270" priority="412">
      <formula>IF(RIGHT(TEXT(AM660,"0.#"),1)=".",TRUE,FALSE)</formula>
    </cfRule>
  </conditionalFormatting>
  <conditionalFormatting sqref="AI661">
    <cfRule type="expression" dxfId="269" priority="403">
      <formula>IF(RIGHT(TEXT(AI661,"0.#"),1)=".",FALSE,TRUE)</formula>
    </cfRule>
    <cfRule type="expression" dxfId="268" priority="404">
      <formula>IF(RIGHT(TEXT(AI661,"0.#"),1)=".",TRUE,FALSE)</formula>
    </cfRule>
  </conditionalFormatting>
  <conditionalFormatting sqref="AI659">
    <cfRule type="expression" dxfId="267" priority="407">
      <formula>IF(RIGHT(TEXT(AI659,"0.#"),1)=".",FALSE,TRUE)</formula>
    </cfRule>
    <cfRule type="expression" dxfId="266" priority="408">
      <formula>IF(RIGHT(TEXT(AI659,"0.#"),1)=".",TRUE,FALSE)</formula>
    </cfRule>
  </conditionalFormatting>
  <conditionalFormatting sqref="AI660">
    <cfRule type="expression" dxfId="265" priority="405">
      <formula>IF(RIGHT(TEXT(AI660,"0.#"),1)=".",FALSE,TRUE)</formula>
    </cfRule>
    <cfRule type="expression" dxfId="264" priority="406">
      <formula>IF(RIGHT(TEXT(AI660,"0.#"),1)=".",TRUE,FALSE)</formula>
    </cfRule>
  </conditionalFormatting>
  <conditionalFormatting sqref="AM666">
    <cfRule type="expression" dxfId="263" priority="397">
      <formula>IF(RIGHT(TEXT(AM666,"0.#"),1)=".",FALSE,TRUE)</formula>
    </cfRule>
    <cfRule type="expression" dxfId="262" priority="398">
      <formula>IF(RIGHT(TEXT(AM666,"0.#"),1)=".",TRUE,FALSE)</formula>
    </cfRule>
  </conditionalFormatting>
  <conditionalFormatting sqref="AM664">
    <cfRule type="expression" dxfId="261" priority="401">
      <formula>IF(RIGHT(TEXT(AM664,"0.#"),1)=".",FALSE,TRUE)</formula>
    </cfRule>
    <cfRule type="expression" dxfId="260" priority="402">
      <formula>IF(RIGHT(TEXT(AM664,"0.#"),1)=".",TRUE,FALSE)</formula>
    </cfRule>
  </conditionalFormatting>
  <conditionalFormatting sqref="AM665">
    <cfRule type="expression" dxfId="259" priority="399">
      <formula>IF(RIGHT(TEXT(AM665,"0.#"),1)=".",FALSE,TRUE)</formula>
    </cfRule>
    <cfRule type="expression" dxfId="258" priority="400">
      <formula>IF(RIGHT(TEXT(AM665,"0.#"),1)=".",TRUE,FALSE)</formula>
    </cfRule>
  </conditionalFormatting>
  <conditionalFormatting sqref="AI666">
    <cfRule type="expression" dxfId="257" priority="391">
      <formula>IF(RIGHT(TEXT(AI666,"0.#"),1)=".",FALSE,TRUE)</formula>
    </cfRule>
    <cfRule type="expression" dxfId="256" priority="392">
      <formula>IF(RIGHT(TEXT(AI666,"0.#"),1)=".",TRUE,FALSE)</formula>
    </cfRule>
  </conditionalFormatting>
  <conditionalFormatting sqref="AI664">
    <cfRule type="expression" dxfId="255" priority="395">
      <formula>IF(RIGHT(TEXT(AI664,"0.#"),1)=".",FALSE,TRUE)</formula>
    </cfRule>
    <cfRule type="expression" dxfId="254" priority="396">
      <formula>IF(RIGHT(TEXT(AI664,"0.#"),1)=".",TRUE,FALSE)</formula>
    </cfRule>
  </conditionalFormatting>
  <conditionalFormatting sqref="AI665">
    <cfRule type="expression" dxfId="253" priority="393">
      <formula>IF(RIGHT(TEXT(AI665,"0.#"),1)=".",FALSE,TRUE)</formula>
    </cfRule>
    <cfRule type="expression" dxfId="252" priority="394">
      <formula>IF(RIGHT(TEXT(AI665,"0.#"),1)=".",TRUE,FALSE)</formula>
    </cfRule>
  </conditionalFormatting>
  <conditionalFormatting sqref="AM671">
    <cfRule type="expression" dxfId="251" priority="385">
      <formula>IF(RIGHT(TEXT(AM671,"0.#"),1)=".",FALSE,TRUE)</formula>
    </cfRule>
    <cfRule type="expression" dxfId="250" priority="386">
      <formula>IF(RIGHT(TEXT(AM671,"0.#"),1)=".",TRUE,FALSE)</formula>
    </cfRule>
  </conditionalFormatting>
  <conditionalFormatting sqref="AM669">
    <cfRule type="expression" dxfId="249" priority="389">
      <formula>IF(RIGHT(TEXT(AM669,"0.#"),1)=".",FALSE,TRUE)</formula>
    </cfRule>
    <cfRule type="expression" dxfId="248" priority="390">
      <formula>IF(RIGHT(TEXT(AM669,"0.#"),1)=".",TRUE,FALSE)</formula>
    </cfRule>
  </conditionalFormatting>
  <conditionalFormatting sqref="AM670">
    <cfRule type="expression" dxfId="247" priority="387">
      <formula>IF(RIGHT(TEXT(AM670,"0.#"),1)=".",FALSE,TRUE)</formula>
    </cfRule>
    <cfRule type="expression" dxfId="246" priority="388">
      <formula>IF(RIGHT(TEXT(AM670,"0.#"),1)=".",TRUE,FALSE)</formula>
    </cfRule>
  </conditionalFormatting>
  <conditionalFormatting sqref="AI671">
    <cfRule type="expression" dxfId="245" priority="379">
      <formula>IF(RIGHT(TEXT(AI671,"0.#"),1)=".",FALSE,TRUE)</formula>
    </cfRule>
    <cfRule type="expression" dxfId="244" priority="380">
      <formula>IF(RIGHT(TEXT(AI671,"0.#"),1)=".",TRUE,FALSE)</formula>
    </cfRule>
  </conditionalFormatting>
  <conditionalFormatting sqref="AI669">
    <cfRule type="expression" dxfId="243" priority="383">
      <formula>IF(RIGHT(TEXT(AI669,"0.#"),1)=".",FALSE,TRUE)</formula>
    </cfRule>
    <cfRule type="expression" dxfId="242" priority="384">
      <formula>IF(RIGHT(TEXT(AI669,"0.#"),1)=".",TRUE,FALSE)</formula>
    </cfRule>
  </conditionalFormatting>
  <conditionalFormatting sqref="AI670">
    <cfRule type="expression" dxfId="241" priority="381">
      <formula>IF(RIGHT(TEXT(AI670,"0.#"),1)=".",FALSE,TRUE)</formula>
    </cfRule>
    <cfRule type="expression" dxfId="240" priority="382">
      <formula>IF(RIGHT(TEXT(AI670,"0.#"),1)=".",TRUE,FALSE)</formula>
    </cfRule>
  </conditionalFormatting>
  <conditionalFormatting sqref="P29:AC29">
    <cfRule type="expression" dxfId="239" priority="341">
      <formula>IF(RIGHT(TEXT(P29,"0.#"),1)=".",FALSE,TRUE)</formula>
    </cfRule>
    <cfRule type="expression" dxfId="238" priority="342">
      <formula>IF(RIGHT(TEXT(P29,"0.#"),1)=".",TRUE,FALSE)</formula>
    </cfRule>
  </conditionalFormatting>
  <conditionalFormatting sqref="AK14:AQ17">
    <cfRule type="expression" dxfId="237" priority="325">
      <formula>IF(RIGHT(TEXT(AK14,"0.#"),1)=".",FALSE,TRUE)</formula>
    </cfRule>
    <cfRule type="expression" dxfId="236" priority="326">
      <formula>IF(RIGHT(TEXT(AK14,"0.#"),1)=".",TRUE,FALSE)</formula>
    </cfRule>
  </conditionalFormatting>
  <conditionalFormatting sqref="AK13:AQ13">
    <cfRule type="expression" dxfId="235" priority="323">
      <formula>IF(RIGHT(TEXT(AK13,"0.#"),1)=".",FALSE,TRUE)</formula>
    </cfRule>
    <cfRule type="expression" dxfId="234" priority="324">
      <formula>IF(RIGHT(TEXT(AK13,"0.#"),1)=".",TRUE,FALSE)</formula>
    </cfRule>
  </conditionalFormatting>
  <conditionalFormatting sqref="P13:V14">
    <cfRule type="expression" dxfId="233" priority="321">
      <formula>IF(RIGHT(TEXT(P13,"0.#"),1)=".",FALSE,TRUE)</formula>
    </cfRule>
    <cfRule type="expression" dxfId="232" priority="322">
      <formula>IF(RIGHT(TEXT(P13,"0.#"),1)=".",TRUE,FALSE)</formula>
    </cfRule>
  </conditionalFormatting>
  <conditionalFormatting sqref="P15:V17">
    <cfRule type="expression" dxfId="231" priority="319">
      <formula>IF(RIGHT(TEXT(P15,"0.#"),1)=".",FALSE,TRUE)</formula>
    </cfRule>
    <cfRule type="expression" dxfId="230" priority="320">
      <formula>IF(RIGHT(TEXT(P15,"0.#"),1)=".",TRUE,FALSE)</formula>
    </cfRule>
  </conditionalFormatting>
  <conditionalFormatting sqref="W14:AJ14">
    <cfRule type="expression" dxfId="229" priority="315">
      <formula>IF(RIGHT(TEXT(W14,"0.#"),1)=".",FALSE,TRUE)</formula>
    </cfRule>
    <cfRule type="expression" dxfId="228" priority="316">
      <formula>IF(RIGHT(TEXT(W14,"0.#"),1)=".",TRUE,FALSE)</formula>
    </cfRule>
  </conditionalFormatting>
  <conditionalFormatting sqref="W17:AJ17 W15:AJ15 W13:AJ13">
    <cfRule type="expression" dxfId="227" priority="313">
      <formula>IF(RIGHT(TEXT(W13,"0.#"),1)=".",FALSE,TRUE)</formula>
    </cfRule>
    <cfRule type="expression" dxfId="226" priority="314">
      <formula>IF(RIGHT(TEXT(W13,"0.#"),1)=".",TRUE,FALSE)</formula>
    </cfRule>
  </conditionalFormatting>
  <conditionalFormatting sqref="W16:AJ16">
    <cfRule type="expression" dxfId="225" priority="311">
      <formula>IF(RIGHT(TEXT(W16,"0.#"),1)=".",FALSE,TRUE)</formula>
    </cfRule>
    <cfRule type="expression" dxfId="224" priority="312">
      <formula>IF(RIGHT(TEXT(W16,"0.#"),1)=".",TRUE,FALSE)</formula>
    </cfRule>
  </conditionalFormatting>
  <conditionalFormatting sqref="AE32 AI32 AM32">
    <cfRule type="expression" dxfId="223" priority="305">
      <formula>IF(RIGHT(TEXT(AE32,"0.#"),1)=".",FALSE,TRUE)</formula>
    </cfRule>
    <cfRule type="expression" dxfId="222" priority="306">
      <formula>IF(RIGHT(TEXT(AE32,"0.#"),1)=".",TRUE,FALSE)</formula>
    </cfRule>
  </conditionalFormatting>
  <conditionalFormatting sqref="AE33 AI33 AM33">
    <cfRule type="expression" dxfId="221" priority="303">
      <formula>IF(RIGHT(TEXT(AE33,"0.#"),1)=".",FALSE,TRUE)</formula>
    </cfRule>
    <cfRule type="expression" dxfId="220" priority="304">
      <formula>IF(RIGHT(TEXT(AE33,"0.#"),1)=".",TRUE,FALSE)</formula>
    </cfRule>
  </conditionalFormatting>
  <conditionalFormatting sqref="AE39">
    <cfRule type="expression" dxfId="219" priority="289">
      <formula>IF(RIGHT(TEXT(AE39,"0.#"),1)=".",FALSE,TRUE)</formula>
    </cfRule>
    <cfRule type="expression" dxfId="218" priority="290">
      <formula>IF(RIGHT(TEXT(AE39,"0.#"),1)=".",TRUE,FALSE)</formula>
    </cfRule>
  </conditionalFormatting>
  <conditionalFormatting sqref="AE40">
    <cfRule type="expression" dxfId="217" priority="287">
      <formula>IF(RIGHT(TEXT(AE40,"0.#"),1)=".",FALSE,TRUE)</formula>
    </cfRule>
    <cfRule type="expression" dxfId="216" priority="288">
      <formula>IF(RIGHT(TEXT(AE40,"0.#"),1)=".",TRUE,FALSE)</formula>
    </cfRule>
  </conditionalFormatting>
  <conditionalFormatting sqref="AE41">
    <cfRule type="expression" dxfId="215" priority="285">
      <formula>IF(RIGHT(TEXT(AE41,"0.#"),1)=".",FALSE,TRUE)</formula>
    </cfRule>
    <cfRule type="expression" dxfId="214" priority="286">
      <formula>IF(RIGHT(TEXT(AE41,"0.#"),1)=".",TRUE,FALSE)</formula>
    </cfRule>
  </conditionalFormatting>
  <conditionalFormatting sqref="AE34 AI34 AM34">
    <cfRule type="expression" dxfId="213" priority="283">
      <formula>IF(RIGHT(TEXT(AE34,"0.#"),1)=".",FALSE,TRUE)</formula>
    </cfRule>
    <cfRule type="expression" dxfId="212" priority="284">
      <formula>IF(RIGHT(TEXT(AE34,"0.#"),1)=".",TRUE,FALSE)</formula>
    </cfRule>
  </conditionalFormatting>
  <conditionalFormatting sqref="AI41">
    <cfRule type="expression" dxfId="211" priority="269">
      <formula>IF(RIGHT(TEXT(AI41,"0.#"),1)=".",FALSE,TRUE)</formula>
    </cfRule>
    <cfRule type="expression" dxfId="210" priority="270">
      <formula>IF(RIGHT(TEXT(AI41,"0.#"),1)=".",TRUE,FALSE)</formula>
    </cfRule>
  </conditionalFormatting>
  <conditionalFormatting sqref="AI40">
    <cfRule type="expression" dxfId="209" priority="267">
      <formula>IF(RIGHT(TEXT(AI40,"0.#"),1)=".",FALSE,TRUE)</formula>
    </cfRule>
    <cfRule type="expression" dxfId="208" priority="268">
      <formula>IF(RIGHT(TEXT(AI40,"0.#"),1)=".",TRUE,FALSE)</formula>
    </cfRule>
  </conditionalFormatting>
  <conditionalFormatting sqref="AI39">
    <cfRule type="expression" dxfId="207" priority="265">
      <formula>IF(RIGHT(TEXT(AI39,"0.#"),1)=".",FALSE,TRUE)</formula>
    </cfRule>
    <cfRule type="expression" dxfId="206" priority="266">
      <formula>IF(RIGHT(TEXT(AI39,"0.#"),1)=".",TRUE,FALSE)</formula>
    </cfRule>
  </conditionalFormatting>
  <conditionalFormatting sqref="AQ39:AQ41">
    <cfRule type="expression" dxfId="205" priority="263">
      <formula>IF(RIGHT(TEXT(AQ39,"0.#"),1)=".",FALSE,TRUE)</formula>
    </cfRule>
    <cfRule type="expression" dxfId="204" priority="264">
      <formula>IF(RIGHT(TEXT(AQ39,"0.#"),1)=".",TRUE,FALSE)</formula>
    </cfRule>
  </conditionalFormatting>
  <conditionalFormatting sqref="AU39:AU41">
    <cfRule type="expression" dxfId="203" priority="255">
      <formula>IF(RIGHT(TEXT(AU39,"0.#"),1)=".",FALSE,TRUE)</formula>
    </cfRule>
    <cfRule type="expression" dxfId="202" priority="256">
      <formula>IF(RIGHT(TEXT(AU39,"0.#"),1)=".",TRUE,FALSE)</formula>
    </cfRule>
  </conditionalFormatting>
  <conditionalFormatting sqref="AI47">
    <cfRule type="expression" dxfId="201" priority="251">
      <formula>IF(RIGHT(TEXT(AI47,"0.#"),1)=".",FALSE,TRUE)</formula>
    </cfRule>
    <cfRule type="expression" dxfId="200" priority="252">
      <formula>IF(RIGHT(TEXT(AI47,"0.#"),1)=".",TRUE,FALSE)</formula>
    </cfRule>
  </conditionalFormatting>
  <conditionalFormatting sqref="AI46">
    <cfRule type="expression" dxfId="199" priority="253">
      <formula>IF(RIGHT(TEXT(AI46,"0.#"),1)=".",FALSE,TRUE)</formula>
    </cfRule>
    <cfRule type="expression" dxfId="198" priority="254">
      <formula>IF(RIGHT(TEXT(AI46,"0.#"),1)=".",TRUE,FALSE)</formula>
    </cfRule>
  </conditionalFormatting>
  <conditionalFormatting sqref="AI48">
    <cfRule type="expression" dxfId="197" priority="249">
      <formula>IF(RIGHT(TEXT(AI48,"0.#"),1)=".",FALSE,TRUE)</formula>
    </cfRule>
    <cfRule type="expression" dxfId="196" priority="250">
      <formula>IF(RIGHT(TEXT(AI48,"0.#"),1)=".",TRUE,FALSE)</formula>
    </cfRule>
  </conditionalFormatting>
  <conditionalFormatting sqref="AM47">
    <cfRule type="expression" dxfId="195" priority="247">
      <formula>IF(RIGHT(TEXT(AM47,"0.#"),1)=".",FALSE,TRUE)</formula>
    </cfRule>
    <cfRule type="expression" dxfId="194" priority="248">
      <formula>IF(RIGHT(TEXT(AM47,"0.#"),1)=".",TRUE,FALSE)</formula>
    </cfRule>
  </conditionalFormatting>
  <conditionalFormatting sqref="AE46">
    <cfRule type="expression" dxfId="193" priority="239">
      <formula>IF(RIGHT(TEXT(AE46,"0.#"),1)=".",FALSE,TRUE)</formula>
    </cfRule>
    <cfRule type="expression" dxfId="192" priority="240">
      <formula>IF(RIGHT(TEXT(AE46,"0.#"),1)=".",TRUE,FALSE)</formula>
    </cfRule>
  </conditionalFormatting>
  <conditionalFormatting sqref="AE48">
    <cfRule type="expression" dxfId="191" priority="243">
      <formula>IF(RIGHT(TEXT(AE48,"0.#"),1)=".",FALSE,TRUE)</formula>
    </cfRule>
    <cfRule type="expression" dxfId="190" priority="244">
      <formula>IF(RIGHT(TEXT(AE48,"0.#"),1)=".",TRUE,FALSE)</formula>
    </cfRule>
  </conditionalFormatting>
  <conditionalFormatting sqref="AE47">
    <cfRule type="expression" dxfId="189" priority="241">
      <formula>IF(RIGHT(TEXT(AE47,"0.#"),1)=".",FALSE,TRUE)</formula>
    </cfRule>
    <cfRule type="expression" dxfId="188" priority="242">
      <formula>IF(RIGHT(TEXT(AE47,"0.#"),1)=".",TRUE,FALSE)</formula>
    </cfRule>
  </conditionalFormatting>
  <conditionalFormatting sqref="AU46:AU48">
    <cfRule type="expression" dxfId="187" priority="235">
      <formula>IF(RIGHT(TEXT(AU46,"0.#"),1)=".",FALSE,TRUE)</formula>
    </cfRule>
    <cfRule type="expression" dxfId="186" priority="236">
      <formula>IF(RIGHT(TEXT(AU46,"0.#"),1)=".",TRUE,FALSE)</formula>
    </cfRule>
  </conditionalFormatting>
  <conditionalFormatting sqref="AQ46:AQ48">
    <cfRule type="expression" dxfId="185" priority="237">
      <formula>IF(RIGHT(TEXT(AQ46,"0.#"),1)=".",FALSE,TRUE)</formula>
    </cfRule>
    <cfRule type="expression" dxfId="184" priority="238">
      <formula>IF(RIGHT(TEXT(AQ46,"0.#"),1)=".",TRUE,FALSE)</formula>
    </cfRule>
  </conditionalFormatting>
  <conditionalFormatting sqref="AI53">
    <cfRule type="expression" dxfId="183" priority="233">
      <formula>IF(RIGHT(TEXT(AI53,"0.#"),1)=".",FALSE,TRUE)</formula>
    </cfRule>
    <cfRule type="expression" dxfId="182" priority="234">
      <formula>IF(RIGHT(TEXT(AI53,"0.#"),1)=".",TRUE,FALSE)</formula>
    </cfRule>
  </conditionalFormatting>
  <conditionalFormatting sqref="AI54">
    <cfRule type="expression" dxfId="181" priority="231">
      <formula>IF(RIGHT(TEXT(AI54,"0.#"),1)=".",FALSE,TRUE)</formula>
    </cfRule>
    <cfRule type="expression" dxfId="180" priority="232">
      <formula>IF(RIGHT(TEXT(AI54,"0.#"),1)=".",TRUE,FALSE)</formula>
    </cfRule>
  </conditionalFormatting>
  <conditionalFormatting sqref="AI55">
    <cfRule type="expression" dxfId="179" priority="229">
      <formula>IF(RIGHT(TEXT(AI55,"0.#"),1)=".",FALSE,TRUE)</formula>
    </cfRule>
    <cfRule type="expression" dxfId="178" priority="230">
      <formula>IF(RIGHT(TEXT(AI55,"0.#"),1)=".",TRUE,FALSE)</formula>
    </cfRule>
  </conditionalFormatting>
  <conditionalFormatting sqref="AE53">
    <cfRule type="expression" dxfId="177" priority="227">
      <formula>IF(RIGHT(TEXT(AE53,"0.#"),1)=".",FALSE,TRUE)</formula>
    </cfRule>
    <cfRule type="expression" dxfId="176" priority="228">
      <formula>IF(RIGHT(TEXT(AE53,"0.#"),1)=".",TRUE,FALSE)</formula>
    </cfRule>
  </conditionalFormatting>
  <conditionalFormatting sqref="AE54">
    <cfRule type="expression" dxfId="175" priority="225">
      <formula>IF(RIGHT(TEXT(AE54,"0.#"),1)=".",FALSE,TRUE)</formula>
    </cfRule>
    <cfRule type="expression" dxfId="174" priority="226">
      <formula>IF(RIGHT(TEXT(AE54,"0.#"),1)=".",TRUE,FALSE)</formula>
    </cfRule>
  </conditionalFormatting>
  <conditionalFormatting sqref="AE55">
    <cfRule type="expression" dxfId="173" priority="223">
      <formula>IF(RIGHT(TEXT(AE55,"0.#"),1)=".",FALSE,TRUE)</formula>
    </cfRule>
    <cfRule type="expression" dxfId="172" priority="224">
      <formula>IF(RIGHT(TEXT(AE55,"0.#"),1)=".",TRUE,FALSE)</formula>
    </cfRule>
  </conditionalFormatting>
  <conditionalFormatting sqref="AQ53:AQ55">
    <cfRule type="expression" dxfId="171" priority="221">
      <formula>IF(RIGHT(TEXT(AQ53,"0.#"),1)=".",FALSE,TRUE)</formula>
    </cfRule>
    <cfRule type="expression" dxfId="170" priority="222">
      <formula>IF(RIGHT(TEXT(AQ53,"0.#"),1)=".",TRUE,FALSE)</formula>
    </cfRule>
  </conditionalFormatting>
  <conditionalFormatting sqref="AU53:AU55">
    <cfRule type="expression" dxfId="169" priority="219">
      <formula>IF(RIGHT(TEXT(AU53,"0.#"),1)=".",FALSE,TRUE)</formula>
    </cfRule>
    <cfRule type="expression" dxfId="168" priority="220">
      <formula>IF(RIGHT(TEXT(AU53,"0.#"),1)=".",TRUE,FALSE)</formula>
    </cfRule>
  </conditionalFormatting>
  <conditionalFormatting sqref="AM55">
    <cfRule type="expression" dxfId="167" priority="217">
      <formula>IF(RIGHT(TEXT(AM55,"0.#"),1)=".",FALSE,TRUE)</formula>
    </cfRule>
    <cfRule type="expression" dxfId="166" priority="218">
      <formula>IF(RIGHT(TEXT(AM55,"0.#"),1)=".",TRUE,FALSE)</formula>
    </cfRule>
  </conditionalFormatting>
  <conditionalFormatting sqref="AM54">
    <cfRule type="expression" dxfId="165" priority="215">
      <formula>IF(RIGHT(TEXT(AM54,"0.#"),1)=".",FALSE,TRUE)</formula>
    </cfRule>
    <cfRule type="expression" dxfId="164" priority="216">
      <formula>IF(RIGHT(TEXT(AM54,"0.#"),1)=".",TRUE,FALSE)</formula>
    </cfRule>
  </conditionalFormatting>
  <conditionalFormatting sqref="AM53">
    <cfRule type="expression" dxfId="163" priority="213">
      <formula>IF(RIGHT(TEXT(AM53,"0.#"),1)=".",FALSE,TRUE)</formula>
    </cfRule>
    <cfRule type="expression" dxfId="162" priority="214">
      <formula>IF(RIGHT(TEXT(AM53,"0.#"),1)=".",TRUE,FALSE)</formula>
    </cfRule>
  </conditionalFormatting>
  <conditionalFormatting sqref="AE68 AI68 AM68">
    <cfRule type="expression" dxfId="161" priority="211">
      <formula>IF(RIGHT(TEXT(AE68,"0.#"),1)=".",FALSE,TRUE)</formula>
    </cfRule>
    <cfRule type="expression" dxfId="160" priority="212">
      <formula>IF(RIGHT(TEXT(AE68,"0.#"),1)=".",TRUE,FALSE)</formula>
    </cfRule>
  </conditionalFormatting>
  <conditionalFormatting sqref="AE67 AI67 AM67">
    <cfRule type="expression" dxfId="159" priority="209">
      <formula>IF(RIGHT(TEXT(AE67,"0.#"),1)=".",FALSE,TRUE)</formula>
    </cfRule>
    <cfRule type="expression" dxfId="158" priority="210">
      <formula>IF(RIGHT(TEXT(AE67,"0.#"),1)=".",TRUE,FALSE)</formula>
    </cfRule>
  </conditionalFormatting>
  <conditionalFormatting sqref="AE71 AI71 AM71">
    <cfRule type="expression" dxfId="157" priority="201">
      <formula>IF(RIGHT(TEXT(AE71,"0.#"),1)=".",FALSE,TRUE)</formula>
    </cfRule>
    <cfRule type="expression" dxfId="156" priority="202">
      <formula>IF(RIGHT(TEXT(AE71,"0.#"),1)=".",TRUE,FALSE)</formula>
    </cfRule>
  </conditionalFormatting>
  <conditionalFormatting sqref="AE70 AI70 AM70">
    <cfRule type="expression" dxfId="155" priority="199">
      <formula>IF(RIGHT(TEXT(AE70,"0.#"),1)=".",FALSE,TRUE)</formula>
    </cfRule>
    <cfRule type="expression" dxfId="154" priority="200">
      <formula>IF(RIGHT(TEXT(AE70,"0.#"),1)=".",TRUE,FALSE)</formula>
    </cfRule>
  </conditionalFormatting>
  <conditionalFormatting sqref="AE69 AI69 AM69">
    <cfRule type="expression" dxfId="153" priority="191">
      <formula>IF(RIGHT(TEXT(AE69,"0.#"),1)=".",FALSE,TRUE)</formula>
    </cfRule>
    <cfRule type="expression" dxfId="152" priority="192">
      <formula>IF(RIGHT(TEXT(AE69,"0.#"),1)=".",TRUE,FALSE)</formula>
    </cfRule>
  </conditionalFormatting>
  <conditionalFormatting sqref="AE72 AI72 AM72">
    <cfRule type="expression" dxfId="151" priority="189">
      <formula>IF(RIGHT(TEXT(AE72,"0.#"),1)=".",FALSE,TRUE)</formula>
    </cfRule>
    <cfRule type="expression" dxfId="150" priority="190">
      <formula>IF(RIGHT(TEXT(AE72,"0.#"),1)=".",TRUE,FALSE)</formula>
    </cfRule>
  </conditionalFormatting>
  <conditionalFormatting sqref="AM41">
    <cfRule type="expression" dxfId="149" priority="179">
      <formula>IF(RIGHT(TEXT(AM41,"0.#"),1)=".",FALSE,TRUE)</formula>
    </cfRule>
    <cfRule type="expression" dxfId="148" priority="180">
      <formula>IF(RIGHT(TEXT(AM41,"0.#"),1)=".",TRUE,FALSE)</formula>
    </cfRule>
  </conditionalFormatting>
  <conditionalFormatting sqref="AM40">
    <cfRule type="expression" dxfId="147" priority="177">
      <formula>IF(RIGHT(TEXT(AM40,"0.#"),1)=".",FALSE,TRUE)</formula>
    </cfRule>
    <cfRule type="expression" dxfId="146" priority="178">
      <formula>IF(RIGHT(TEXT(AM40,"0.#"),1)=".",TRUE,FALSE)</formula>
    </cfRule>
  </conditionalFormatting>
  <conditionalFormatting sqref="AM39">
    <cfRule type="expression" dxfId="145" priority="175">
      <formula>IF(RIGHT(TEXT(AM39,"0.#"),1)=".",FALSE,TRUE)</formula>
    </cfRule>
    <cfRule type="expression" dxfId="144" priority="176">
      <formula>IF(RIGHT(TEXT(AM39,"0.#"),1)=".",TRUE,FALSE)</formula>
    </cfRule>
  </conditionalFormatting>
  <conditionalFormatting sqref="AE101 AI101 AM101">
    <cfRule type="expression" dxfId="143" priority="171">
      <formula>IF(RIGHT(TEXT(AE101,"0.#"),1)=".",FALSE,TRUE)</formula>
    </cfRule>
    <cfRule type="expression" dxfId="142" priority="172">
      <formula>IF(RIGHT(TEXT(AE101,"0.#"),1)=".",TRUE,FALSE)</formula>
    </cfRule>
  </conditionalFormatting>
  <conditionalFormatting sqref="AE102 AI102 AM102">
    <cfRule type="expression" dxfId="141" priority="167">
      <formula>IF(RIGHT(TEXT(AE102,"0.#"),1)=".",FALSE,TRUE)</formula>
    </cfRule>
    <cfRule type="expression" dxfId="140" priority="168">
      <formula>IF(RIGHT(TEXT(AE102,"0.#"),1)=".",TRUE,FALSE)</formula>
    </cfRule>
  </conditionalFormatting>
  <conditionalFormatting sqref="AI116 AM116">
    <cfRule type="expression" dxfId="139" priority="163">
      <formula>IF(RIGHT(TEXT(AI116,"0.#"),1)=".",FALSE,TRUE)</formula>
    </cfRule>
    <cfRule type="expression" dxfId="138" priority="164">
      <formula>IF(RIGHT(TEXT(AI116,"0.#"),1)=".",TRUE,FALSE)</formula>
    </cfRule>
  </conditionalFormatting>
  <conditionalFormatting sqref="AI117">
    <cfRule type="expression" dxfId="137" priority="161">
      <formula>IF(RIGHT(TEXT(AI117,"0.#"),1)=".",FALSE,TRUE)</formula>
    </cfRule>
    <cfRule type="expression" dxfId="136" priority="162">
      <formula>IF(RIGHT(TEXT(AI117,"0.#"),1)=".",TRUE,FALSE)</formula>
    </cfRule>
  </conditionalFormatting>
  <conditionalFormatting sqref="AE116">
    <cfRule type="expression" dxfId="135" priority="159">
      <formula>IF(RIGHT(TEXT(AE116,"0.#"),1)=".",FALSE,TRUE)</formula>
    </cfRule>
    <cfRule type="expression" dxfId="134" priority="160">
      <formula>IF(RIGHT(TEXT(AE116,"0.#"),1)=".",TRUE,FALSE)</formula>
    </cfRule>
  </conditionalFormatting>
  <conditionalFormatting sqref="AE117">
    <cfRule type="expression" dxfId="133" priority="157">
      <formula>IF(RIGHT(TEXT(AE117,"0.#"),1)=".",FALSE,TRUE)</formula>
    </cfRule>
    <cfRule type="expression" dxfId="132" priority="158">
      <formula>IF(RIGHT(TEXT(AE117,"0.#"),1)=".",TRUE,FALSE)</formula>
    </cfRule>
  </conditionalFormatting>
  <conditionalFormatting sqref="W19:AC19">
    <cfRule type="expression" dxfId="131" priority="153">
      <formula>IF(RIGHT(TEXT(W19,"0.#"),1)=".",FALSE,TRUE)</formula>
    </cfRule>
    <cfRule type="expression" dxfId="130" priority="154">
      <formula>IF(RIGHT(TEXT(W19,"0.#"),1)=".",TRUE,FALSE)</formula>
    </cfRule>
  </conditionalFormatting>
  <conditionalFormatting sqref="AE433">
    <cfRule type="expression" dxfId="129" priority="145">
      <formula>IF(RIGHT(TEXT(AE433,"0.#"),1)=".",FALSE,TRUE)</formula>
    </cfRule>
    <cfRule type="expression" dxfId="128" priority="146">
      <formula>IF(RIGHT(TEXT(AE433,"0.#"),1)=".",TRUE,FALSE)</formula>
    </cfRule>
  </conditionalFormatting>
  <conditionalFormatting sqref="AE434">
    <cfRule type="expression" dxfId="127" priority="143">
      <formula>IF(RIGHT(TEXT(AE434,"0.#"),1)=".",FALSE,TRUE)</formula>
    </cfRule>
    <cfRule type="expression" dxfId="126" priority="144">
      <formula>IF(RIGHT(TEXT(AE434,"0.#"),1)=".",TRUE,FALSE)</formula>
    </cfRule>
  </conditionalFormatting>
  <conditionalFormatting sqref="AM433">
    <cfRule type="expression" dxfId="125" priority="141">
      <formula>IF(RIGHT(TEXT(AM433,"0.#"),1)=".",FALSE,TRUE)</formula>
    </cfRule>
    <cfRule type="expression" dxfId="124" priority="142">
      <formula>IF(RIGHT(TEXT(AM433,"0.#"),1)=".",TRUE,FALSE)</formula>
    </cfRule>
  </conditionalFormatting>
  <conditionalFormatting sqref="AM434">
    <cfRule type="expression" dxfId="123" priority="139">
      <formula>IF(RIGHT(TEXT(AM434,"0.#"),1)=".",FALSE,TRUE)</formula>
    </cfRule>
    <cfRule type="expression" dxfId="122" priority="140">
      <formula>IF(RIGHT(TEXT(AM434,"0.#"),1)=".",TRUE,FALSE)</formula>
    </cfRule>
  </conditionalFormatting>
  <conditionalFormatting sqref="AU433">
    <cfRule type="expression" dxfId="121" priority="137">
      <formula>IF(RIGHT(TEXT(AU433,"0.#"),1)=".",FALSE,TRUE)</formula>
    </cfRule>
    <cfRule type="expression" dxfId="120" priority="138">
      <formula>IF(RIGHT(TEXT(AU433,"0.#"),1)=".",TRUE,FALSE)</formula>
    </cfRule>
  </conditionalFormatting>
  <conditionalFormatting sqref="AU434">
    <cfRule type="expression" dxfId="119" priority="135">
      <formula>IF(RIGHT(TEXT(AU434,"0.#"),1)=".",FALSE,TRUE)</formula>
    </cfRule>
    <cfRule type="expression" dxfId="118" priority="136">
      <formula>IF(RIGHT(TEXT(AU434,"0.#"),1)=".",TRUE,FALSE)</formula>
    </cfRule>
  </conditionalFormatting>
  <conditionalFormatting sqref="AI433">
    <cfRule type="expression" dxfId="117" priority="133">
      <formula>IF(RIGHT(TEXT(AI433,"0.#"),1)=".",FALSE,TRUE)</formula>
    </cfRule>
    <cfRule type="expression" dxfId="116" priority="134">
      <formula>IF(RIGHT(TEXT(AI433,"0.#"),1)=".",TRUE,FALSE)</formula>
    </cfRule>
  </conditionalFormatting>
  <conditionalFormatting sqref="AI434">
    <cfRule type="expression" dxfId="115" priority="131">
      <formula>IF(RIGHT(TEXT(AI434,"0.#"),1)=".",FALSE,TRUE)</formula>
    </cfRule>
    <cfRule type="expression" dxfId="114" priority="132">
      <formula>IF(RIGHT(TEXT(AI434,"0.#"),1)=".",TRUE,FALSE)</formula>
    </cfRule>
  </conditionalFormatting>
  <conditionalFormatting sqref="AQ434">
    <cfRule type="expression" dxfId="113" priority="129">
      <formula>IF(RIGHT(TEXT(AQ434,"0.#"),1)=".",FALSE,TRUE)</formula>
    </cfRule>
    <cfRule type="expression" dxfId="112" priority="130">
      <formula>IF(RIGHT(TEXT(AQ434,"0.#"),1)=".",TRUE,FALSE)</formula>
    </cfRule>
  </conditionalFormatting>
  <conditionalFormatting sqref="AQ433">
    <cfRule type="expression" dxfId="111" priority="127">
      <formula>IF(RIGHT(TEXT(AQ433,"0.#"),1)=".",FALSE,TRUE)</formula>
    </cfRule>
    <cfRule type="expression" dxfId="110" priority="128">
      <formula>IF(RIGHT(TEXT(AQ433,"0.#"),1)=".",TRUE,FALSE)</formula>
    </cfRule>
  </conditionalFormatting>
  <conditionalFormatting sqref="AM435">
    <cfRule type="expression" dxfId="109" priority="123">
      <formula>IF(RIGHT(TEXT(AM435,"0.#"),1)=".",FALSE,TRUE)</formula>
    </cfRule>
    <cfRule type="expression" dxfId="108" priority="124">
      <formula>IF(RIGHT(TEXT(AM435,"0.#"),1)=".",TRUE,FALSE)</formula>
    </cfRule>
  </conditionalFormatting>
  <conditionalFormatting sqref="AE435">
    <cfRule type="expression" dxfId="107" priority="125">
      <formula>IF(RIGHT(TEXT(AE435,"0.#"),1)=".",FALSE,TRUE)</formula>
    </cfRule>
    <cfRule type="expression" dxfId="106" priority="126">
      <formula>IF(RIGHT(TEXT(AE435,"0.#"),1)=".",TRUE,FALSE)</formula>
    </cfRule>
  </conditionalFormatting>
  <conditionalFormatting sqref="AU435">
    <cfRule type="expression" dxfId="105" priority="121">
      <formula>IF(RIGHT(TEXT(AU435,"0.#"),1)=".",FALSE,TRUE)</formula>
    </cfRule>
    <cfRule type="expression" dxfId="104" priority="122">
      <formula>IF(RIGHT(TEXT(AU435,"0.#"),1)=".",TRUE,FALSE)</formula>
    </cfRule>
  </conditionalFormatting>
  <conditionalFormatting sqref="AI435">
    <cfRule type="expression" dxfId="103" priority="119">
      <formula>IF(RIGHT(TEXT(AI435,"0.#"),1)=".",FALSE,TRUE)</formula>
    </cfRule>
    <cfRule type="expression" dxfId="102" priority="120">
      <formula>IF(RIGHT(TEXT(AI435,"0.#"),1)=".",TRUE,FALSE)</formula>
    </cfRule>
  </conditionalFormatting>
  <conditionalFormatting sqref="AQ435">
    <cfRule type="expression" dxfId="101" priority="117">
      <formula>IF(RIGHT(TEXT(AQ435,"0.#"),1)=".",FALSE,TRUE)</formula>
    </cfRule>
    <cfRule type="expression" dxfId="100" priority="118">
      <formula>IF(RIGHT(TEXT(AQ435,"0.#"),1)=".",TRUE,FALSE)</formula>
    </cfRule>
  </conditionalFormatting>
  <conditionalFormatting sqref="AE458">
    <cfRule type="expression" dxfId="99" priority="115">
      <formula>IF(RIGHT(TEXT(AE458,"0.#"),1)=".",FALSE,TRUE)</formula>
    </cfRule>
    <cfRule type="expression" dxfId="98" priority="116">
      <formula>IF(RIGHT(TEXT(AE458,"0.#"),1)=".",TRUE,FALSE)</formula>
    </cfRule>
  </conditionalFormatting>
  <conditionalFormatting sqref="AE459">
    <cfRule type="expression" dxfId="97" priority="113">
      <formula>IF(RIGHT(TEXT(AE459,"0.#"),1)=".",FALSE,TRUE)</formula>
    </cfRule>
    <cfRule type="expression" dxfId="96" priority="114">
      <formula>IF(RIGHT(TEXT(AE459,"0.#"),1)=".",TRUE,FALSE)</formula>
    </cfRule>
  </conditionalFormatting>
  <conditionalFormatting sqref="AM458">
    <cfRule type="expression" dxfId="95" priority="111">
      <formula>IF(RIGHT(TEXT(AM458,"0.#"),1)=".",FALSE,TRUE)</formula>
    </cfRule>
    <cfRule type="expression" dxfId="94" priority="112">
      <formula>IF(RIGHT(TEXT(AM458,"0.#"),1)=".",TRUE,FALSE)</formula>
    </cfRule>
  </conditionalFormatting>
  <conditionalFormatting sqref="AM459">
    <cfRule type="expression" dxfId="93" priority="109">
      <formula>IF(RIGHT(TEXT(AM459,"0.#"),1)=".",FALSE,TRUE)</formula>
    </cfRule>
    <cfRule type="expression" dxfId="92" priority="110">
      <formula>IF(RIGHT(TEXT(AM459,"0.#"),1)=".",TRUE,FALSE)</formula>
    </cfRule>
  </conditionalFormatting>
  <conditionalFormatting sqref="AU458">
    <cfRule type="expression" dxfId="91" priority="107">
      <formula>IF(RIGHT(TEXT(AU458,"0.#"),1)=".",FALSE,TRUE)</formula>
    </cfRule>
    <cfRule type="expression" dxfId="90" priority="108">
      <formula>IF(RIGHT(TEXT(AU458,"0.#"),1)=".",TRUE,FALSE)</formula>
    </cfRule>
  </conditionalFormatting>
  <conditionalFormatting sqref="AU459">
    <cfRule type="expression" dxfId="89" priority="105">
      <formula>IF(RIGHT(TEXT(AU459,"0.#"),1)=".",FALSE,TRUE)</formula>
    </cfRule>
    <cfRule type="expression" dxfId="88" priority="106">
      <formula>IF(RIGHT(TEXT(AU459,"0.#"),1)=".",TRUE,FALSE)</formula>
    </cfRule>
  </conditionalFormatting>
  <conditionalFormatting sqref="AI458">
    <cfRule type="expression" dxfId="87" priority="103">
      <formula>IF(RIGHT(TEXT(AI458,"0.#"),1)=".",FALSE,TRUE)</formula>
    </cfRule>
    <cfRule type="expression" dxfId="86" priority="104">
      <formula>IF(RIGHT(TEXT(AI458,"0.#"),1)=".",TRUE,FALSE)</formula>
    </cfRule>
  </conditionalFormatting>
  <conditionalFormatting sqref="AI459">
    <cfRule type="expression" dxfId="85" priority="101">
      <formula>IF(RIGHT(TEXT(AI459,"0.#"),1)=".",FALSE,TRUE)</formula>
    </cfRule>
    <cfRule type="expression" dxfId="84" priority="102">
      <formula>IF(RIGHT(TEXT(AI459,"0.#"),1)=".",TRUE,FALSE)</formula>
    </cfRule>
  </conditionalFormatting>
  <conditionalFormatting sqref="AQ459">
    <cfRule type="expression" dxfId="83" priority="99">
      <formula>IF(RIGHT(TEXT(AQ459,"0.#"),1)=".",FALSE,TRUE)</formula>
    </cfRule>
    <cfRule type="expression" dxfId="82" priority="100">
      <formula>IF(RIGHT(TEXT(AQ459,"0.#"),1)=".",TRUE,FALSE)</formula>
    </cfRule>
  </conditionalFormatting>
  <conditionalFormatting sqref="AQ458">
    <cfRule type="expression" dxfId="81" priority="97">
      <formula>IF(RIGHT(TEXT(AQ458,"0.#"),1)=".",FALSE,TRUE)</formula>
    </cfRule>
    <cfRule type="expression" dxfId="80" priority="98">
      <formula>IF(RIGHT(TEXT(AQ458,"0.#"),1)=".",TRUE,FALSE)</formula>
    </cfRule>
  </conditionalFormatting>
  <conditionalFormatting sqref="AM460">
    <cfRule type="expression" dxfId="79" priority="93">
      <formula>IF(RIGHT(TEXT(AM460,"0.#"),1)=".",FALSE,TRUE)</formula>
    </cfRule>
    <cfRule type="expression" dxfId="78" priority="94">
      <formula>IF(RIGHT(TEXT(AM460,"0.#"),1)=".",TRUE,FALSE)</formula>
    </cfRule>
  </conditionalFormatting>
  <conditionalFormatting sqref="AE460">
    <cfRule type="expression" dxfId="77" priority="95">
      <formula>IF(RIGHT(TEXT(AE460,"0.#"),1)=".",FALSE,TRUE)</formula>
    </cfRule>
    <cfRule type="expression" dxfId="76" priority="96">
      <formula>IF(RIGHT(TEXT(AE460,"0.#"),1)=".",TRUE,FALSE)</formula>
    </cfRule>
  </conditionalFormatting>
  <conditionalFormatting sqref="AU460">
    <cfRule type="expression" dxfId="75" priority="91">
      <formula>IF(RIGHT(TEXT(AU460,"0.#"),1)=".",FALSE,TRUE)</formula>
    </cfRule>
    <cfRule type="expression" dxfId="74" priority="92">
      <formula>IF(RIGHT(TEXT(AU460,"0.#"),1)=".",TRUE,FALSE)</formula>
    </cfRule>
  </conditionalFormatting>
  <conditionalFormatting sqref="AI460">
    <cfRule type="expression" dxfId="73" priority="89">
      <formula>IF(RIGHT(TEXT(AI460,"0.#"),1)=".",FALSE,TRUE)</formula>
    </cfRule>
    <cfRule type="expression" dxfId="72" priority="90">
      <formula>IF(RIGHT(TEXT(AI460,"0.#"),1)=".",TRUE,FALSE)</formula>
    </cfRule>
  </conditionalFormatting>
  <conditionalFormatting sqref="AQ460">
    <cfRule type="expression" dxfId="71" priority="87">
      <formula>IF(RIGHT(TEXT(AQ460,"0.#"),1)=".",FALSE,TRUE)</formula>
    </cfRule>
    <cfRule type="expression" dxfId="70" priority="88">
      <formula>IF(RIGHT(TEXT(AQ460,"0.#"),1)=".",TRUE,FALSE)</formula>
    </cfRule>
  </conditionalFormatting>
  <conditionalFormatting sqref="Y783">
    <cfRule type="expression" dxfId="69" priority="85">
      <formula>IF(RIGHT(TEXT(Y783,"0.#"),1)=".",FALSE,TRUE)</formula>
    </cfRule>
    <cfRule type="expression" dxfId="68" priority="86">
      <formula>IF(RIGHT(TEXT(Y783,"0.#"),1)=".",TRUE,FALSE)</formula>
    </cfRule>
  </conditionalFormatting>
  <conditionalFormatting sqref="Y784 Y782">
    <cfRule type="expression" dxfId="67" priority="83">
      <formula>IF(RIGHT(TEXT(Y782,"0.#"),1)=".",FALSE,TRUE)</formula>
    </cfRule>
    <cfRule type="expression" dxfId="66" priority="84">
      <formula>IF(RIGHT(TEXT(Y782,"0.#"),1)=".",TRUE,FALSE)</formula>
    </cfRule>
  </conditionalFormatting>
  <conditionalFormatting sqref="AU782">
    <cfRule type="expression" dxfId="65" priority="81">
      <formula>IF(RIGHT(TEXT(AU782,"0.#"),1)=".",FALSE,TRUE)</formula>
    </cfRule>
    <cfRule type="expression" dxfId="64" priority="82">
      <formula>IF(RIGHT(TEXT(AU782,"0.#"),1)=".",TRUE,FALSE)</formula>
    </cfRule>
  </conditionalFormatting>
  <conditionalFormatting sqref="Y795">
    <cfRule type="expression" dxfId="63" priority="79">
      <formula>IF(RIGHT(TEXT(Y795,"0.#"),1)=".",FALSE,TRUE)</formula>
    </cfRule>
    <cfRule type="expression" dxfId="62" priority="80">
      <formula>IF(RIGHT(TEXT(Y795,"0.#"),1)=".",TRUE,FALSE)</formula>
    </cfRule>
  </conditionalFormatting>
  <conditionalFormatting sqref="AU795">
    <cfRule type="expression" dxfId="61" priority="77">
      <formula>IF(RIGHT(TEXT(AU795,"0.#"),1)=".",FALSE,TRUE)</formula>
    </cfRule>
    <cfRule type="expression" dxfId="60" priority="78">
      <formula>IF(RIGHT(TEXT(AU795,"0.#"),1)=".",TRUE,FALSE)</formula>
    </cfRule>
  </conditionalFormatting>
  <conditionalFormatting sqref="Y808">
    <cfRule type="expression" dxfId="59" priority="75">
      <formula>IF(RIGHT(TEXT(Y808,"0.#"),1)=".",FALSE,TRUE)</formula>
    </cfRule>
    <cfRule type="expression" dxfId="58" priority="76">
      <formula>IF(RIGHT(TEXT(Y808,"0.#"),1)=".",TRUE,FALSE)</formula>
    </cfRule>
  </conditionalFormatting>
  <conditionalFormatting sqref="AM46">
    <cfRule type="expression" dxfId="57" priority="73">
      <formula>IF(RIGHT(TEXT(AM46,"0.#"),1)=".",FALSE,TRUE)</formula>
    </cfRule>
    <cfRule type="expression" dxfId="56" priority="74">
      <formula>IF(RIGHT(TEXT(AM46,"0.#"),1)=".",TRUE,FALSE)</formula>
    </cfRule>
  </conditionalFormatting>
  <conditionalFormatting sqref="AM48">
    <cfRule type="expression" dxfId="55" priority="71">
      <formula>IF(RIGHT(TEXT(AM48,"0.#"),1)=".",FALSE,TRUE)</formula>
    </cfRule>
    <cfRule type="expression" dxfId="54" priority="72">
      <formula>IF(RIGHT(TEXT(AM48,"0.#"),1)=".",TRUE,FALSE)</formula>
    </cfRule>
  </conditionalFormatting>
  <conditionalFormatting sqref="AL838:AO838">
    <cfRule type="expression" dxfId="53" priority="67">
      <formula>IF(AND(AL838&gt;=0, RIGHT(TEXT(AL838,"0.#"),1)&lt;&gt;"."),TRUE,FALSE)</formula>
    </cfRule>
    <cfRule type="expression" dxfId="52" priority="68">
      <formula>IF(AND(AL838&gt;=0, RIGHT(TEXT(AL838,"0.#"),1)="."),TRUE,FALSE)</formula>
    </cfRule>
    <cfRule type="expression" dxfId="51" priority="69">
      <formula>IF(AND(AL838&lt;0, RIGHT(TEXT(AL838,"0.#"),1)&lt;&gt;"."),TRUE,FALSE)</formula>
    </cfRule>
    <cfRule type="expression" dxfId="50" priority="70">
      <formula>IF(AND(AL838&lt;0, RIGHT(TEXT(AL838,"0.#"),1)="."),TRUE,FALSE)</formula>
    </cfRule>
  </conditionalFormatting>
  <conditionalFormatting sqref="Y838">
    <cfRule type="expression" dxfId="49" priority="65">
      <formula>IF(RIGHT(TEXT(Y838,"0.#"),1)=".",FALSE,TRUE)</formula>
    </cfRule>
    <cfRule type="expression" dxfId="48" priority="66">
      <formula>IF(RIGHT(TEXT(Y838,"0.#"),1)=".",TRUE,FALSE)</formula>
    </cfRule>
  </conditionalFormatting>
  <conditionalFormatting sqref="Y906">
    <cfRule type="expression" dxfId="47" priority="63">
      <formula>IF(RIGHT(TEXT(Y906,"0.#"),1)=".",FALSE,TRUE)</formula>
    </cfRule>
    <cfRule type="expression" dxfId="46" priority="64">
      <formula>IF(RIGHT(TEXT(Y906,"0.#"),1)=".",TRUE,FALSE)</formula>
    </cfRule>
  </conditionalFormatting>
  <conditionalFormatting sqref="Y907:Y909">
    <cfRule type="expression" dxfId="45" priority="61">
      <formula>IF(RIGHT(TEXT(Y907,"0.#"),1)=".",FALSE,TRUE)</formula>
    </cfRule>
    <cfRule type="expression" dxfId="44" priority="62">
      <formula>IF(RIGHT(TEXT(Y907,"0.#"),1)=".",TRUE,FALSE)</formula>
    </cfRule>
  </conditionalFormatting>
  <conditionalFormatting sqref="AL871:AO871">
    <cfRule type="expression" dxfId="43" priority="57">
      <formula>IF(AND(AL871&gt;=0, RIGHT(TEXT(AL871,"0.#"),1)&lt;&gt;"."),TRUE,FALSE)</formula>
    </cfRule>
    <cfRule type="expression" dxfId="42" priority="58">
      <formula>IF(AND(AL871&gt;=0, RIGHT(TEXT(AL871,"0.#"),1)="."),TRUE,FALSE)</formula>
    </cfRule>
    <cfRule type="expression" dxfId="41" priority="59">
      <formula>IF(AND(AL871&lt;0, RIGHT(TEXT(AL871,"0.#"),1)&lt;&gt;"."),TRUE,FALSE)</formula>
    </cfRule>
    <cfRule type="expression" dxfId="40" priority="60">
      <formula>IF(AND(AL871&lt;0, RIGHT(TEXT(AL871,"0.#"),1)="."),TRUE,FALSE)</formula>
    </cfRule>
  </conditionalFormatting>
  <conditionalFormatting sqref="AL872:AO872">
    <cfRule type="expression" dxfId="39" priority="53">
      <formula>IF(AND(AL872&gt;=0, RIGHT(TEXT(AL872,"0.#"),1)&lt;&gt;"."),TRUE,FALSE)</formula>
    </cfRule>
    <cfRule type="expression" dxfId="38" priority="54">
      <formula>IF(AND(AL872&gt;=0, RIGHT(TEXT(AL872,"0.#"),1)="."),TRUE,FALSE)</formula>
    </cfRule>
    <cfRule type="expression" dxfId="37" priority="55">
      <formula>IF(AND(AL872&lt;0, RIGHT(TEXT(AL872,"0.#"),1)&lt;&gt;"."),TRUE,FALSE)</formula>
    </cfRule>
    <cfRule type="expression" dxfId="36" priority="56">
      <formula>IF(AND(AL872&lt;0, RIGHT(TEXT(AL872,"0.#"),1)="."),TRUE,FALSE)</formula>
    </cfRule>
  </conditionalFormatting>
  <conditionalFormatting sqref="AL904:AO909">
    <cfRule type="expression" dxfId="35" priority="49">
      <formula>IF(AND(AL904&gt;=0, RIGHT(TEXT(AL904,"0.#"),1)&lt;&gt;"."),TRUE,FALSE)</formula>
    </cfRule>
    <cfRule type="expression" dxfId="34" priority="50">
      <formula>IF(AND(AL904&gt;=0, RIGHT(TEXT(AL904,"0.#"),1)="."),TRUE,FALSE)</formula>
    </cfRule>
    <cfRule type="expression" dxfId="33" priority="51">
      <formula>IF(AND(AL904&lt;0, RIGHT(TEXT(AL904,"0.#"),1)&lt;&gt;"."),TRUE,FALSE)</formula>
    </cfRule>
    <cfRule type="expression" dxfId="32" priority="52">
      <formula>IF(AND(AL904&lt;0, RIGHT(TEXT(AL904,"0.#"),1)="."),TRUE,FALSE)</formula>
    </cfRule>
  </conditionalFormatting>
  <conditionalFormatting sqref="AU101:AU102">
    <cfRule type="expression" dxfId="31" priority="47">
      <formula>IF(RIGHT(TEXT(AU101,"0.#"),1)=".",FALSE,TRUE)</formula>
    </cfRule>
    <cfRule type="expression" dxfId="30" priority="48">
      <formula>IF(RIGHT(TEXT(AU101,"0.#"),1)=".",TRUE,FALSE)</formula>
    </cfRule>
  </conditionalFormatting>
  <conditionalFormatting sqref="AE134:AE135">
    <cfRule type="expression" dxfId="29" priority="45">
      <formula>IF(RIGHT(TEXT(AE134,"0.#"),1)=".",FALSE,TRUE)</formula>
    </cfRule>
    <cfRule type="expression" dxfId="28" priority="46">
      <formula>IF(RIGHT(TEXT(AE134,"0.#"),1)=".",TRUE,FALSE)</formula>
    </cfRule>
  </conditionalFormatting>
  <conditionalFormatting sqref="AU134:AU135">
    <cfRule type="expression" dxfId="27" priority="43">
      <formula>IF(RIGHT(TEXT(AU134,"0.#"),1)=".",FALSE,TRUE)</formula>
    </cfRule>
    <cfRule type="expression" dxfId="26" priority="44">
      <formula>IF(RIGHT(TEXT(AU134,"0.#"),1)=".",TRUE,FALSE)</formula>
    </cfRule>
  </conditionalFormatting>
  <conditionalFormatting sqref="AI134">
    <cfRule type="expression" dxfId="25" priority="41">
      <formula>IF(RIGHT(TEXT(AI134,"0.#"),1)=".",FALSE,TRUE)</formula>
    </cfRule>
    <cfRule type="expression" dxfId="24" priority="42">
      <formula>IF(RIGHT(TEXT(AI134,"0.#"),1)=".",TRUE,FALSE)</formula>
    </cfRule>
  </conditionalFormatting>
  <conditionalFormatting sqref="AQ134:AQ135">
    <cfRule type="expression" dxfId="23" priority="37">
      <formula>IF(RIGHT(TEXT(AQ134,"0.#"),1)=".",FALSE,TRUE)</formula>
    </cfRule>
    <cfRule type="expression" dxfId="22" priority="38">
      <formula>IF(RIGHT(TEXT(AQ134,"0.#"),1)=".",TRUE,FALSE)</formula>
    </cfRule>
  </conditionalFormatting>
  <conditionalFormatting sqref="AM134">
    <cfRule type="expression" dxfId="21" priority="35">
      <formula>IF(RIGHT(TEXT(AM134,"0.#"),1)=".",FALSE,TRUE)</formula>
    </cfRule>
    <cfRule type="expression" dxfId="20" priority="36">
      <formula>IF(RIGHT(TEXT(AM134,"0.#"),1)=".",TRUE,FALSE)</formula>
    </cfRule>
  </conditionalFormatting>
  <conditionalFormatting sqref="AM135">
    <cfRule type="expression" dxfId="19" priority="33">
      <formula>IF(RIGHT(TEXT(AM135,"0.#"),1)=".",FALSE,TRUE)</formula>
    </cfRule>
    <cfRule type="expression" dxfId="18" priority="34">
      <formula>IF(RIGHT(TEXT(AM135,"0.#"),1)=".",TRUE,FALSE)</formula>
    </cfRule>
  </conditionalFormatting>
  <conditionalFormatting sqref="AI135">
    <cfRule type="expression" dxfId="17" priority="31">
      <formula>IF(RIGHT(TEXT(AI135,"0.#"),1)=".",FALSE,TRUE)</formula>
    </cfRule>
    <cfRule type="expression" dxfId="16" priority="32">
      <formula>IF(RIGHT(TEXT(AI135,"0.#"),1)=".",TRUE,FALSE)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Q32:AQ34">
    <cfRule type="expression" dxfId="13" priority="13">
      <formula>IF(RIGHT(TEXT(AQ32,"0.#"),1)=".",FALSE,TRUE)</formula>
    </cfRule>
    <cfRule type="expression" dxfId="12" priority="14">
      <formula>IF(RIGHT(TEXT(AQ32,"0.#"),1)=".",TRUE,FALSE)</formula>
    </cfRule>
  </conditionalFormatting>
  <conditionalFormatting sqref="AU32:AU33">
    <cfRule type="expression" dxfId="11" priority="11">
      <formula>IF(RIGHT(TEXT(AU32,"0.#"),1)=".",FALSE,TRUE)</formula>
    </cfRule>
    <cfRule type="expression" dxfId="10" priority="12">
      <formula>IF(RIGHT(TEXT(AU32,"0.#"),1)=".",TRUE,FALSE)</formula>
    </cfRule>
  </conditionalFormatting>
  <conditionalFormatting sqref="AQ67 AQ69">
    <cfRule type="expression" dxfId="9" priority="9">
      <formula>IF(RIGHT(TEXT(AQ67,"0.#"),1)=".",FALSE,TRUE)</formula>
    </cfRule>
    <cfRule type="expression" dxfId="8" priority="10">
      <formula>IF(RIGHT(TEXT(AQ67,"0.#"),1)=".",TRUE,FALSE)</formula>
    </cfRule>
  </conditionalFormatting>
  <conditionalFormatting sqref="AU67:AU69">
    <cfRule type="expression" dxfId="7" priority="7">
      <formula>IF(RIGHT(TEXT(AU67,"0.#"),1)=".",FALSE,TRUE)</formula>
    </cfRule>
    <cfRule type="expression" dxfId="6" priority="8">
      <formula>IF(RIGHT(TEXT(AU67,"0.#"),1)=".",TRUE,FALSE)</formula>
    </cfRule>
  </conditionalFormatting>
  <conditionalFormatting sqref="AQ70:AQ72">
    <cfRule type="expression" dxfId="5" priority="5">
      <formula>IF(RIGHT(TEXT(AQ70,"0.#"),1)=".",FALSE,TRUE)</formula>
    </cfRule>
    <cfRule type="expression" dxfId="4" priority="6">
      <formula>IF(RIGHT(TEXT(AQ70,"0.#"),1)=".",TRUE,FALSE)</formula>
    </cfRule>
  </conditionalFormatting>
  <conditionalFormatting sqref="AU70:AU72">
    <cfRule type="expression" dxfId="3" priority="3">
      <formula>IF(RIGHT(TEXT(AU70,"0.#"),1)=".",FALSE,TRUE)</formula>
    </cfRule>
    <cfRule type="expression" dxfId="2" priority="4">
      <formula>IF(RIGHT(TEXT(AU70,"0.#"),1)=".",TRUE,FALSE)</formula>
    </cfRule>
  </conditionalFormatting>
  <conditionalFormatting sqref="AQ68">
    <cfRule type="expression" dxfId="1" priority="1">
      <formula>IF(RIGHT(TEXT(AQ68,"0.#"),1)=".",FALSE,TRUE)</formula>
    </cfRule>
    <cfRule type="expression" dxfId="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9"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9"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501</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9"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501</v>
      </c>
      <c r="R4" s="13" t="str">
        <f t="shared" si="3"/>
        <v>補助</v>
      </c>
      <c r="S4" s="13" t="str">
        <f t="shared" si="4"/>
        <v>委託・請負、補助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9"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9"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9"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9"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9" customHeight="1" x14ac:dyDescent="0.2">
      <c r="A9" s="14" t="s">
        <v>91</v>
      </c>
      <c r="B9" s="15"/>
      <c r="C9" s="13" t="str">
        <f t="shared" si="0"/>
        <v/>
      </c>
      <c r="D9" s="13" t="str">
        <f t="shared" si="8"/>
        <v/>
      </c>
      <c r="F9" s="18" t="s">
        <v>228</v>
      </c>
      <c r="G9" s="17"/>
      <c r="H9" s="13" t="str">
        <f t="shared" si="1"/>
        <v/>
      </c>
      <c r="I9" s="13" t="str">
        <f t="shared" si="5"/>
        <v/>
      </c>
      <c r="K9" s="14" t="s">
        <v>109</v>
      </c>
      <c r="L9" s="15" t="s">
        <v>501</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9" customHeight="1" x14ac:dyDescent="0.2">
      <c r="A10" s="14" t="s">
        <v>249</v>
      </c>
      <c r="B10" s="15"/>
      <c r="C10" s="13" t="str">
        <f t="shared" si="0"/>
        <v/>
      </c>
      <c r="D10" s="13" t="str">
        <f t="shared" si="8"/>
        <v/>
      </c>
      <c r="F10" s="18" t="s">
        <v>116</v>
      </c>
      <c r="G10" s="17" t="s">
        <v>501</v>
      </c>
      <c r="H10" s="13" t="str">
        <f t="shared" si="1"/>
        <v>エネルギー対策特別会計エネルギー需給勘定</v>
      </c>
      <c r="I10" s="13" t="str">
        <f t="shared" si="5"/>
        <v>エネルギー対策特別会計エネルギー需給勘定</v>
      </c>
      <c r="K10" s="14" t="s">
        <v>253</v>
      </c>
      <c r="L10" s="15"/>
      <c r="M10" s="13" t="str">
        <f t="shared" si="2"/>
        <v/>
      </c>
      <c r="N10" s="13" t="str">
        <f t="shared" si="6"/>
        <v>エネルギー対策</v>
      </c>
      <c r="O10" s="13"/>
      <c r="P10" s="13" t="str">
        <f>S8</f>
        <v>委託・請負、補助</v>
      </c>
      <c r="Q10" s="19"/>
      <c r="T10" s="13"/>
      <c r="W10" s="32" t="s">
        <v>155</v>
      </c>
      <c r="Y10" s="32" t="s">
        <v>361</v>
      </c>
      <c r="Z10" s="30"/>
      <c r="AA10" s="32" t="s">
        <v>455</v>
      </c>
      <c r="AB10" s="31"/>
      <c r="AC10" s="31"/>
      <c r="AD10" s="31"/>
      <c r="AE10" s="31"/>
      <c r="AF10" s="30"/>
      <c r="AG10" s="46" t="s">
        <v>284</v>
      </c>
      <c r="AK10" s="44" t="str">
        <f t="shared" si="7"/>
        <v>I</v>
      </c>
      <c r="AP10" s="44" t="s">
        <v>278</v>
      </c>
    </row>
    <row r="11" spans="1:42" ht="13.9"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287</v>
      </c>
      <c r="AK11" s="44" t="str">
        <f t="shared" si="7"/>
        <v>J</v>
      </c>
    </row>
    <row r="12" spans="1:42" ht="13.9"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9"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9"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9"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9" customHeight="1" x14ac:dyDescent="0.2">
      <c r="A16" s="14" t="s">
        <v>97</v>
      </c>
      <c r="B16" s="15" t="s">
        <v>501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9"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9"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9"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9"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9"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9"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9"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9" customHeight="1" x14ac:dyDescent="0.2">
      <c r="A24" s="83" t="s">
        <v>326</v>
      </c>
      <c r="B24" s="15"/>
      <c r="C24" s="13" t="str">
        <f t="shared" si="9"/>
        <v/>
      </c>
      <c r="D24" s="13" t="str">
        <f>IF(C24="",D23,IF(D23&lt;&gt;"",CONCATENATE(D23,"、",C24),C24))</f>
        <v>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9"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9"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9"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9"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9"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9"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9"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9"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9"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9"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9"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9"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9"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飛谷 康太</cp:lastModifiedBy>
  <cp:lastPrinted>2020-07-22T01:33:56Z</cp:lastPrinted>
  <dcterms:created xsi:type="dcterms:W3CDTF">2012-03-13T00:50:25Z</dcterms:created>
  <dcterms:modified xsi:type="dcterms:W3CDTF">2020-10-02T00:19:31Z</dcterms:modified>
</cp:coreProperties>
</file>