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5 統括官グループ\2.教育室\"/>
    </mc:Choice>
  </mc:AlternateContent>
  <bookViews>
    <workbookView xWindow="0" yWindow="0" windowWidth="23595" windowHeight="114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41" i="3" l="1"/>
  <c r="AM41" i="3"/>
  <c r="AE41" i="3"/>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<sst xmlns="http://schemas.openxmlformats.org/spreadsheetml/2006/main" count="2856" uniqueCount="641">
  <si>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</si>
  <si>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</si>
  <si>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</si>
  <si>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</si>
  <si>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</si>
  <si>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</si>
  <si>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</si>
  <si>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</si>
  <si>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</si>
  <si>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</si>
  <si>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</si>
  <si>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</si>
  <si>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</si>
  <si>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</si>
  <si>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</si>
  <si>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</si>
  <si>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</si>
  <si>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</si>
  <si>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</si>
  <si>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</si>
  <si>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</si>
  <si>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</si>
  <si>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</si>
  <si>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</si>
  <si>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</si>
  <si>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</si>
  <si>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</si>
  <si>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</si>
  <si>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</si>
  <si>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</si>
  <si>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</si>
  <si>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</si>
  <si>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</si>
  <si>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</si>
  <si>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</si>
  <si>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</si>
  <si>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</si>
  <si>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</si>
  <si>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</si>
  <si>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</si>
  <si>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</si>
  <si>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</si>
  <si>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</si>
  <si>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</si>
  <si>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</si>
  <si>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</si>
  <si>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</si>
  <si>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</si>
  <si>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</si>
  <si>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</si>
  <si>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</si>
  <si>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</si>
  <si>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</si>
  <si>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</si>
  <si>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</si>
  <si>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</si>
  <si>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</si>
  <si>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</si>
  <si>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</si>
  <si>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</si>
  <si>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</si>
  <si>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</si>
  <si>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</si>
  <si>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</si>
  <si>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</si>
  <si>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</si>
  <si>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</si>
  <si>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</si>
  <si>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</si>
  <si>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</si>
  <si>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</si>
  <si>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</si>
  <si>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</si>
  <si>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</si>
  <si>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</si>
  <si>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</si>
  <si>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</si>
  <si>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</si>
  <si>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</si>
  <si>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</si>
  <si>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</si>
  <si>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</si>
  <si>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</si>
  <si>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</si>
  <si>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</si>
  <si>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</si>
  <si>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</si>
  <si>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</si>
  <si>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</si>
  <si>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</si>
  <si>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</si>
  <si>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</si>
  <si>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</si>
  <si>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</si>
  <si>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</si>
  <si>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</si>
  <si>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</si>
  <si>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</si>
  <si>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</si>
  <si>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</si>
  <si>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</si>
  <si>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</si>
  <si>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</si>
  <si>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</si>
  <si>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</si>
  <si>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</si>
  <si>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</si>
  <si>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</si>
  <si>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</si>
  <si>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</si>
  <si>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</si>
  <si>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</si>
  <si>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</si>
  <si>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</si>
  <si>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</si>
  <si>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</si>
  <si>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</si>
  <si>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</si>
  <si>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</si>
  <si>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</si>
  <si>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</si>
  <si>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</si>
  <si>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</si>
  <si>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</si>
  <si>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</si>
  <si>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</si>
  <si>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</si>
  <si>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</si>
  <si>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</si>
  <si>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</si>
  <si>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</si>
  <si>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</si>
  <si>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</si>
  <si>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</si>
  <si>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</si>
  <si>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</si>
  <si>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</si>
  <si>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</si>
  <si>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</si>
  <si>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</si>
  <si>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</si>
  <si>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</si>
  <si>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</si>
  <si>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</si>
  <si>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</si>
  <si>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</si>
  <si>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</si>
  <si>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</si>
  <si>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</si>
  <si>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</si>
  <si>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</si>
  <si>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</si>
  <si>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</si>
  <si>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</si>
  <si>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</si>
  <si>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</si>
  <si>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</si>
  <si>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</si>
  <si>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</si>
  <si>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</si>
  <si>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</si>
  <si>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</si>
  <si>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</si>
  <si>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</si>
  <si>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</si>
  <si>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</si>
  <si>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</si>
  <si>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</si>
  <si>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</si>
  <si>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</si>
  <si>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</si>
  <si>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</si>
  <si>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</si>
  <si>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</si>
  <si>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</si>
  <si>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</si>
  <si>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</si>
  <si>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</si>
  <si>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</si>
  <si>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</si>
  <si>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</si>
  <si>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</si>
  <si>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</si>
  <si>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</si>
  <si>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</si>
  <si>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</si>
  <si>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</si>
  <si>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</si>
  <si>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</si>
  <si>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</si>
  <si>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</si>
  <si>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</si>
  <si>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</si>
  <si>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</si>
  <si>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</si>
  <si>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</si>
  <si>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</si>
  <si>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</si>
  <si>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</si>
  <si>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</si>
  <si>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</si>
  <si>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</si>
  <si>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</si>
  <si>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</si>
  <si>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</si>
  <si>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</si>
  <si>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</si>
  <si>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</si>
  <si>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</si>
  <si>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</si>
  <si>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</si>
  <si>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</si>
  <si>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</si>
  <si>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</si>
  <si>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</si>
  <si>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</si>
  <si>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</si>
  <si>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</si>
  <si>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</si>
  <si>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</si>
  <si>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</si>
  <si>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</si>
  <si>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</si>
  <si>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</si>
  <si>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</si>
  <si>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</si>
  <si>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</si>
  <si>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</si>
  <si>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</si>
  <si>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</si>
  <si>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</si>
  <si>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</si>
  <si>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</si>
  <si>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</si>
  <si>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</si>
  <si>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</si>
  <si>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</si>
  <si>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</si>
  <si>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</si>
  <si>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</si>
  <si>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</si>
  <si>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</si>
  <si>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</si>
  <si>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</si>
  <si>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</si>
  <si>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</si>
  <si>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</si>
  <si>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</si>
  <si>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</si>
  <si>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</si>
  <si>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</si>
  <si>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</si>
  <si>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</si>
  <si>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</si>
  <si>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</si>
  <si>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</si>
  <si>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</si>
  <si>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</si>
  <si>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</si>
  <si>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</si>
  <si>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</si>
  <si>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</si>
  <si>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</si>
  <si>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</si>
  <si>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</si>
  <si>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</si>
  <si>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</si>
  <si>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</si>
  <si>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</si>
  <si>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</si>
  <si>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</si>
  <si>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</si>
  <si>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</si>
  <si>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</si>
  <si>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</si>
  <si>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</si>
  <si>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</si>
  <si>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</si>
  <si>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</si>
  <si>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</si>
  <si>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</si>
  <si>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</si>
  <si>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</si>
  <si>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</si>
  <si>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</si>
  <si>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</si>
  <si>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</si>
  <si>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</si>
  <si>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</si>
  <si>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</si>
  <si>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</si>
  <si>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</si>
  <si>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</si>
  <si>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</si>
  <si>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</si>
  <si>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</si>
  <si>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</si>
  <si>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</si>
  <si>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</si>
  <si>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</si>
  <si>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</si>
  <si>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</si>
  <si>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</si>
  <si>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</si>
  <si>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</si>
  <si>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</si>
  <si>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</si>
  <si>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</si>
  <si>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</si>
  <si>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</si>
  <si>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</si>
  <si>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</si>
  <si>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</si>
  <si>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</si>
  <si>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</si>
  <si>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</si>
  <si>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</si>
  <si>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</si>
  <si>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</si>
  <si>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</si>
  <si>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</si>
  <si>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</si>
  <si>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</si>
  <si>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</si>
  <si>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</si>
  <si>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</si>
  <si>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</si>
  <si>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</si>
  <si>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</si>
  <si>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</si>
  <si>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</si>
  <si>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</si>
  <si>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</si>
  <si>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</si>
  <si>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</si>
  <si>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</si>
  <si>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</si>
  <si>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</si>
  <si>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</si>
  <si>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</si>
  <si>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</si>
  <si>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</si>
  <si>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</si>
  <si>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</si>
  <si>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</si>
  <si>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</si>
  <si>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</si>
  <si>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</si>
  <si>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</si>
  <si>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</si>
  <si>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</si>
  <si>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</si>
  <si>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</si>
  <si>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</si>
  <si>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</si>
  <si>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</si>
  <si>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</si>
  <si>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</si>
  <si>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</si>
  <si>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</si>
  <si>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</si>
  <si>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</si>
  <si>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</si>
  <si>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</si>
  <si>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</si>
  <si>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</si>
  <si>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</si>
  <si>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</si>
  <si>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</si>
  <si>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</si>
  <si>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</si>
  <si>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</si>
  <si>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</si>
  <si>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</si>
  <si>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</si>
  <si>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</si>
  <si>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</si>
  <si>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</si>
  <si>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</si>
  <si>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</si>
  <si>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</si>
  <si>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</si>
  <si>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</si>
  <si>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</si>
  <si>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</si>
  <si>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</si>
  <si>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</si>
  <si>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</si>
  <si>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</si>
  <si>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</si>
  <si>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</si>
  <si>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</si>
  <si>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</si>
  <si>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</si>
  <si>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</si>
  <si>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</si>
  <si>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</si>
  <si>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</si>
  <si>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</si>
  <si>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</si>
  <si>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</si>
  <si>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</si>
  <si>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</si>
  <si>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</si>
  <si>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</si>
  <si>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</si>
  <si>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</si>
  <si>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</si>
  <si>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</si>
  <si>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</si>
  <si>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</si>
  <si>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</si>
  <si>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</si>
  <si>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</si>
  <si>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</si>
  <si>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</si>
  <si>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</si>
  <si>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</si>
  <si>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</si>
  <si>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</si>
  <si>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</si>
  <si>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</si>
  <si>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</si>
  <si>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</si>
  <si>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</si>
  <si>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</si>
  <si>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</si>
  <si>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</si>
  <si>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</si>
  <si>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</si>
  <si>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</si>
  <si>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</si>
  <si>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</si>
  <si>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</si>
  <si>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</si>
  <si>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</si>
  <si>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</si>
  <si>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</si>
  <si>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</si>
  <si>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</si>
  <si>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</si>
  <si>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</si>
  <si>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</si>
  <si>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</si>
  <si>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</si>
  <si>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</si>
  <si>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</si>
  <si>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</si>
  <si>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</si>
  <si>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</si>
  <si>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</si>
  <si>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</si>
  <si>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</si>
  <si>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</si>
  <si>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</si>
  <si>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</si>
  <si>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</si>
  <si>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</si>
  <si>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</si>
  <si>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</si>
  <si>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</si>
  <si>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</si>
  <si>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</si>
  <si>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</si>
  <si>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</si>
  <si>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</si>
  <si>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</si>
  <si>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</si>
  <si>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</si>
  <si>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</si>
  <si>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</si>
  <si>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</si>
  <si>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</si>
  <si>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</si>
  <si>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</si>
  <si>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</si>
  <si>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</si>
  <si>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</si>
  <si>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</si>
  <si>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</si>
  <si>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</si>
  <si>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</si>
  <si>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</si>
  <si>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</si>
  <si>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</si>
  <si>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</si>
  <si>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</si>
  <si>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</si>
  <si>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</si>
  <si>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</si>
  <si>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</si>
  <si>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</si>
  <si>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</si>
  <si>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</si>
  <si>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</si>
  <si>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</si>
  <si>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</si>
  <si>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</si>
  <si>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</si>
  <si>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</si>
  <si>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</si>
  <si>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</si>
  <si>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</si>
  <si>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</si>
  <si>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</si>
  <si>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</si>
  <si>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</si>
  <si>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</si>
  <si>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</si>
  <si>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</si>
  <si>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</si>
  <si>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</si>
  <si>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</si>
  <si>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</si>
  <si>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</si>
  <si>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</si>
  <si>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</si>
  <si>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</si>
  <si>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</si>
  <si>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</si>
  <si>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</si>
  <si>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</si>
  <si>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</si>
  <si>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</si>
  <si>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</si>
  <si>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</si>
  <si>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</si>
  <si>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</si>
  <si>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</si>
  <si>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</si>
  <si>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</si>
  <si>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</si>
  <si>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</si>
  <si>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</si>
  <si>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</si>
  <si>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</si>
  <si>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</si>
  <si>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</si>
  <si>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</si>
  <si>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</si>
  <si>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</si>
  <si>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</si>
  <si>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</si>
  <si>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</si>
  <si>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</si>
  <si>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</si>
  <si>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</si>
  <si>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</si>
  <si>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</si>
  <si>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</si>
  <si>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</si>
  <si>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</si>
  <si>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</si>
  <si>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</si>
  <si>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</si>
  <si>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</si>
  <si>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</si>
  <si>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</si>
  <si>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</si>
  <si>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</si>
  <si>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</si>
  <si>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</si>
  <si>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</si>
  <si>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大臣官房</t>
    <phoneticPr fontId="6"/>
  </si>
  <si>
    <t>総合政策課環境教育推進室</t>
    <phoneticPr fontId="6"/>
  </si>
  <si>
    <t>環境教育推進室長
三木　清香</t>
    <phoneticPr fontId="6"/>
  </si>
  <si>
    <t>○</t>
  </si>
  <si>
    <t>-</t>
  </si>
  <si>
    <t>-</t>
    <phoneticPr fontId="6"/>
  </si>
  <si>
    <t>8.環境・経済・社会の統合的向上</t>
    <phoneticPr fontId="6"/>
  </si>
  <si>
    <t>無</t>
  </si>
  <si>
    <t>‐</t>
  </si>
  <si>
    <t>環境省</t>
  </si>
  <si>
    <t>国連大学拠出金</t>
  </si>
  <si>
    <t>持続可能な開発のための2030アジェンダ（持続可能な開発目標（SDGs））、ESDに関するグローバル・アクション・プログラム(GAP)、ESD国内実施計画等</t>
    <phoneticPr fontId="6"/>
  </si>
  <si>
    <t>経済協力開発機構等拠出金</t>
  </si>
  <si>
    <t>国連大学サステイナビリティ高等研究所からの報告</t>
  </si>
  <si>
    <t>事業</t>
    <rPh sb="0" eb="2">
      <t>ジギョウ</t>
    </rPh>
    <phoneticPr fontId="6"/>
  </si>
  <si>
    <t>百万円</t>
    <rPh sb="0" eb="3">
      <t>ヒャクマンエン</t>
    </rPh>
    <phoneticPr fontId="6"/>
  </si>
  <si>
    <t>国連機関と連携して日本として取り組む必要があり、国でしか実施できない事業である。</t>
  </si>
  <si>
    <t>拠出先の国連大学は、日本に本部があり、ESDに関しての研究を行っている唯一の国連機関であることから妥当である。</t>
  </si>
  <si>
    <t>必要最低限の負担のみとなっており、負担関係は妥当である。</t>
  </si>
  <si>
    <t>概ね妥当である。</t>
  </si>
  <si>
    <t>ESDを促進する目的に即し使用されている。</t>
  </si>
  <si>
    <t>コスト削減や効率化に努めているが、これまでの成果等を踏まえ、一層の削減を進めるよう依頼する。</t>
  </si>
  <si>
    <t>成果実績は成果目標に見合ったものである。</t>
  </si>
  <si>
    <t>活動実績は概ね見込みに合っている。さらに定量的な成果目標の達成以外にも、会議開催やプロジェクトによる拠点・機関間の連携強化、能力開発プログラムの実施、優良事例の収集等、数値化されにくい活動実績も上げている。</t>
  </si>
  <si>
    <t>毎年、国連大学（本部：東京）から提出される事業報告により、拠出金の使途等を把握している（必要に応じ事業実施計画書の提出時に調整）。また、関連の国際会議等に環境省職員が出席し、事業の実施状況を把握している。さらに、国連大学との間で定期的な意見交換及び随時の意見交換を行うとともに、進捗状況の報告を受けている。引き続き効率的・適正な予算執行に取り組み、着実に事業を進めていく。</t>
  </si>
  <si>
    <t>250</t>
    <phoneticPr fontId="6"/>
  </si>
  <si>
    <t>244</t>
    <phoneticPr fontId="6"/>
  </si>
  <si>
    <t>251</t>
    <phoneticPr fontId="6"/>
  </si>
  <si>
    <t>295</t>
    <phoneticPr fontId="6"/>
  </si>
  <si>
    <t>290</t>
    <phoneticPr fontId="6"/>
  </si>
  <si>
    <t>276</t>
    <phoneticPr fontId="6"/>
  </si>
  <si>
    <t>260</t>
    <phoneticPr fontId="6"/>
  </si>
  <si>
    <t>275</t>
    <phoneticPr fontId="6"/>
  </si>
  <si>
    <t>277</t>
    <phoneticPr fontId="6"/>
  </si>
  <si>
    <t>拠出金</t>
    <rPh sb="0" eb="3">
      <t>キョシュツキン</t>
    </rPh>
    <phoneticPr fontId="6"/>
  </si>
  <si>
    <t>国連大学</t>
    <rPh sb="0" eb="4">
      <t>コクレンダイガク</t>
    </rPh>
    <phoneticPr fontId="6"/>
  </si>
  <si>
    <t>-</t>
    <phoneticPr fontId="6"/>
  </si>
  <si>
    <t>「ESD for 2030」は、「国連ESDの10年」「GAP」の後継プログラムとして令和元年12月に開催された国連総会にて採択されたものであり、ESD推進の継続に対する社会のニーズを的確に反映している。</t>
    <rPh sb="43" eb="45">
      <t>レイワ</t>
    </rPh>
    <rPh sb="45" eb="46">
      <t>モト</t>
    </rPh>
    <rPh sb="56" eb="58">
      <t>コクレン</t>
    </rPh>
    <rPh sb="58" eb="60">
      <t>ソウカイ</t>
    </rPh>
    <phoneticPr fontId="6"/>
  </si>
  <si>
    <t>「国連ESDの10年」は我が国が国連に提案して採択されたもので、その後継プログラムである「ESD for 2030」によるESD推進は、政策目的の達成手段として必要かつ適切であり、優先度の高い事業である。</t>
    <phoneticPr fontId="6"/>
  </si>
  <si>
    <t>地域会合及び世界会合の開催や表彰制度により拠点間の連携や優良事例の蓄積が進んでおり、世界的なESDの推進に寄与している。また日本が国際的な連携を進める際の情報として活用されている。</t>
    <rPh sb="14" eb="16">
      <t>ヒョウショウ</t>
    </rPh>
    <rPh sb="16" eb="18">
      <t>セイド</t>
    </rPh>
    <phoneticPr fontId="6"/>
  </si>
  <si>
    <t>-</t>
    <phoneticPr fontId="6"/>
  </si>
  <si>
    <t>-</t>
    <phoneticPr fontId="6"/>
  </si>
  <si>
    <t>-</t>
    <phoneticPr fontId="6"/>
  </si>
  <si>
    <t>-</t>
    <phoneticPr fontId="6"/>
  </si>
  <si>
    <t>-</t>
    <phoneticPr fontId="6"/>
  </si>
  <si>
    <t>-</t>
    <phoneticPr fontId="6"/>
  </si>
  <si>
    <t>-</t>
    <phoneticPr fontId="6"/>
  </si>
  <si>
    <t>A.国連大学</t>
    <rPh sb="2" eb="4">
      <t>コクレン</t>
    </rPh>
    <rPh sb="4" eb="6">
      <t>ダイガク</t>
    </rPh>
    <phoneticPr fontId="6"/>
  </si>
  <si>
    <t>-</t>
    <phoneticPr fontId="6"/>
  </si>
  <si>
    <t>-</t>
    <phoneticPr fontId="6"/>
  </si>
  <si>
    <t>実施にあたって複数の手段が考えられる場合は、拠出金の事業実施計画書の作成時点で調整を行い、最も効果的でかつ低コストな方法で実施するよう調整している。</t>
    <phoneticPr fontId="6"/>
  </si>
  <si>
    <t>2015年9月に国連で採択された「持続可能な開発のための2030アジェンダ（SDGs）」は、目標のひとつとして教育の重要性とESDの促進を掲げており、国際機関との連携による目標達成への貢献及び日本の貢献を国際社会へアピールすることは今後より一層重要になる。環境省は国連大学との連携を強化してコスト削減や効率化に努めながら、これまでの成果を踏まえた国内外でのESD促進を効果的に進めるため、意見・情報交換を密に行うようにする。</t>
    <rPh sb="138" eb="140">
      <t>レンケイ</t>
    </rPh>
    <rPh sb="141" eb="143">
      <t>キョウカ</t>
    </rPh>
    <phoneticPr fontId="6"/>
  </si>
  <si>
    <t>外部有識者の所見のとおり、成果目標に実績が届いていないものは、事業の課題や改善の方向性を検討するとともに、邦人職員数の割合については、成果目標としての適切性を検討すること。</t>
    <phoneticPr fontId="6"/>
  </si>
  <si>
    <t>「国連持続可能な開発のための教育の10年(DESD)」（2005-2014）及び「ESDに関するグローバル・アクション・プログラム（GAP）」（2015-2019）の後継プログラムである「持続可能な開発のための教育：SDGs達成に向けて（ESD for 2030）」（2020-2030）を国内で実施するため、国連大学サステイナビリティ高等研究所と連携して世界各地の推進拠点をつなぎ、ESDを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国際理解などの課題に取り組む学習や活動を指す）</t>
    <rPh sb="38" eb="39">
      <t>オヨ</t>
    </rPh>
    <rPh sb="145" eb="147">
      <t>コクナイ</t>
    </rPh>
    <rPh sb="148" eb="150">
      <t>ジッシ</t>
    </rPh>
    <rPh sb="183" eb="185">
      <t>スイシン</t>
    </rPh>
    <rPh sb="185" eb="187">
      <t>キョテン</t>
    </rPh>
    <rPh sb="313" eb="315">
      <t>コクサイ</t>
    </rPh>
    <rPh sb="315" eb="317">
      <t>リカイ</t>
    </rPh>
    <phoneticPr fontId="6"/>
  </si>
  <si>
    <t>人</t>
    <rPh sb="0" eb="1">
      <t>ニン</t>
    </rPh>
    <phoneticPr fontId="6"/>
  </si>
  <si>
    <t>〇本拠出金の目的および使途の必要性・重要性は理解できる。
〇3つある成果指標のうち、RCE拠点数の増加およびProSPER.Netメンバー機関数の増加については、実績が目標値に届いていない。どこに課題があり、改善の方向性としていかなることが考えられるのか明らかにされたい。
〇残るひとつの成果指標である、国連関係機関において専門職以上の職員数に邦人職員が占める割合については、国連大学拠出金事業に係る指標として適切なのかどうか疑問であることに加えて、3.1％という目標値は既に過去何年もに渡り実現されており、これを掲げ続ける意義があるのかも疑問である。</t>
    <phoneticPr fontId="6"/>
  </si>
  <si>
    <t>国連大学サスティナビリティ高等研究所の専門職以上の職員数に対する一定割合の邦人職員を確保する。</t>
    <rPh sb="0" eb="2">
      <t>コクレン</t>
    </rPh>
    <rPh sb="2" eb="4">
      <t>ダイガク</t>
    </rPh>
    <rPh sb="13" eb="15">
      <t>コウトウ</t>
    </rPh>
    <rPh sb="15" eb="17">
      <t>ケンキュウ</t>
    </rPh>
    <rPh sb="17" eb="18">
      <t>ジョ</t>
    </rPh>
    <rPh sb="19" eb="21">
      <t>センモン</t>
    </rPh>
    <rPh sb="21" eb="22">
      <t>ショク</t>
    </rPh>
    <rPh sb="22" eb="24">
      <t>イジョウ</t>
    </rPh>
    <rPh sb="25" eb="27">
      <t>ショクイン</t>
    </rPh>
    <rPh sb="27" eb="28">
      <t>スウ</t>
    </rPh>
    <rPh sb="29" eb="30">
      <t>タイ</t>
    </rPh>
    <rPh sb="32" eb="36">
      <t>イッテイワリアイ</t>
    </rPh>
    <rPh sb="37" eb="39">
      <t>ホウジン</t>
    </rPh>
    <rPh sb="39" eb="41">
      <t>ショクイン</t>
    </rPh>
    <rPh sb="42" eb="44">
      <t>カクホ</t>
    </rPh>
    <phoneticPr fontId="6"/>
  </si>
  <si>
    <t>持続可能な開発のための教育に関する地域の拠点（RCE）づくり、及び持続可能な開発に関するアジア太平洋地域における大学院レベルでの連携の強化「アジア環境大学院ネットワーク(ProSPER.Net（プロスパー・ドット・ネット)」を通し、世界各地において、ESDに関わる地域、学校、行政、企業、NPO等が互いに連携・協働してESDを推進するため、RCEではウブントゥ会議（国際的な第三者委員会）の審査を経て基準を満たした地域について国連大学がRCEの認定を行うとともに、ESD推進のための助言等を行い、ProSPER.Netでは高等教育機関における高度環境人材育成を目的として、アジア太平洋地域における大学院レベルの持続可能な開発に関する教育と研究を推進するための大学院のネットワークづくりを進め、参加機関の共同プロジェクトやリーダーシッププログラムを実施する。</t>
    <rPh sb="31" eb="32">
      <t>オヨ</t>
    </rPh>
    <rPh sb="113" eb="114">
      <t>トオ</t>
    </rPh>
    <rPh sb="132" eb="134">
      <t>チイキ</t>
    </rPh>
    <rPh sb="163" eb="165">
      <t>スイシン</t>
    </rPh>
    <rPh sb="351" eb="353">
      <t>キョウドウ</t>
    </rPh>
    <phoneticPr fontId="6"/>
  </si>
  <si>
    <t>日本再興戦略（国連関係機関の邦人職員数の目標）</t>
    <phoneticPr fontId="6"/>
  </si>
  <si>
    <t>カ国</t>
    <rPh sb="1" eb="2">
      <t>コク</t>
    </rPh>
    <phoneticPr fontId="6"/>
  </si>
  <si>
    <t>回</t>
    <rPh sb="0" eb="1">
      <t>カイ</t>
    </rPh>
    <phoneticPr fontId="6"/>
  </si>
  <si>
    <t>　　単位当たりコスト/事業実施国数</t>
    <rPh sb="2" eb="4">
      <t>タンイ</t>
    </rPh>
    <rPh sb="4" eb="5">
      <t>ア</t>
    </rPh>
    <rPh sb="11" eb="13">
      <t>ジギョウ</t>
    </rPh>
    <rPh sb="13" eb="15">
      <t>ジッシ</t>
    </rPh>
    <rPh sb="15" eb="16">
      <t>クニ</t>
    </rPh>
    <rPh sb="16" eb="17">
      <t>スウ</t>
    </rPh>
    <phoneticPr fontId="6"/>
  </si>
  <si>
    <t>主催・共催したESDに関わる国際会合数</t>
    <rPh sb="0" eb="2">
      <t>シュサイ</t>
    </rPh>
    <rPh sb="3" eb="5">
      <t>キョウサイ</t>
    </rPh>
    <rPh sb="11" eb="12">
      <t>カカ</t>
    </rPh>
    <rPh sb="14" eb="16">
      <t>コクサイ</t>
    </rPh>
    <rPh sb="16" eb="18">
      <t>カイゴウ</t>
    </rPh>
    <phoneticPr fontId="6"/>
  </si>
  <si>
    <t>地域の課題に沿ったESDに関する国際会合を地域毎に毎年１回以上及び世界会合を毎年１回以上開催する。</t>
    <rPh sb="13" eb="14">
      <t>カン</t>
    </rPh>
    <rPh sb="16" eb="18">
      <t>コクサイ</t>
    </rPh>
    <rPh sb="18" eb="20">
      <t>カイゴウ</t>
    </rPh>
    <rPh sb="21" eb="23">
      <t>チイキ</t>
    </rPh>
    <rPh sb="23" eb="24">
      <t>ゴト</t>
    </rPh>
    <rPh sb="25" eb="27">
      <t>マイトシ</t>
    </rPh>
    <rPh sb="28" eb="31">
      <t>カイイジョウ</t>
    </rPh>
    <rPh sb="31" eb="32">
      <t>オヨ</t>
    </rPh>
    <rPh sb="33" eb="35">
      <t>セカイ</t>
    </rPh>
    <rPh sb="35" eb="37">
      <t>カイゴウ</t>
    </rPh>
    <rPh sb="38" eb="40">
      <t>マイトシ</t>
    </rPh>
    <rPh sb="41" eb="42">
      <t>カイ</t>
    </rPh>
    <rPh sb="42" eb="44">
      <t>イジョウ</t>
    </rPh>
    <rPh sb="44" eb="46">
      <t>カイサイ</t>
    </rPh>
    <phoneticPr fontId="6"/>
  </si>
  <si>
    <t>ESD推進の担い手となるRCEレベル向上のため、、環境教育、ESD、及びGAPの5つの優先行動分野（①政策的支援、②機関包括型アプローチ、③教員、④ユース、⑤地域コミュニティ）に関心があり、活動をしている層を対象に①持続可能な消費と生産、②生物多様性、③気候変動、④防災・減災の４分野に関連する国際会議開催または研修プログラムを実施する。</t>
    <rPh sb="18" eb="20">
      <t>コウジョウ</t>
    </rPh>
    <phoneticPr fontId="6"/>
  </si>
  <si>
    <t>執行額／事業実施数　　　　　　　　　　　　　　</t>
    <rPh sb="4" eb="6">
      <t>ジギョウ</t>
    </rPh>
    <rPh sb="6" eb="8">
      <t>ジッシ</t>
    </rPh>
    <phoneticPr fontId="6"/>
  </si>
  <si>
    <t>160/7</t>
    <phoneticPr fontId="6"/>
  </si>
  <si>
    <t>160/7</t>
    <phoneticPr fontId="6"/>
  </si>
  <si>
    <t>150/7</t>
    <phoneticPr fontId="6"/>
  </si>
  <si>
    <t>140/7</t>
    <phoneticPr fontId="6"/>
  </si>
  <si>
    <t>国連加盟国の３割以上の国で国連大学拠出金によるESDプロジェクトを実施する。</t>
    <rPh sb="0" eb="2">
      <t>コクレン</t>
    </rPh>
    <rPh sb="2" eb="5">
      <t>カメイコク</t>
    </rPh>
    <rPh sb="7" eb="8">
      <t>ワリ</t>
    </rPh>
    <rPh sb="8" eb="10">
      <t>イジョウ</t>
    </rPh>
    <rPh sb="11" eb="12">
      <t>クニ</t>
    </rPh>
    <rPh sb="33" eb="35">
      <t>ジッシ</t>
    </rPh>
    <phoneticPr fontId="6"/>
  </si>
  <si>
    <t>日本再興戦略に基づく国連関連機関の邦人職員数の目標(3.1％)に基づく(研究所は47名の専門職以上の職員から構成されるため目標値は１名)。</t>
    <rPh sb="0" eb="2">
      <t>ニホン</t>
    </rPh>
    <rPh sb="2" eb="4">
      <t>サイコウ</t>
    </rPh>
    <rPh sb="4" eb="6">
      <t>センリャク</t>
    </rPh>
    <rPh sb="7" eb="8">
      <t>モト</t>
    </rPh>
    <rPh sb="10" eb="12">
      <t>コクレン</t>
    </rPh>
    <rPh sb="12" eb="14">
      <t>カンレン</t>
    </rPh>
    <rPh sb="14" eb="16">
      <t>キカン</t>
    </rPh>
    <rPh sb="17" eb="19">
      <t>ホウジン</t>
    </rPh>
    <rPh sb="19" eb="21">
      <t>ショクイン</t>
    </rPh>
    <rPh sb="21" eb="22">
      <t>スウ</t>
    </rPh>
    <rPh sb="23" eb="25">
      <t>モクヒョウ</t>
    </rPh>
    <rPh sb="32" eb="33">
      <t>モト</t>
    </rPh>
    <rPh sb="36" eb="39">
      <t>ケンキュウショ</t>
    </rPh>
    <rPh sb="42" eb="43">
      <t>メイ</t>
    </rPh>
    <rPh sb="44" eb="46">
      <t>センモン</t>
    </rPh>
    <rPh sb="46" eb="47">
      <t>ショク</t>
    </rPh>
    <rPh sb="47" eb="49">
      <t>イジョウ</t>
    </rPh>
    <rPh sb="50" eb="52">
      <t>ショクイン</t>
    </rPh>
    <rPh sb="54" eb="56">
      <t>コウセイ</t>
    </rPh>
    <rPh sb="61" eb="64">
      <t>モクヒョウチ</t>
    </rPh>
    <rPh sb="66" eb="67">
      <t>メイ</t>
    </rPh>
    <phoneticPr fontId="6"/>
  </si>
  <si>
    <t>国連大学が進めるESD事業の強化事業に対して拠出協力することにより、世界規模でのESD推進を図ることで、持続可能な社会づくりの担い手の育成に資する。</t>
    <phoneticPr fontId="6"/>
  </si>
  <si>
    <t>世界各地の「持続可能な開発のための教育に関する地域の拠点（RCE)」のネットワーク、及び「アジア太平洋環境大学院ネットワーク（ProSPER.Net）」の構築及び強化によるESDの推進。</t>
    <rPh sb="79" eb="80">
      <t>オヨ</t>
    </rPh>
    <rPh sb="81" eb="83">
      <t>キョウカ</t>
    </rPh>
    <rPh sb="90" eb="92">
      <t>スイシン</t>
    </rPh>
    <phoneticPr fontId="6"/>
  </si>
  <si>
    <t>国連大学のESDプロジェクトへの参加国数</t>
    <rPh sb="0" eb="2">
      <t>コクレン</t>
    </rPh>
    <rPh sb="2" eb="4">
      <t>ダイガク</t>
    </rPh>
    <rPh sb="16" eb="18">
      <t>サンカ</t>
    </rPh>
    <rPh sb="18" eb="19">
      <t>クニ</t>
    </rPh>
    <rPh sb="19" eb="20">
      <t>スウ</t>
    </rPh>
    <phoneticPr fontId="6"/>
  </si>
  <si>
    <t>国連大学のESDプロジェクトへの参加国数</t>
    <rPh sb="0" eb="4">
      <t>コクレンダイガク</t>
    </rPh>
    <rPh sb="16" eb="19">
      <t>サンカコク</t>
    </rPh>
    <rPh sb="19" eb="20">
      <t>スウ</t>
    </rPh>
    <phoneticPr fontId="6"/>
  </si>
  <si>
    <t>○RCE拠点数の増加およびProSPER.Netメンバー機関数が目標値に届いていない主な要因は、主要な地域は既に加盟済で、量的増加の段階から質的向上の段階に入ったことによる。（近年の拠点や機関の申請においては、既に拠点が存在する国・地域から資源制約など解決困難な課題で認定水準を達成出来ない機関による申請が増えている。）。本事業の目標が日本の拠出金により世界各地にESDを推進していくことであることに鑑みると、認定機関の数の増加以上に、世界のESD普及の地理的なカバー範囲を追求することが重要である。このため、所見を踏まえてより適切なアウトカムの設定に変更することとし、ESDの推進拠点数増加の追求から、「国連大学のESDプロジェクト参加国数を国連加盟国（193カ国）の３割以上で実施する」に修正した。
○また、予算措置においては、昨年度までに、当該プロジェクト経費を2千万円カットして合理化を進めてきた。来年度の概算要求では、ESD推進目的であるSDGsの達成への貢献のため、新プログラム「SDGsの統合的達成に向けた政策形成支援」を追加して、日本の拠出により国連大学がSDGsの統合的達成に向けて各国の政策関係者を支援し、国際連携協力関係の構築をリードする。
○邦人職員数については、日本再考戦略に基づく2025年までの目標値として省内の国連機関関連予算共通で使用されており、政府全体では目標値が達成されていないため現時点での変更は難しい。</t>
    <rPh sb="54" eb="55">
      <t>スデ</t>
    </rPh>
    <rPh sb="58" eb="59">
      <t>ズ</t>
    </rPh>
    <rPh sb="61" eb="63">
      <t>リョウテキ</t>
    </rPh>
    <rPh sb="63" eb="65">
      <t>ゾウカ</t>
    </rPh>
    <rPh sb="66" eb="68">
      <t>ダンカイ</t>
    </rPh>
    <rPh sb="70" eb="72">
      <t>シツテキ</t>
    </rPh>
    <rPh sb="72" eb="74">
      <t>コウジョウ</t>
    </rPh>
    <rPh sb="75" eb="77">
      <t>ダンカイ</t>
    </rPh>
    <rPh sb="78" eb="79">
      <t>ハイ</t>
    </rPh>
    <rPh sb="212" eb="214">
      <t>ゾウカ</t>
    </rPh>
    <rPh sb="255" eb="257">
      <t>ショケン</t>
    </rPh>
    <rPh sb="258" eb="259">
      <t>フ</t>
    </rPh>
    <rPh sb="264" eb="266">
      <t>テキセツ</t>
    </rPh>
    <rPh sb="273" eb="275">
      <t>セッテイ</t>
    </rPh>
    <rPh sb="276" eb="278">
      <t>ヘンコウ</t>
    </rPh>
    <rPh sb="322" eb="324">
      <t>コクレン</t>
    </rPh>
    <rPh sb="324" eb="327">
      <t>カメイコク</t>
    </rPh>
    <rPh sb="332" eb="333">
      <t>コク</t>
    </rPh>
    <rPh sb="336" eb="337">
      <t>ワリ</t>
    </rPh>
    <rPh sb="340" eb="342">
      <t>ジッシ</t>
    </rPh>
    <rPh sb="577" eb="579">
      <t>ヨサン</t>
    </rPh>
    <rPh sb="618" eb="619">
      <t>ムズカ</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</si>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</sst>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152432</xdr:colOff>
      <xdr:row>743</xdr:row>
      <xdr:rowOff>54760</xdr:rowOff>
    </xdr:from>
    <xdr:ext cx="2399113" cy="868875"/>
    <xdr:sp macro="" textlink="">
      <xdr:nvSpPr>
        <xdr:cNvPr id="2" name="テキスト ボックス 1"/>
        <xdr:cNvSpPr txBox="1"/>
      </xdr:nvSpPr>
      <xdr:spPr>
        <a:xfrm>
          <a:off x="4064032" y="40305293"/>
          <a:ext cx="2399113" cy="868875"/>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000" b="1"/>
            <a:t>環境省</a:t>
          </a:r>
          <a:endParaRPr kumimoji="1" lang="en-US" altLang="ja-JP" sz="2000" b="1"/>
        </a:p>
        <a:p>
          <a:pPr algn="ctr"/>
          <a:r>
            <a:rPr kumimoji="1" lang="en-US" altLang="ja-JP" sz="2000" b="1"/>
            <a:t>150</a:t>
          </a:r>
          <a:r>
            <a:rPr kumimoji="1" lang="ja-JP" altLang="en-US" sz="2000" b="1"/>
            <a:t>百万円</a:t>
          </a:r>
        </a:p>
      </xdr:txBody>
    </xdr:sp>
    <xdr:clientData/>
  </xdr:oneCellAnchor>
  <xdr:twoCellAnchor>
    <xdr:from>
      <xdr:col>19</xdr:col>
      <xdr:colOff>169333</xdr:colOff>
      <xdr:row>752</xdr:row>
      <xdr:rowOff>172039</xdr:rowOff>
    </xdr:from>
    <xdr:to>
      <xdr:col>37</xdr:col>
      <xdr:colOff>169332</xdr:colOff>
      <xdr:row>779</xdr:row>
      <xdr:rowOff>0</xdr:rowOff>
    </xdr:to>
    <xdr:grpSp>
      <xdr:nvGrpSpPr>
        <xdr:cNvPr id="64" name="グループ化 63"/>
        <xdr:cNvGrpSpPr/>
      </xdr:nvGrpSpPr>
      <xdr:grpSpPr>
        <a:xfrm>
          <a:off x="4047369" y="43279468"/>
          <a:ext cx="3673927" cy="1991496"/>
          <a:chOff x="5113074" y="52954548"/>
          <a:chExt cx="3411955" cy="2977782"/>
        </a:xfrm>
      </xdr:grpSpPr>
      <xdr:sp macro="" textlink="">
        <xdr:nvSpPr>
          <xdr:cNvPr id="65" name="テキスト ボックス 64"/>
          <xdr:cNvSpPr txBox="1"/>
        </xdr:nvSpPr>
        <xdr:spPr>
          <a:xfrm>
            <a:off x="5522595" y="53268329"/>
            <a:ext cx="2575560" cy="72411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600" b="1"/>
              <a:t>A</a:t>
            </a:r>
            <a:r>
              <a:rPr kumimoji="1" lang="ja-JP" altLang="en-US" sz="1600" b="1"/>
              <a:t>．国連大学</a:t>
            </a:r>
            <a:endParaRPr kumimoji="1" lang="en-US" altLang="ja-JP" sz="1600" b="1"/>
          </a:p>
          <a:p>
            <a:pPr algn="ctr"/>
            <a:r>
              <a:rPr kumimoji="1" lang="en-US" altLang="ja-JP" sz="1600" b="1"/>
              <a:t>150</a:t>
            </a:r>
            <a:r>
              <a:rPr kumimoji="1" lang="ja-JP" altLang="en-US" sz="1600" b="1"/>
              <a:t>百万円</a:t>
            </a:r>
          </a:p>
        </xdr:txBody>
      </xdr:sp>
      <xdr:sp macro="" textlink="">
        <xdr:nvSpPr>
          <xdr:cNvPr id="66" name="テキスト ボックス 65"/>
          <xdr:cNvSpPr txBox="1"/>
        </xdr:nvSpPr>
        <xdr:spPr>
          <a:xfrm>
            <a:off x="5446395" y="52954548"/>
            <a:ext cx="2407920" cy="291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sp macro="" textlink="">
        <xdr:nvSpPr>
          <xdr:cNvPr id="67" name="大かっこ 66"/>
          <xdr:cNvSpPr/>
        </xdr:nvSpPr>
        <xdr:spPr>
          <a:xfrm>
            <a:off x="5113074" y="54349956"/>
            <a:ext cx="3411955" cy="12667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5302627" y="54148574"/>
            <a:ext cx="3084545" cy="17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en-US" sz="1100" b="0" i="0" u="none" strike="noStrike">
                <a:solidFill>
                  <a:schemeClr val="tx1"/>
                </a:solidFill>
                <a:effectLst/>
                <a:latin typeface="+mn-lt"/>
                <a:ea typeface="+mn-ea"/>
                <a:cs typeface="+mn-cs"/>
              </a:rPr>
              <a:t>世界各地の「持続可能な開発のための教育に関する地域の拠点（</a:t>
            </a:r>
            <a:r>
              <a:rPr lang="en-US" altLang="ja-JP" sz="1100" b="0" i="0" u="none" strike="noStrike">
                <a:solidFill>
                  <a:schemeClr val="tx1"/>
                </a:solidFill>
                <a:effectLst/>
                <a:latin typeface="+mn-lt"/>
                <a:ea typeface="+mn-ea"/>
                <a:cs typeface="+mn-cs"/>
              </a:rPr>
              <a:t>RCE)</a:t>
            </a:r>
            <a:r>
              <a:rPr lang="ja-JP" altLang="en-US" sz="1100" b="0" i="0" u="none" strike="noStrike">
                <a:solidFill>
                  <a:schemeClr val="tx1"/>
                </a:solidFill>
                <a:effectLst/>
                <a:latin typeface="+mn-lt"/>
                <a:ea typeface="+mn-ea"/>
                <a:cs typeface="+mn-cs"/>
              </a:rPr>
              <a:t>」のネットワーク、及び「アジア太平洋環境大学院ネットワーク（</a:t>
            </a:r>
            <a:r>
              <a:rPr lang="en-US" altLang="ja-JP" sz="1100" b="0" i="0" u="none" strike="noStrike">
                <a:solidFill>
                  <a:schemeClr val="tx1"/>
                </a:solidFill>
                <a:effectLst/>
                <a:latin typeface="+mn-lt"/>
                <a:ea typeface="+mn-ea"/>
                <a:cs typeface="+mn-cs"/>
              </a:rPr>
              <a:t>ProSPER.Net</a:t>
            </a:r>
            <a:r>
              <a:rPr lang="ja-JP" altLang="en-US" sz="1100" b="0" i="0" u="none" strike="noStrike">
                <a:solidFill>
                  <a:schemeClr val="tx1"/>
                </a:solidFill>
                <a:effectLst/>
                <a:latin typeface="+mn-lt"/>
                <a:ea typeface="+mn-ea"/>
                <a:cs typeface="+mn-cs"/>
              </a:rPr>
              <a:t>）」の構築及び強化による</a:t>
            </a:r>
            <a:r>
              <a:rPr lang="en-US" altLang="ja-JP" sz="1100" b="0" i="0" u="none" strike="noStrike">
                <a:solidFill>
                  <a:schemeClr val="tx1"/>
                </a:solidFill>
                <a:effectLst/>
                <a:latin typeface="+mn-lt"/>
                <a:ea typeface="+mn-ea"/>
                <a:cs typeface="+mn-cs"/>
              </a:rPr>
              <a:t>ESD</a:t>
            </a:r>
            <a:r>
              <a:rPr lang="ja-JP" altLang="en-US" sz="1100" b="0" i="0" u="none" strike="noStrike">
                <a:solidFill>
                  <a:schemeClr val="tx1"/>
                </a:solidFill>
                <a:effectLst/>
                <a:latin typeface="+mn-lt"/>
                <a:ea typeface="+mn-ea"/>
                <a:cs typeface="+mn-cs"/>
              </a:rPr>
              <a:t>の推進に関する事業を実施。</a:t>
            </a:r>
            <a:endParaRPr kumimoji="1" lang="ja-JP" altLang="en-US" sz="1000"/>
          </a:p>
        </xdr:txBody>
      </xdr:sp>
    </xdr:grpSp>
    <xdr:clientData/>
  </xdr:twoCellAnchor>
  <xdr:twoCellAnchor>
    <xdr:from>
      <xdr:col>27</xdr:col>
      <xdr:colOff>34637</xdr:colOff>
      <xdr:row>749</xdr:row>
      <xdr:rowOff>79279</xdr:rowOff>
    </xdr:from>
    <xdr:to>
      <xdr:col>30</xdr:col>
      <xdr:colOff>1</xdr:colOff>
      <xdr:row>752</xdr:row>
      <xdr:rowOff>116223</xdr:rowOff>
    </xdr:to>
    <xdr:sp macro="" textlink="">
      <xdr:nvSpPr>
        <xdr:cNvPr id="72" name="下矢印 71"/>
        <xdr:cNvSpPr/>
      </xdr:nvSpPr>
      <xdr:spPr>
        <a:xfrm>
          <a:off x="5063837" y="42446479"/>
          <a:ext cx="524164" cy="570344"/>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92364</xdr:colOff>
      <xdr:row>746</xdr:row>
      <xdr:rowOff>2</xdr:rowOff>
    </xdr:from>
    <xdr:to>
      <xdr:col>36</xdr:col>
      <xdr:colOff>108857</xdr:colOff>
      <xdr:row>749</xdr:row>
      <xdr:rowOff>16934</xdr:rowOff>
    </xdr:to>
    <xdr:sp macro="" textlink="">
      <xdr:nvSpPr>
        <xdr:cNvPr id="73" name="テキスト ボックス 72"/>
        <xdr:cNvSpPr txBox="1"/>
      </xdr:nvSpPr>
      <xdr:spPr>
        <a:xfrm>
          <a:off x="4003964" y="41308869"/>
          <a:ext cx="2810493" cy="107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世界各地の「持続可能な開発のための教育に関する地域の拠点（</a:t>
          </a:r>
          <a:r>
            <a:rPr lang="en-US" altLang="ja-JP" sz="1100" b="0" i="0" u="none" strike="noStrike">
              <a:solidFill>
                <a:schemeClr val="dk1"/>
              </a:solidFill>
              <a:effectLst/>
              <a:latin typeface="+mn-lt"/>
              <a:ea typeface="+mn-ea"/>
              <a:cs typeface="+mn-cs"/>
            </a:rPr>
            <a:t>RCE)</a:t>
          </a:r>
          <a:r>
            <a:rPr lang="ja-JP" altLang="en-US" sz="1100" b="0" i="0" u="none" strike="noStrike">
              <a:solidFill>
                <a:schemeClr val="dk1"/>
              </a:solidFill>
              <a:effectLst/>
              <a:latin typeface="+mn-lt"/>
              <a:ea typeface="+mn-ea"/>
              <a:cs typeface="+mn-cs"/>
            </a:rPr>
            <a:t>」のネットワーク、及び「アジア太平洋環境大学院ネットワーク（</a:t>
          </a:r>
          <a:r>
            <a:rPr lang="en-US" altLang="ja-JP" sz="1100" b="0" i="0" u="none" strike="noStrike">
              <a:solidFill>
                <a:schemeClr val="dk1"/>
              </a:solidFill>
              <a:effectLst/>
              <a:latin typeface="+mn-lt"/>
              <a:ea typeface="+mn-ea"/>
              <a:cs typeface="+mn-cs"/>
            </a:rPr>
            <a:t>ProSPER.Net</a:t>
          </a:r>
          <a:r>
            <a:rPr lang="ja-JP" altLang="en-US" sz="1100" b="0" i="0" u="none" strike="noStrike">
              <a:solidFill>
                <a:schemeClr val="dk1"/>
              </a:solidFill>
              <a:effectLst/>
              <a:latin typeface="+mn-lt"/>
              <a:ea typeface="+mn-ea"/>
              <a:cs typeface="+mn-cs"/>
            </a:rPr>
            <a:t>）」の構築及び強化による</a:t>
          </a:r>
          <a:r>
            <a:rPr lang="en-US" altLang="ja-JP" sz="1100" b="0" i="0" u="none" strike="noStrike">
              <a:solidFill>
                <a:schemeClr val="dk1"/>
              </a:solidFill>
              <a:effectLst/>
              <a:latin typeface="+mn-lt"/>
              <a:ea typeface="+mn-ea"/>
              <a:cs typeface="+mn-cs"/>
            </a:rPr>
            <a:t>ESD</a:t>
          </a:r>
          <a:r>
            <a:rPr lang="ja-JP" altLang="en-US" sz="1100" b="0" i="0" u="none" strike="noStrike">
              <a:solidFill>
                <a:schemeClr val="dk1"/>
              </a:solidFill>
              <a:effectLst/>
              <a:latin typeface="+mn-lt"/>
              <a:ea typeface="+mn-ea"/>
              <a:cs typeface="+mn-cs"/>
            </a:rPr>
            <a:t>の推進に関する</a:t>
          </a:r>
          <a:r>
            <a:rPr kumimoji="1" lang="ja-JP" altLang="en-US" sz="1100"/>
            <a:t>事業を実施するため拠出。</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topLeftCell="A718" zoomScale="70" zoomScaleNormal="70" zoomScaleSheetLayoutView="70" zoomScalePageLayoutView="85" workbookViewId="0">
      <selection activeCell="BJ731" sqref="BJ73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273</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516</v>
      </c>
      <c r="H5" s="840"/>
      <c r="I5" s="840"/>
      <c r="J5" s="840"/>
      <c r="K5" s="840"/>
      <c r="L5" s="840"/>
      <c r="M5" s="841" t="s">
        <v>66</v>
      </c>
      <c r="N5" s="842"/>
      <c r="O5" s="842"/>
      <c r="P5" s="842"/>
      <c r="Q5" s="842"/>
      <c r="R5" s="843"/>
      <c r="S5" s="844" t="s">
        <v>70</v>
      </c>
      <c r="T5" s="840"/>
      <c r="U5" s="840"/>
      <c r="V5" s="840"/>
      <c r="W5" s="840"/>
      <c r="X5" s="845"/>
      <c r="Y5" s="698" t="s">
        <v>3</v>
      </c>
      <c r="Z5" s="537"/>
      <c r="AA5" s="537"/>
      <c r="AB5" s="537"/>
      <c r="AC5" s="537"/>
      <c r="AD5" s="538"/>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9" customHeight="1" x14ac:dyDescent="0.15">
      <c r="A7" s="501" t="s">
        <v>22</v>
      </c>
      <c r="B7" s="502"/>
      <c r="C7" s="502"/>
      <c r="D7" s="502"/>
      <c r="E7" s="502"/>
      <c r="F7" s="503"/>
      <c r="G7" s="100" t="s">
        <v>567</v>
      </c>
      <c r="H7" s="101"/>
      <c r="I7" s="101"/>
      <c r="J7" s="101"/>
      <c r="K7" s="101"/>
      <c r="L7" s="101"/>
      <c r="M7" s="101"/>
      <c r="N7" s="101"/>
      <c r="O7" s="101"/>
      <c r="P7" s="101"/>
      <c r="Q7" s="101"/>
      <c r="R7" s="101"/>
      <c r="S7" s="101"/>
      <c r="T7" s="101"/>
      <c r="U7" s="101"/>
      <c r="V7" s="101"/>
      <c r="W7" s="101"/>
      <c r="X7" s="102"/>
      <c r="Y7" s="922" t="s">
        <v>395</v>
      </c>
      <c r="Z7" s="449"/>
      <c r="AA7" s="449"/>
      <c r="AB7" s="449"/>
      <c r="AC7" s="449"/>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42" customHeight="1" x14ac:dyDescent="0.15">
      <c r="A8" s="501" t="s">
        <v>259</v>
      </c>
      <c r="B8" s="502"/>
      <c r="C8" s="502"/>
      <c r="D8" s="502"/>
      <c r="E8" s="502"/>
      <c r="F8" s="503"/>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2.45" customHeight="1" x14ac:dyDescent="0.15">
      <c r="A9" s="849" t="s">
        <v>23</v>
      </c>
      <c r="B9" s="850"/>
      <c r="C9" s="850"/>
      <c r="D9" s="850"/>
      <c r="E9" s="850"/>
      <c r="F9" s="850"/>
      <c r="G9" s="851" t="s">
        <v>616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3" customHeight="1" x14ac:dyDescent="0.15">
      <c r="A10" s="660" t="s">
        <v>30</v>
      </c>
      <c r="B10" s="661"/>
      <c r="C10" s="661"/>
      <c r="D10" s="661"/>
      <c r="E10" s="661"/>
      <c r="F10" s="661"/>
      <c r="G10" s="754" t="s">
        <v>620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21" t="s">
        <v>398</v>
      </c>
      <c r="Q12" s="422"/>
      <c r="R12" s="422"/>
      <c r="S12" s="422"/>
      <c r="T12" s="422"/>
      <c r="U12" s="422"/>
      <c r="V12" s="423"/>
      <c r="W12" s="421" t="s">
        <v>418</v>
      </c>
      <c r="X12" s="422"/>
      <c r="Y12" s="422"/>
      <c r="Z12" s="422"/>
      <c r="AA12" s="422"/>
      <c r="AB12" s="422"/>
      <c r="AC12" s="423"/>
      <c r="AD12" s="421" t="s">
        <v>425</v>
      </c>
      <c r="AE12" s="422"/>
      <c r="AF12" s="422"/>
      <c r="AG12" s="422"/>
      <c r="AH12" s="422"/>
      <c r="AI12" s="422"/>
      <c r="AJ12" s="423"/>
      <c r="AK12" s="421" t="s">
        <v>432</v>
      </c>
      <c r="AL12" s="422"/>
      <c r="AM12" s="422"/>
      <c r="AN12" s="422"/>
      <c r="AO12" s="422"/>
      <c r="AP12" s="422"/>
      <c r="AQ12" s="423"/>
      <c r="AR12" s="421" t="s">
        <v>433</v>
      </c>
      <c r="AS12" s="422"/>
      <c r="AT12" s="422"/>
      <c r="AU12" s="422"/>
      <c r="AV12" s="422"/>
      <c r="AW12" s="42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160</v>
      </c>
      <c r="Q13" s="658"/>
      <c r="R13" s="658"/>
      <c r="S13" s="658"/>
      <c r="T13" s="658"/>
      <c r="U13" s="658"/>
      <c r="V13" s="659"/>
      <c r="W13" s="657">
        <v>160</v>
      </c>
      <c r="X13" s="658"/>
      <c r="Y13" s="658"/>
      <c r="Z13" s="658"/>
      <c r="AA13" s="658"/>
      <c r="AB13" s="658"/>
      <c r="AC13" s="659"/>
      <c r="AD13" s="657">
        <v>150</v>
      </c>
      <c r="AE13" s="658"/>
      <c r="AF13" s="658"/>
      <c r="AG13" s="658"/>
      <c r="AH13" s="658"/>
      <c r="AI13" s="658"/>
      <c r="AJ13" s="659"/>
      <c r="AK13" s="657">
        <v>140</v>
      </c>
      <c r="AL13" s="658"/>
      <c r="AM13" s="658"/>
      <c r="AN13" s="658"/>
      <c r="AO13" s="658"/>
      <c r="AP13" s="658"/>
      <c r="AQ13" s="659"/>
      <c r="AR13" s="919">
        <v>150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567</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160</v>
      </c>
      <c r="Q18" s="879"/>
      <c r="R18" s="879"/>
      <c r="S18" s="879"/>
      <c r="T18" s="879"/>
      <c r="U18" s="879"/>
      <c r="V18" s="880"/>
      <c r="W18" s="878">
        <f>SUM(W13:AC17)</f>
        <v>160</v>
      </c>
      <c r="X18" s="879"/>
      <c r="Y18" s="879"/>
      <c r="Z18" s="879"/>
      <c r="AA18" s="879"/>
      <c r="AB18" s="879"/>
      <c r="AC18" s="880"/>
      <c r="AD18" s="878">
        <f>SUM(AD13:AJ17)</f>
        <v>150</v>
      </c>
      <c r="AE18" s="879"/>
      <c r="AF18" s="879"/>
      <c r="AG18" s="879"/>
      <c r="AH18" s="879"/>
      <c r="AI18" s="879"/>
      <c r="AJ18" s="880"/>
      <c r="AK18" s="878">
        <f>SUM(AK13:AQ17)</f>
        <v>140</v>
      </c>
      <c r="AL18" s="879"/>
      <c r="AM18" s="879"/>
      <c r="AN18" s="879"/>
      <c r="AO18" s="879"/>
      <c r="AP18" s="879"/>
      <c r="AQ18" s="880"/>
      <c r="AR18" s="878">
        <f>SUM(AR13:AX17)</f>
        <v>150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160</v>
      </c>
      <c r="Q19" s="658"/>
      <c r="R19" s="658"/>
      <c r="S19" s="658"/>
      <c r="T19" s="658"/>
      <c r="U19" s="658"/>
      <c r="V19" s="659"/>
      <c r="W19" s="657">
        <v>160</v>
      </c>
      <c r="X19" s="658"/>
      <c r="Y19" s="658"/>
      <c r="Z19" s="658"/>
      <c r="AA19" s="658"/>
      <c r="AB19" s="658"/>
      <c r="AC19" s="659"/>
      <c r="AD19" s="657">
        <v>150</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6" t="s">
        <v>10</v>
      </c>
      <c r="H20" s="877"/>
      <c r="I20" s="877"/>
      <c r="J20" s="877"/>
      <c r="K20" s="877"/>
      <c r="L20" s="877"/>
      <c r="M20" s="877"/>
      <c r="N20" s="877"/>
      <c r="O20" s="877"/>
      <c r="P20" s="319">
        <f>IF(P18=0, "-", SUM(P19)/P18)</f>
        <v>1</v>
      </c>
      <c r="Q20" s="319"/>
      <c r="R20" s="319"/>
      <c r="S20" s="319"/>
      <c r="T20" s="319"/>
      <c r="U20" s="319"/>
      <c r="V20" s="319"/>
      <c r="W20" s="319">
        <f>IF(W18=0, "-", SUM(W19)/W18)</f>
        <v>1</v>
      </c>
      <c r="X20" s="319"/>
      <c r="Y20" s="319"/>
      <c r="Z20" s="319"/>
      <c r="AA20" s="319"/>
      <c r="AB20" s="319"/>
      <c r="AC20" s="319"/>
      <c r="AD20" s="319">
        <f>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79"/>
      <c r="G21" s="317" t="s">
        <v>358</v>
      </c>
      <c r="H21" s="318"/>
      <c r="I21" s="318"/>
      <c r="J21" s="318"/>
      <c r="K21" s="318"/>
      <c r="L21" s="318"/>
      <c r="M21" s="318"/>
      <c r="N21" s="318"/>
      <c r="O21" s="318"/>
      <c r="P21" s="319">
        <f>IF(P19=0, "-", SUM(P19)/SUM(P13,P14))</f>
        <v>1</v>
      </c>
      <c r="Q21" s="319"/>
      <c r="R21" s="319"/>
      <c r="S21" s="319"/>
      <c r="T21" s="319"/>
      <c r="U21" s="319"/>
      <c r="V21" s="319"/>
      <c r="W21" s="319">
        <f>IF(W19=0, "-", SUM(W19)/SUM(W13,W14))</f>
        <v>1</v>
      </c>
      <c r="X21" s="319"/>
      <c r="Y21" s="319"/>
      <c r="Z21" s="319"/>
      <c r="AA21" s="319"/>
      <c r="AB21" s="319"/>
      <c r="AC21" s="319"/>
      <c r="AD21" s="319">
        <f>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46" t="s">
        <v>434</v>
      </c>
      <c r="B22" s="947"/>
      <c r="C22" s="947"/>
      <c r="D22" s="947"/>
      <c r="E22" s="947"/>
      <c r="F22" s="948"/>
      <c r="G22" s="984" t="s">
        <v>337</v>
      </c>
      <c r="H22" s="223"/>
      <c r="I22" s="223"/>
      <c r="J22" s="223"/>
      <c r="K22" s="223"/>
      <c r="L22" s="223"/>
      <c r="M22" s="223"/>
      <c r="N22" s="223"/>
      <c r="O22" s="224"/>
      <c r="P22" s="935" t="s">
        <v>435</v>
      </c>
      <c r="Q22" s="223"/>
      <c r="R22" s="223"/>
      <c r="S22" s="223"/>
      <c r="T22" s="223"/>
      <c r="U22" s="223"/>
      <c r="V22" s="224"/>
      <c r="W22" s="935" t="s">
        <v>436</v>
      </c>
      <c r="X22" s="223"/>
      <c r="Y22" s="223"/>
      <c r="Z22" s="223"/>
      <c r="AA22" s="223"/>
      <c r="AB22" s="223"/>
      <c r="AC22" s="224"/>
      <c r="AD22" s="935" t="s">
        <v>336</v>
      </c>
      <c r="AE22" s="223"/>
      <c r="AF22" s="223"/>
      <c r="AG22" s="223"/>
      <c r="AH22" s="223"/>
      <c r="AI22" s="223"/>
      <c r="AJ22" s="223"/>
      <c r="AK22" s="223"/>
      <c r="AL22" s="223"/>
      <c r="AM22" s="223"/>
      <c r="AN22" s="223"/>
      <c r="AO22" s="223"/>
      <c r="AP22" s="223"/>
      <c r="AQ22" s="223"/>
      <c r="AR22" s="223"/>
      <c r="AS22" s="223"/>
      <c r="AT22" s="223"/>
      <c r="AU22" s="223"/>
      <c r="AV22" s="223"/>
      <c r="AW22" s="223"/>
      <c r="AX22" s="955"/>
    </row>
    <row r="23" spans="1:50" ht="25.5" customHeight="1" x14ac:dyDescent="0.15">
      <c r="A23" s="949"/>
      <c r="B23" s="950"/>
      <c r="C23" s="950"/>
      <c r="D23" s="950"/>
      <c r="E23" s="950"/>
      <c r="F23" s="951"/>
      <c r="G23" s="985" t="s">
        <v>575</v>
      </c>
      <c r="H23" s="986"/>
      <c r="I23" s="986"/>
      <c r="J23" s="986"/>
      <c r="K23" s="986"/>
      <c r="L23" s="986"/>
      <c r="M23" s="986"/>
      <c r="N23" s="986"/>
      <c r="O23" s="987"/>
      <c r="P23" s="919">
        <v>140</v>
      </c>
      <c r="Q23" s="920"/>
      <c r="R23" s="920"/>
      <c r="S23" s="920"/>
      <c r="T23" s="920"/>
      <c r="U23" s="920"/>
      <c r="V23" s="936"/>
      <c r="W23" s="919">
        <v>150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140</v>
      </c>
      <c r="Q29" s="658"/>
      <c r="R29" s="658"/>
      <c r="S29" s="658"/>
      <c r="T29" s="658"/>
      <c r="U29" s="658"/>
      <c r="V29" s="659"/>
      <c r="W29" s="967">
        <f>AR13</f>
        <v>150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8"/>
      <c r="AC31" s="249"/>
      <c r="AD31" s="250"/>
      <c r="AE31" s="248"/>
      <c r="AF31" s="249"/>
      <c r="AG31" s="249"/>
      <c r="AH31" s="250"/>
      <c r="AI31" s="248"/>
      <c r="AJ31" s="249"/>
      <c r="AK31" s="249"/>
      <c r="AL31" s="250"/>
      <c r="AM31" s="252"/>
      <c r="AN31" s="252"/>
      <c r="AO31" s="252"/>
      <c r="AP31" s="248"/>
      <c r="AQ31" s="590">
        <v>2</v>
      </c>
      <c r="AR31" s="202"/>
      <c r="AS31" s="135" t="s">
        <v>236</v>
      </c>
      <c r="AT31" s="136"/>
      <c r="AU31" s="201" t="s">
        <v>603</v>
      </c>
      <c r="AV31" s="201"/>
      <c r="AW31" s="401" t="s">
        <v>181</v>
      </c>
      <c r="AX31" s="402"/>
    </row>
    <row r="32" spans="1:50" ht="24.6" customHeight="1" x14ac:dyDescent="0.15">
      <c r="A32" s="406"/>
      <c r="B32" s="404"/>
      <c r="C32" s="404"/>
      <c r="D32" s="404"/>
      <c r="E32" s="404"/>
      <c r="F32" s="405"/>
      <c r="G32" s="564" t="s">
        <v>626</v>
      </c>
      <c r="H32" s="565"/>
      <c r="I32" s="565"/>
      <c r="J32" s="565"/>
      <c r="K32" s="565"/>
      <c r="L32" s="565"/>
      <c r="M32" s="565"/>
      <c r="N32" s="565"/>
      <c r="O32" s="566"/>
      <c r="P32" s="107" t="s">
        <v>625</v>
      </c>
      <c r="Q32" s="107"/>
      <c r="R32" s="107"/>
      <c r="S32" s="107"/>
      <c r="T32" s="107"/>
      <c r="U32" s="107"/>
      <c r="V32" s="107"/>
      <c r="W32" s="107"/>
      <c r="X32" s="108"/>
      <c r="Y32" s="477" t="s">
        <v>12</v>
      </c>
      <c r="Z32" s="534"/>
      <c r="AA32" s="535"/>
      <c r="AB32" s="467" t="s">
        <v>623</v>
      </c>
      <c r="AC32" s="467"/>
      <c r="AD32" s="467"/>
      <c r="AE32" s="219">
        <v>8</v>
      </c>
      <c r="AF32" s="220"/>
      <c r="AG32" s="220"/>
      <c r="AH32" s="220"/>
      <c r="AI32" s="219">
        <v>8</v>
      </c>
      <c r="AJ32" s="220"/>
      <c r="AK32" s="220"/>
      <c r="AL32" s="220"/>
      <c r="AM32" s="219">
        <v>9</v>
      </c>
      <c r="AN32" s="220"/>
      <c r="AO32" s="220"/>
      <c r="AP32" s="220"/>
      <c r="AQ32" s="343" t="s">
        <v>607</v>
      </c>
      <c r="AR32" s="209"/>
      <c r="AS32" s="209"/>
      <c r="AT32" s="344"/>
      <c r="AU32" s="220" t="s">
        <v>606</v>
      </c>
      <c r="AV32" s="220"/>
      <c r="AW32" s="220"/>
      <c r="AX32" s="222"/>
    </row>
    <row r="33" spans="1:50" ht="24.6" customHeight="1" x14ac:dyDescent="0.15">
      <c r="A33" s="407"/>
      <c r="B33" s="408"/>
      <c r="C33" s="408"/>
      <c r="D33" s="408"/>
      <c r="E33" s="408"/>
      <c r="F33" s="409"/>
      <c r="G33" s="567"/>
      <c r="H33" s="568"/>
      <c r="I33" s="568"/>
      <c r="J33" s="568"/>
      <c r="K33" s="568"/>
      <c r="L33" s="568"/>
      <c r="M33" s="568"/>
      <c r="N33" s="568"/>
      <c r="O33" s="569"/>
      <c r="P33" s="110"/>
      <c r="Q33" s="110"/>
      <c r="R33" s="110"/>
      <c r="S33" s="110"/>
      <c r="T33" s="110"/>
      <c r="U33" s="110"/>
      <c r="V33" s="110"/>
      <c r="W33" s="110"/>
      <c r="X33" s="111"/>
      <c r="Y33" s="421" t="s">
        <v>54</v>
      </c>
      <c r="Z33" s="422"/>
      <c r="AA33" s="423"/>
      <c r="AB33" s="526" t="s">
        <v>623</v>
      </c>
      <c r="AC33" s="526"/>
      <c r="AD33" s="526"/>
      <c r="AE33" s="219">
        <v>8</v>
      </c>
      <c r="AF33" s="220"/>
      <c r="AG33" s="220"/>
      <c r="AH33" s="220"/>
      <c r="AI33" s="219">
        <v>8</v>
      </c>
      <c r="AJ33" s="220"/>
      <c r="AK33" s="220"/>
      <c r="AL33" s="220"/>
      <c r="AM33" s="219">
        <v>8</v>
      </c>
      <c r="AN33" s="220"/>
      <c r="AO33" s="220"/>
      <c r="AP33" s="220"/>
      <c r="AQ33" s="343">
        <v>8</v>
      </c>
      <c r="AR33" s="209"/>
      <c r="AS33" s="209"/>
      <c r="AT33" s="344"/>
      <c r="AU33" s="220" t="s">
        <v>604</v>
      </c>
      <c r="AV33" s="220"/>
      <c r="AW33" s="220"/>
      <c r="AX33" s="222"/>
    </row>
    <row r="34" spans="1:50" ht="24.6" customHeight="1" x14ac:dyDescent="0.15">
      <c r="A34" s="406"/>
      <c r="B34" s="404"/>
      <c r="C34" s="404"/>
      <c r="D34" s="404"/>
      <c r="E34" s="404"/>
      <c r="F34" s="405"/>
      <c r="G34" s="570"/>
      <c r="H34" s="571"/>
      <c r="I34" s="571"/>
      <c r="J34" s="571"/>
      <c r="K34" s="571"/>
      <c r="L34" s="571"/>
      <c r="M34" s="571"/>
      <c r="N34" s="571"/>
      <c r="O34" s="572"/>
      <c r="P34" s="113"/>
      <c r="Q34" s="113"/>
      <c r="R34" s="113"/>
      <c r="S34" s="113"/>
      <c r="T34" s="113"/>
      <c r="U34" s="113"/>
      <c r="V34" s="113"/>
      <c r="W34" s="113"/>
      <c r="X34" s="114"/>
      <c r="Y34" s="421" t="s">
        <v>13</v>
      </c>
      <c r="Z34" s="422"/>
      <c r="AA34" s="423"/>
      <c r="AB34" s="559" t="s">
        <v>182</v>
      </c>
      <c r="AC34" s="559"/>
      <c r="AD34" s="559"/>
      <c r="AE34" s="219">
        <f>+AE32/AE33*100</f>
        <v>100</v>
      </c>
      <c r="AF34" s="220"/>
      <c r="AG34" s="220"/>
      <c r="AH34" s="220"/>
      <c r="AI34" s="219">
        <f>+AI32/AI33*100</f>
        <v>100</v>
      </c>
      <c r="AJ34" s="220"/>
      <c r="AK34" s="220"/>
      <c r="AL34" s="220"/>
      <c r="AM34" s="219">
        <f>+AM32/AM33*100</f>
        <v>112.5</v>
      </c>
      <c r="AN34" s="220"/>
      <c r="AO34" s="220"/>
      <c r="AP34" s="220"/>
      <c r="AQ34" s="343" t="s">
        <v>608</v>
      </c>
      <c r="AR34" s="209"/>
      <c r="AS34" s="209"/>
      <c r="AT34" s="344"/>
      <c r="AU34" s="220" t="s">
        <v>603</v>
      </c>
      <c r="AV34" s="220"/>
      <c r="AW34" s="220"/>
      <c r="AX34" s="222"/>
    </row>
    <row r="35" spans="1:50" ht="23.25" customHeight="1" x14ac:dyDescent="0.15">
      <c r="A35" s="227" t="s">
        <v>386</v>
      </c>
      <c r="B35" s="228"/>
      <c r="C35" s="228"/>
      <c r="D35" s="228"/>
      <c r="E35" s="228"/>
      <c r="F35" s="229"/>
      <c r="G35" s="233" t="s">
        <v>576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customHeight="1" x14ac:dyDescent="0.15">
      <c r="A37" s="770" t="s">
        <v>353</v>
      </c>
      <c r="B37" s="771"/>
      <c r="C37" s="771"/>
      <c r="D37" s="771"/>
      <c r="E37" s="771"/>
      <c r="F37" s="772"/>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5" t="s">
        <v>398</v>
      </c>
      <c r="AF37" s="246"/>
      <c r="AG37" s="246"/>
      <c r="AH37" s="247"/>
      <c r="AI37" s="245" t="s">
        <v>396</v>
      </c>
      <c r="AJ37" s="246"/>
      <c r="AK37" s="246"/>
      <c r="AL37" s="247"/>
      <c r="AM37" s="251" t="s">
        <v>425</v>
      </c>
      <c r="AN37" s="251"/>
      <c r="AO37" s="251"/>
      <c r="AP37" s="251"/>
      <c r="AQ37" s="153" t="s">
        <v>235</v>
      </c>
      <c r="AR37" s="154"/>
      <c r="AS37" s="154"/>
      <c r="AT37" s="155"/>
      <c r="AU37" s="417" t="s">
        <v>134</v>
      </c>
      <c r="AV37" s="417"/>
      <c r="AW37" s="417"/>
      <c r="AX37" s="91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8"/>
      <c r="AC38" s="249"/>
      <c r="AD38" s="250"/>
      <c r="AE38" s="248"/>
      <c r="AF38" s="249"/>
      <c r="AG38" s="249"/>
      <c r="AH38" s="250"/>
      <c r="AI38" s="248"/>
      <c r="AJ38" s="249"/>
      <c r="AK38" s="249"/>
      <c r="AL38" s="250"/>
      <c r="AM38" s="252"/>
      <c r="AN38" s="252"/>
      <c r="AO38" s="252"/>
      <c r="AP38" s="252"/>
      <c r="AQ38" s="590">
        <v>2</v>
      </c>
      <c r="AR38" s="202"/>
      <c r="AS38" s="135" t="s">
        <v>236</v>
      </c>
      <c r="AT38" s="136"/>
      <c r="AU38" s="201" t="s">
        <v>603</v>
      </c>
      <c r="AV38" s="201"/>
      <c r="AW38" s="401" t="s">
        <v>181</v>
      </c>
      <c r="AX38" s="402"/>
    </row>
    <row r="39" spans="1:50" ht="23.25" customHeight="1" x14ac:dyDescent="0.15">
      <c r="A39" s="406"/>
      <c r="B39" s="404"/>
      <c r="C39" s="404"/>
      <c r="D39" s="404"/>
      <c r="E39" s="404"/>
      <c r="F39" s="405"/>
      <c r="G39" s="564" t="s">
        <v>633</v>
      </c>
      <c r="H39" s="565"/>
      <c r="I39" s="565"/>
      <c r="J39" s="565"/>
      <c r="K39" s="565"/>
      <c r="L39" s="565"/>
      <c r="M39" s="565"/>
      <c r="N39" s="565"/>
      <c r="O39" s="566"/>
      <c r="P39" s="107" t="s">
        <v>637</v>
      </c>
      <c r="Q39" s="107"/>
      <c r="R39" s="107"/>
      <c r="S39" s="107"/>
      <c r="T39" s="107"/>
      <c r="U39" s="107"/>
      <c r="V39" s="107"/>
      <c r="W39" s="107"/>
      <c r="X39" s="108"/>
      <c r="Y39" s="477" t="s">
        <v>12</v>
      </c>
      <c r="Z39" s="534"/>
      <c r="AA39" s="535"/>
      <c r="AB39" s="467" t="s">
        <v>622</v>
      </c>
      <c r="AC39" s="467"/>
      <c r="AD39" s="467"/>
      <c r="AE39" s="219">
        <v>57</v>
      </c>
      <c r="AF39" s="220"/>
      <c r="AG39" s="220"/>
      <c r="AH39" s="220"/>
      <c r="AI39" s="219">
        <v>57</v>
      </c>
      <c r="AJ39" s="220"/>
      <c r="AK39" s="220"/>
      <c r="AL39" s="220"/>
      <c r="AM39" s="219">
        <v>61</v>
      </c>
      <c r="AN39" s="220"/>
      <c r="AO39" s="220"/>
      <c r="AP39" s="220"/>
      <c r="AQ39" s="343" t="s">
        <v>607</v>
      </c>
      <c r="AR39" s="209"/>
      <c r="AS39" s="209"/>
      <c r="AT39" s="344"/>
      <c r="AU39" s="220" t="s">
        <v>604</v>
      </c>
      <c r="AV39" s="220"/>
      <c r="AW39" s="220"/>
      <c r="AX39" s="222"/>
    </row>
    <row r="40" spans="1:50" ht="23.25" customHeight="1" x14ac:dyDescent="0.15">
      <c r="A40" s="407"/>
      <c r="B40" s="408"/>
      <c r="C40" s="408"/>
      <c r="D40" s="408"/>
      <c r="E40" s="408"/>
      <c r="F40" s="409"/>
      <c r="G40" s="567"/>
      <c r="H40" s="568"/>
      <c r="I40" s="568"/>
      <c r="J40" s="568"/>
      <c r="K40" s="568"/>
      <c r="L40" s="568"/>
      <c r="M40" s="568"/>
      <c r="N40" s="568"/>
      <c r="O40" s="569"/>
      <c r="P40" s="110"/>
      <c r="Q40" s="110"/>
      <c r="R40" s="110"/>
      <c r="S40" s="110"/>
      <c r="T40" s="110"/>
      <c r="U40" s="110"/>
      <c r="V40" s="110"/>
      <c r="W40" s="110"/>
      <c r="X40" s="111"/>
      <c r="Y40" s="421" t="s">
        <v>54</v>
      </c>
      <c r="Z40" s="422"/>
      <c r="AA40" s="423"/>
      <c r="AB40" s="526" t="s">
        <v>622</v>
      </c>
      <c r="AC40" s="526"/>
      <c r="AD40" s="526"/>
      <c r="AE40" s="219">
        <v>58</v>
      </c>
      <c r="AF40" s="220"/>
      <c r="AG40" s="220"/>
      <c r="AH40" s="220"/>
      <c r="AI40" s="219">
        <v>58</v>
      </c>
      <c r="AJ40" s="220"/>
      <c r="AK40" s="220"/>
      <c r="AL40" s="220"/>
      <c r="AM40" s="219">
        <v>58</v>
      </c>
      <c r="AN40" s="220"/>
      <c r="AO40" s="220"/>
      <c r="AP40" s="220"/>
      <c r="AQ40" s="343">
        <v>58</v>
      </c>
      <c r="AR40" s="209"/>
      <c r="AS40" s="209"/>
      <c r="AT40" s="344"/>
      <c r="AU40" s="220" t="s">
        <v>603</v>
      </c>
      <c r="AV40" s="220"/>
      <c r="AW40" s="220"/>
      <c r="AX40" s="222"/>
    </row>
    <row r="41" spans="1:50" ht="23.25" customHeight="1" x14ac:dyDescent="0.15">
      <c r="A41" s="410"/>
      <c r="B41" s="411"/>
      <c r="C41" s="411"/>
      <c r="D41" s="411"/>
      <c r="E41" s="411"/>
      <c r="F41" s="412"/>
      <c r="G41" s="570"/>
      <c r="H41" s="571"/>
      <c r="I41" s="571"/>
      <c r="J41" s="571"/>
      <c r="K41" s="571"/>
      <c r="L41" s="571"/>
      <c r="M41" s="571"/>
      <c r="N41" s="571"/>
      <c r="O41" s="572"/>
      <c r="P41" s="113"/>
      <c r="Q41" s="113"/>
      <c r="R41" s="113"/>
      <c r="S41" s="113"/>
      <c r="T41" s="113"/>
      <c r="U41" s="113"/>
      <c r="V41" s="113"/>
      <c r="W41" s="113"/>
      <c r="X41" s="114"/>
      <c r="Y41" s="421" t="s">
        <v>13</v>
      </c>
      <c r="Z41" s="422"/>
      <c r="AA41" s="423"/>
      <c r="AB41" s="559" t="s">
        <v>182</v>
      </c>
      <c r="AC41" s="559"/>
      <c r="AD41" s="559"/>
      <c r="AE41" s="219">
        <f>+AE39/AE40*100</f>
        <v>98.275862068965509</v>
      </c>
      <c r="AF41" s="220"/>
      <c r="AG41" s="220"/>
      <c r="AH41" s="220"/>
      <c r="AI41" s="219">
        <f t="shared" ref="AI41" si="0">+AI39/AI40*100</f>
        <v>98.275862068965509</v>
      </c>
      <c r="AJ41" s="220"/>
      <c r="AK41" s="220"/>
      <c r="AL41" s="220"/>
      <c r="AM41" s="219">
        <f t="shared" ref="AM41" si="1">+AM39/AM40*100</f>
        <v>105.17241379310344</v>
      </c>
      <c r="AN41" s="220"/>
      <c r="AO41" s="220"/>
      <c r="AP41" s="220"/>
      <c r="AQ41" s="343" t="s">
        <v>608</v>
      </c>
      <c r="AR41" s="209"/>
      <c r="AS41" s="209"/>
      <c r="AT41" s="344"/>
      <c r="AU41" s="220" t="s">
        <v>603</v>
      </c>
      <c r="AV41" s="220"/>
      <c r="AW41" s="220"/>
      <c r="AX41" s="222"/>
    </row>
    <row r="42" spans="1:50" ht="23.25" customHeight="1" x14ac:dyDescent="0.15">
      <c r="A42" s="227" t="s">
        <v>386</v>
      </c>
      <c r="B42" s="228"/>
      <c r="C42" s="228"/>
      <c r="D42" s="228"/>
      <c r="E42" s="228"/>
      <c r="F42" s="229"/>
      <c r="G42" s="233" t="s">
        <v>576</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0" t="s">
        <v>353</v>
      </c>
      <c r="B44" s="771"/>
      <c r="C44" s="771"/>
      <c r="D44" s="771"/>
      <c r="E44" s="771"/>
      <c r="F44" s="772"/>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5" t="s">
        <v>398</v>
      </c>
      <c r="AF44" s="246"/>
      <c r="AG44" s="246"/>
      <c r="AH44" s="247"/>
      <c r="AI44" s="245" t="s">
        <v>396</v>
      </c>
      <c r="AJ44" s="246"/>
      <c r="AK44" s="246"/>
      <c r="AL44" s="247"/>
      <c r="AM44" s="251" t="s">
        <v>425</v>
      </c>
      <c r="AN44" s="251"/>
      <c r="AO44" s="251"/>
      <c r="AP44" s="251"/>
      <c r="AQ44" s="153" t="s">
        <v>235</v>
      </c>
      <c r="AR44" s="154"/>
      <c r="AS44" s="154"/>
      <c r="AT44" s="155"/>
      <c r="AU44" s="417" t="s">
        <v>134</v>
      </c>
      <c r="AV44" s="417"/>
      <c r="AW44" s="417"/>
      <c r="AX44" s="91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8"/>
      <c r="AC45" s="249"/>
      <c r="AD45" s="250"/>
      <c r="AE45" s="248"/>
      <c r="AF45" s="249"/>
      <c r="AG45" s="249"/>
      <c r="AH45" s="250"/>
      <c r="AI45" s="248"/>
      <c r="AJ45" s="249"/>
      <c r="AK45" s="249"/>
      <c r="AL45" s="250"/>
      <c r="AM45" s="252"/>
      <c r="AN45" s="252"/>
      <c r="AO45" s="252"/>
      <c r="AP45" s="252"/>
      <c r="AQ45" s="590" t="s">
        <v>604</v>
      </c>
      <c r="AR45" s="202"/>
      <c r="AS45" s="135" t="s">
        <v>236</v>
      </c>
      <c r="AT45" s="136"/>
      <c r="AU45" s="201">
        <v>7</v>
      </c>
      <c r="AV45" s="201"/>
      <c r="AW45" s="401" t="s">
        <v>181</v>
      </c>
      <c r="AX45" s="402"/>
    </row>
    <row r="46" spans="1:50" ht="23.25" customHeight="1" x14ac:dyDescent="0.15">
      <c r="A46" s="406"/>
      <c r="B46" s="404"/>
      <c r="C46" s="404"/>
      <c r="D46" s="404"/>
      <c r="E46" s="404"/>
      <c r="F46" s="405"/>
      <c r="G46" s="564" t="s">
        <v>619</v>
      </c>
      <c r="H46" s="565"/>
      <c r="I46" s="565"/>
      <c r="J46" s="565"/>
      <c r="K46" s="565"/>
      <c r="L46" s="565"/>
      <c r="M46" s="565"/>
      <c r="N46" s="565"/>
      <c r="O46" s="566"/>
      <c r="P46" s="107" t="s">
        <v>634</v>
      </c>
      <c r="Q46" s="107"/>
      <c r="R46" s="107"/>
      <c r="S46" s="107"/>
      <c r="T46" s="107"/>
      <c r="U46" s="107"/>
      <c r="V46" s="107"/>
      <c r="W46" s="107"/>
      <c r="X46" s="108"/>
      <c r="Y46" s="477" t="s">
        <v>12</v>
      </c>
      <c r="Z46" s="534"/>
      <c r="AA46" s="535"/>
      <c r="AB46" s="467" t="s">
        <v>617</v>
      </c>
      <c r="AC46" s="467"/>
      <c r="AD46" s="467"/>
      <c r="AE46" s="219">
        <v>1</v>
      </c>
      <c r="AF46" s="220"/>
      <c r="AG46" s="220"/>
      <c r="AH46" s="220"/>
      <c r="AI46" s="219">
        <v>1</v>
      </c>
      <c r="AJ46" s="220"/>
      <c r="AK46" s="220"/>
      <c r="AL46" s="220"/>
      <c r="AM46" s="219">
        <v>1</v>
      </c>
      <c r="AN46" s="220"/>
      <c r="AO46" s="220"/>
      <c r="AP46" s="220"/>
      <c r="AQ46" s="343" t="s">
        <v>604</v>
      </c>
      <c r="AR46" s="209"/>
      <c r="AS46" s="209"/>
      <c r="AT46" s="344"/>
      <c r="AU46" s="220" t="s">
        <v>605</v>
      </c>
      <c r="AV46" s="220"/>
      <c r="AW46" s="220"/>
      <c r="AX46" s="222"/>
    </row>
    <row r="47" spans="1:50" ht="23.25" customHeight="1" x14ac:dyDescent="0.15">
      <c r="A47" s="407"/>
      <c r="B47" s="408"/>
      <c r="C47" s="408"/>
      <c r="D47" s="408"/>
      <c r="E47" s="408"/>
      <c r="F47" s="409"/>
      <c r="G47" s="567"/>
      <c r="H47" s="568"/>
      <c r="I47" s="568"/>
      <c r="J47" s="568"/>
      <c r="K47" s="568"/>
      <c r="L47" s="568"/>
      <c r="M47" s="568"/>
      <c r="N47" s="568"/>
      <c r="O47" s="569"/>
      <c r="P47" s="110"/>
      <c r="Q47" s="110"/>
      <c r="R47" s="110"/>
      <c r="S47" s="110"/>
      <c r="T47" s="110"/>
      <c r="U47" s="110"/>
      <c r="V47" s="110"/>
      <c r="W47" s="110"/>
      <c r="X47" s="111"/>
      <c r="Y47" s="421" t="s">
        <v>54</v>
      </c>
      <c r="Z47" s="422"/>
      <c r="AA47" s="423"/>
      <c r="AB47" s="526" t="s">
        <v>617</v>
      </c>
      <c r="AC47" s="526"/>
      <c r="AD47" s="526"/>
      <c r="AE47" s="219">
        <v>1</v>
      </c>
      <c r="AF47" s="220"/>
      <c r="AG47" s="220"/>
      <c r="AH47" s="220"/>
      <c r="AI47" s="219">
        <v>1</v>
      </c>
      <c r="AJ47" s="220"/>
      <c r="AK47" s="220"/>
      <c r="AL47" s="220"/>
      <c r="AM47" s="219">
        <v>1</v>
      </c>
      <c r="AN47" s="220"/>
      <c r="AO47" s="220"/>
      <c r="AP47" s="220"/>
      <c r="AQ47" s="343">
        <v>1</v>
      </c>
      <c r="AR47" s="209"/>
      <c r="AS47" s="209"/>
      <c r="AT47" s="344"/>
      <c r="AU47" s="219">
        <v>1</v>
      </c>
      <c r="AV47" s="220"/>
      <c r="AW47" s="220"/>
      <c r="AX47" s="222"/>
    </row>
    <row r="48" spans="1:50" ht="30.6" customHeight="1" x14ac:dyDescent="0.15">
      <c r="A48" s="410"/>
      <c r="B48" s="411"/>
      <c r="C48" s="411"/>
      <c r="D48" s="411"/>
      <c r="E48" s="411"/>
      <c r="F48" s="412"/>
      <c r="G48" s="570"/>
      <c r="H48" s="571"/>
      <c r="I48" s="571"/>
      <c r="J48" s="571"/>
      <c r="K48" s="571"/>
      <c r="L48" s="571"/>
      <c r="M48" s="571"/>
      <c r="N48" s="571"/>
      <c r="O48" s="572"/>
      <c r="P48" s="113"/>
      <c r="Q48" s="113"/>
      <c r="R48" s="113"/>
      <c r="S48" s="113"/>
      <c r="T48" s="113"/>
      <c r="U48" s="113"/>
      <c r="V48" s="113"/>
      <c r="W48" s="113"/>
      <c r="X48" s="114"/>
      <c r="Y48" s="421" t="s">
        <v>13</v>
      </c>
      <c r="Z48" s="422"/>
      <c r="AA48" s="423"/>
      <c r="AB48" s="559" t="s">
        <v>182</v>
      </c>
      <c r="AC48" s="559"/>
      <c r="AD48" s="559"/>
      <c r="AE48" s="219">
        <v>100</v>
      </c>
      <c r="AF48" s="220"/>
      <c r="AG48" s="220"/>
      <c r="AH48" s="220"/>
      <c r="AI48" s="219">
        <v>100</v>
      </c>
      <c r="AJ48" s="220"/>
      <c r="AK48" s="220"/>
      <c r="AL48" s="220"/>
      <c r="AM48" s="219">
        <v>100</v>
      </c>
      <c r="AN48" s="220"/>
      <c r="AO48" s="220"/>
      <c r="AP48" s="220"/>
      <c r="AQ48" s="343" t="s">
        <v>604</v>
      </c>
      <c r="AR48" s="209"/>
      <c r="AS48" s="209"/>
      <c r="AT48" s="344"/>
      <c r="AU48" s="220" t="s">
        <v>604</v>
      </c>
      <c r="AV48" s="220"/>
      <c r="AW48" s="220"/>
      <c r="AX48" s="222"/>
    </row>
    <row r="49" spans="1:50" ht="23.25" customHeight="1" x14ac:dyDescent="0.15">
      <c r="A49" s="227" t="s">
        <v>386</v>
      </c>
      <c r="B49" s="228"/>
      <c r="C49" s="228"/>
      <c r="D49" s="228"/>
      <c r="E49" s="228"/>
      <c r="F49" s="229"/>
      <c r="G49" s="233" t="s">
        <v>621</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5" t="s">
        <v>398</v>
      </c>
      <c r="AF51" s="246"/>
      <c r="AG51" s="246"/>
      <c r="AH51" s="247"/>
      <c r="AI51" s="245" t="s">
        <v>396</v>
      </c>
      <c r="AJ51" s="246"/>
      <c r="AK51" s="246"/>
      <c r="AL51" s="247"/>
      <c r="AM51" s="251" t="s">
        <v>425</v>
      </c>
      <c r="AN51" s="251"/>
      <c r="AO51" s="251"/>
      <c r="AP51" s="251"/>
      <c r="AQ51" s="153" t="s">
        <v>235</v>
      </c>
      <c r="AR51" s="154"/>
      <c r="AS51" s="154"/>
      <c r="AT51" s="155"/>
      <c r="AU51" s="924" t="s">
        <v>134</v>
      </c>
      <c r="AV51" s="924"/>
      <c r="AW51" s="924"/>
      <c r="AX51" s="925"/>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8"/>
      <c r="AC52" s="249"/>
      <c r="AD52" s="250"/>
      <c r="AE52" s="248"/>
      <c r="AF52" s="249"/>
      <c r="AG52" s="249"/>
      <c r="AH52" s="250"/>
      <c r="AI52" s="248"/>
      <c r="AJ52" s="249"/>
      <c r="AK52" s="249"/>
      <c r="AL52" s="250"/>
      <c r="AM52" s="252"/>
      <c r="AN52" s="252"/>
      <c r="AO52" s="252"/>
      <c r="AP52" s="252"/>
      <c r="AQ52" s="590"/>
      <c r="AR52" s="202"/>
      <c r="AS52" s="135" t="s">
        <v>236</v>
      </c>
      <c r="AT52" s="136"/>
      <c r="AU52" s="201"/>
      <c r="AV52" s="201"/>
      <c r="AW52" s="401" t="s">
        <v>181</v>
      </c>
      <c r="AX52" s="402"/>
    </row>
    <row r="53" spans="1:50" ht="23.25" hidden="1" customHeight="1" x14ac:dyDescent="0.15">
      <c r="A53" s="406"/>
      <c r="B53" s="404"/>
      <c r="C53" s="404"/>
      <c r="D53" s="404"/>
      <c r="E53" s="404"/>
      <c r="F53" s="405"/>
      <c r="G53" s="564"/>
      <c r="H53" s="565"/>
      <c r="I53" s="565"/>
      <c r="J53" s="565"/>
      <c r="K53" s="565"/>
      <c r="L53" s="565"/>
      <c r="M53" s="565"/>
      <c r="N53" s="565"/>
      <c r="O53" s="566"/>
      <c r="P53" s="107"/>
      <c r="Q53" s="107"/>
      <c r="R53" s="107"/>
      <c r="S53" s="107"/>
      <c r="T53" s="107"/>
      <c r="U53" s="107"/>
      <c r="V53" s="107"/>
      <c r="W53" s="107"/>
      <c r="X53" s="108"/>
      <c r="Y53" s="477" t="s">
        <v>12</v>
      </c>
      <c r="Z53" s="534"/>
      <c r="AA53" s="535"/>
      <c r="AB53" s="467"/>
      <c r="AC53" s="467"/>
      <c r="AD53" s="467"/>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3.25" hidden="1" customHeight="1" x14ac:dyDescent="0.15">
      <c r="A54" s="407"/>
      <c r="B54" s="408"/>
      <c r="C54" s="408"/>
      <c r="D54" s="408"/>
      <c r="E54" s="408"/>
      <c r="F54" s="409"/>
      <c r="G54" s="567"/>
      <c r="H54" s="568"/>
      <c r="I54" s="568"/>
      <c r="J54" s="568"/>
      <c r="K54" s="568"/>
      <c r="L54" s="568"/>
      <c r="M54" s="568"/>
      <c r="N54" s="568"/>
      <c r="O54" s="569"/>
      <c r="P54" s="110"/>
      <c r="Q54" s="110"/>
      <c r="R54" s="110"/>
      <c r="S54" s="110"/>
      <c r="T54" s="110"/>
      <c r="U54" s="110"/>
      <c r="V54" s="110"/>
      <c r="W54" s="110"/>
      <c r="X54" s="111"/>
      <c r="Y54" s="421" t="s">
        <v>54</v>
      </c>
      <c r="Z54" s="422"/>
      <c r="AA54" s="423"/>
      <c r="AB54" s="526"/>
      <c r="AC54" s="526"/>
      <c r="AD54" s="526"/>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3.25" hidden="1" customHeight="1" x14ac:dyDescent="0.15">
      <c r="A55" s="410"/>
      <c r="B55" s="411"/>
      <c r="C55" s="411"/>
      <c r="D55" s="411"/>
      <c r="E55" s="411"/>
      <c r="F55" s="412"/>
      <c r="G55" s="570"/>
      <c r="H55" s="571"/>
      <c r="I55" s="571"/>
      <c r="J55" s="571"/>
      <c r="K55" s="571"/>
      <c r="L55" s="571"/>
      <c r="M55" s="571"/>
      <c r="N55" s="571"/>
      <c r="O55" s="572"/>
      <c r="P55" s="113"/>
      <c r="Q55" s="113"/>
      <c r="R55" s="113"/>
      <c r="S55" s="113"/>
      <c r="T55" s="113"/>
      <c r="U55" s="113"/>
      <c r="V55" s="113"/>
      <c r="W55" s="113"/>
      <c r="X55" s="114"/>
      <c r="Y55" s="421" t="s">
        <v>13</v>
      </c>
      <c r="Z55" s="422"/>
      <c r="AA55" s="423"/>
      <c r="AB55" s="594" t="s">
        <v>14</v>
      </c>
      <c r="AC55" s="594"/>
      <c r="AD55" s="594"/>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ht="23.25" hidden="1" customHeight="1" x14ac:dyDescent="0.15">
      <c r="A56" s="227" t="s">
        <v>386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5" t="s">
        <v>398</v>
      </c>
      <c r="AF58" s="246"/>
      <c r="AG58" s="246"/>
      <c r="AH58" s="247"/>
      <c r="AI58" s="245" t="s">
        <v>396</v>
      </c>
      <c r="AJ58" s="246"/>
      <c r="AK58" s="246"/>
      <c r="AL58" s="247"/>
      <c r="AM58" s="251" t="s">
        <v>425</v>
      </c>
      <c r="AN58" s="251"/>
      <c r="AO58" s="251"/>
      <c r="AP58" s="251"/>
      <c r="AQ58" s="153" t="s">
        <v>235</v>
      </c>
      <c r="AR58" s="154"/>
      <c r="AS58" s="154"/>
      <c r="AT58" s="155"/>
      <c r="AU58" s="924" t="s">
        <v>134</v>
      </c>
      <c r="AV58" s="924"/>
      <c r="AW58" s="924"/>
      <c r="AX58" s="925"/>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8"/>
      <c r="AC59" s="249"/>
      <c r="AD59" s="250"/>
      <c r="AE59" s="248"/>
      <c r="AF59" s="249"/>
      <c r="AG59" s="249"/>
      <c r="AH59" s="250"/>
      <c r="AI59" s="248"/>
      <c r="AJ59" s="249"/>
      <c r="AK59" s="249"/>
      <c r="AL59" s="250"/>
      <c r="AM59" s="252"/>
      <c r="AN59" s="252"/>
      <c r="AO59" s="252"/>
      <c r="AP59" s="252"/>
      <c r="AQ59" s="590"/>
      <c r="AR59" s="202"/>
      <c r="AS59" s="135" t="s">
        <v>236</v>
      </c>
      <c r="AT59" s="136"/>
      <c r="AU59" s="201"/>
      <c r="AV59" s="201"/>
      <c r="AW59" s="401" t="s">
        <v>181</v>
      </c>
      <c r="AX59" s="402"/>
    </row>
    <row r="60" spans="1:50" ht="23.25" hidden="1" customHeight="1" x14ac:dyDescent="0.15">
      <c r="A60" s="406"/>
      <c r="B60" s="404"/>
      <c r="C60" s="404"/>
      <c r="D60" s="404"/>
      <c r="E60" s="404"/>
      <c r="F60" s="405"/>
      <c r="G60" s="564"/>
      <c r="H60" s="565"/>
      <c r="I60" s="565"/>
      <c r="J60" s="565"/>
      <c r="K60" s="565"/>
      <c r="L60" s="565"/>
      <c r="M60" s="565"/>
      <c r="N60" s="565"/>
      <c r="O60" s="566"/>
      <c r="P60" s="107"/>
      <c r="Q60" s="107"/>
      <c r="R60" s="107"/>
      <c r="S60" s="107"/>
      <c r="T60" s="107"/>
      <c r="U60" s="107"/>
      <c r="V60" s="107"/>
      <c r="W60" s="107"/>
      <c r="X60" s="108"/>
      <c r="Y60" s="477" t="s">
        <v>12</v>
      </c>
      <c r="Z60" s="534"/>
      <c r="AA60" s="535"/>
      <c r="AB60" s="467"/>
      <c r="AC60" s="467"/>
      <c r="AD60" s="467"/>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3.25" hidden="1" customHeight="1" x14ac:dyDescent="0.15">
      <c r="A61" s="407"/>
      <c r="B61" s="408"/>
      <c r="C61" s="408"/>
      <c r="D61" s="408"/>
      <c r="E61" s="408"/>
      <c r="F61" s="409"/>
      <c r="G61" s="567"/>
      <c r="H61" s="568"/>
      <c r="I61" s="568"/>
      <c r="J61" s="568"/>
      <c r="K61" s="568"/>
      <c r="L61" s="568"/>
      <c r="M61" s="568"/>
      <c r="N61" s="568"/>
      <c r="O61" s="569"/>
      <c r="P61" s="110"/>
      <c r="Q61" s="110"/>
      <c r="R61" s="110"/>
      <c r="S61" s="110"/>
      <c r="T61" s="110"/>
      <c r="U61" s="110"/>
      <c r="V61" s="110"/>
      <c r="W61" s="110"/>
      <c r="X61" s="111"/>
      <c r="Y61" s="421" t="s">
        <v>54</v>
      </c>
      <c r="Z61" s="422"/>
      <c r="AA61" s="423"/>
      <c r="AB61" s="526"/>
      <c r="AC61" s="526"/>
      <c r="AD61" s="526"/>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3.25" hidden="1" customHeight="1" x14ac:dyDescent="0.15">
      <c r="A62" s="407"/>
      <c r="B62" s="408"/>
      <c r="C62" s="408"/>
      <c r="D62" s="408"/>
      <c r="E62" s="408"/>
      <c r="F62" s="409"/>
      <c r="G62" s="570"/>
      <c r="H62" s="571"/>
      <c r="I62" s="571"/>
      <c r="J62" s="571"/>
      <c r="K62" s="571"/>
      <c r="L62" s="571"/>
      <c r="M62" s="571"/>
      <c r="N62" s="571"/>
      <c r="O62" s="572"/>
      <c r="P62" s="113"/>
      <c r="Q62" s="113"/>
      <c r="R62" s="113"/>
      <c r="S62" s="113"/>
      <c r="T62" s="113"/>
      <c r="U62" s="113"/>
      <c r="V62" s="113"/>
      <c r="W62" s="113"/>
      <c r="X62" s="114"/>
      <c r="Y62" s="421" t="s">
        <v>13</v>
      </c>
      <c r="Z62" s="422"/>
      <c r="AA62" s="423"/>
      <c r="AB62" s="559" t="s">
        <v>14</v>
      </c>
      <c r="AC62" s="559"/>
      <c r="AD62" s="559"/>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ht="23.25" hidden="1" customHeight="1" x14ac:dyDescent="0.15">
      <c r="A63" s="227" t="s">
        <v>386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354</v>
      </c>
      <c r="B65" s="489"/>
      <c r="C65" s="489"/>
      <c r="D65" s="489"/>
      <c r="E65" s="489"/>
      <c r="F65" s="490"/>
      <c r="G65" s="491"/>
      <c r="H65" s="240" t="s">
        <v>146</v>
      </c>
      <c r="I65" s="240"/>
      <c r="J65" s="240"/>
      <c r="K65" s="240"/>
      <c r="L65" s="240"/>
      <c r="M65" s="240"/>
      <c r="N65" s="240"/>
      <c r="O65" s="241"/>
      <c r="P65" s="239" t="s">
        <v>59</v>
      </c>
      <c r="Q65" s="240"/>
      <c r="R65" s="240"/>
      <c r="S65" s="240"/>
      <c r="T65" s="240"/>
      <c r="U65" s="240"/>
      <c r="V65" s="241"/>
      <c r="W65" s="493" t="s">
        <v>349</v>
      </c>
      <c r="X65" s="494"/>
      <c r="Y65" s="497"/>
      <c r="Z65" s="497"/>
      <c r="AA65" s="498"/>
      <c r="AB65" s="239" t="s">
        <v>11</v>
      </c>
      <c r="AC65" s="240"/>
      <c r="AD65" s="241"/>
      <c r="AE65" s="245" t="s">
        <v>398</v>
      </c>
      <c r="AF65" s="246"/>
      <c r="AG65" s="246"/>
      <c r="AH65" s="247"/>
      <c r="AI65" s="245" t="s">
        <v>396</v>
      </c>
      <c r="AJ65" s="246"/>
      <c r="AK65" s="246"/>
      <c r="AL65" s="247"/>
      <c r="AM65" s="251" t="s">
        <v>425</v>
      </c>
      <c r="AN65" s="251"/>
      <c r="AO65" s="251"/>
      <c r="AP65" s="251"/>
      <c r="AQ65" s="239" t="s">
        <v>235</v>
      </c>
      <c r="AR65" s="240"/>
      <c r="AS65" s="240"/>
      <c r="AT65" s="241"/>
      <c r="AU65" s="253" t="s">
        <v>134</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352</v>
      </c>
      <c r="AX66" s="255"/>
    </row>
    <row r="67" spans="1:50" ht="23.25" hidden="1" customHeight="1" x14ac:dyDescent="0.15">
      <c r="A67" s="481"/>
      <c r="B67" s="482"/>
      <c r="C67" s="482"/>
      <c r="D67" s="482"/>
      <c r="E67" s="482"/>
      <c r="F67" s="483"/>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1" t="s">
        <v>359</v>
      </c>
      <c r="B70" s="482"/>
      <c r="C70" s="482"/>
      <c r="D70" s="482"/>
      <c r="E70" s="482"/>
      <c r="F70" s="483"/>
      <c r="G70" s="257" t="s">
        <v>238</v>
      </c>
      <c r="H70" s="308"/>
      <c r="I70" s="308"/>
      <c r="J70" s="308"/>
      <c r="K70" s="308"/>
      <c r="L70" s="308"/>
      <c r="M70" s="308"/>
      <c r="N70" s="308"/>
      <c r="O70" s="308"/>
      <c r="P70" s="308"/>
      <c r="Q70" s="308"/>
      <c r="R70" s="308"/>
      <c r="S70" s="308"/>
      <c r="T70" s="308"/>
      <c r="U70" s="308"/>
      <c r="V70" s="308"/>
      <c r="W70" s="311" t="s">
        <v>375</v>
      </c>
      <c r="X70" s="312"/>
      <c r="Y70" s="271" t="s">
        <v>12</v>
      </c>
      <c r="Z70" s="271"/>
      <c r="AA70" s="272"/>
      <c r="AB70" s="273" t="s">
        <v>376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354</v>
      </c>
      <c r="B73" s="510"/>
      <c r="C73" s="510"/>
      <c r="D73" s="510"/>
      <c r="E73" s="510"/>
      <c r="F73" s="511"/>
      <c r="G73" s="582"/>
      <c r="H73" s="132" t="s">
        <v>146</v>
      </c>
      <c r="I73" s="132"/>
      <c r="J73" s="132"/>
      <c r="K73" s="132"/>
      <c r="L73" s="132"/>
      <c r="M73" s="132"/>
      <c r="N73" s="132"/>
      <c r="O73" s="133"/>
      <c r="P73" s="161" t="s">
        <v>59</v>
      </c>
      <c r="Q73" s="132"/>
      <c r="R73" s="132"/>
      <c r="S73" s="132"/>
      <c r="T73" s="132"/>
      <c r="U73" s="132"/>
      <c r="V73" s="132"/>
      <c r="W73" s="132"/>
      <c r="X73" s="133"/>
      <c r="Y73" s="584"/>
      <c r="Z73" s="585"/>
      <c r="AA73" s="586"/>
      <c r="AB73" s="161" t="s">
        <v>11</v>
      </c>
      <c r="AC73" s="132"/>
      <c r="AD73" s="133"/>
      <c r="AE73" s="245" t="s">
        <v>398</v>
      </c>
      <c r="AF73" s="246"/>
      <c r="AG73" s="246"/>
      <c r="AH73" s="247"/>
      <c r="AI73" s="245" t="s">
        <v>396</v>
      </c>
      <c r="AJ73" s="246"/>
      <c r="AK73" s="246"/>
      <c r="AL73" s="247"/>
      <c r="AM73" s="251" t="s">
        <v>425</v>
      </c>
      <c r="AN73" s="251"/>
      <c r="AO73" s="251"/>
      <c r="AP73" s="251"/>
      <c r="AQ73" s="161" t="s">
        <v>235</v>
      </c>
      <c r="AR73" s="132"/>
      <c r="AS73" s="132"/>
      <c r="AT73" s="133"/>
      <c r="AU73" s="137" t="s">
        <v>134</v>
      </c>
      <c r="AV73" s="138"/>
      <c r="AW73" s="138"/>
      <c r="AX73" s="139"/>
    </row>
    <row r="74" spans="1:50" ht="18.75" hidden="1" customHeight="1" x14ac:dyDescent="0.15">
      <c r="A74" s="512"/>
      <c r="B74" s="513"/>
      <c r="C74" s="513"/>
      <c r="D74" s="513"/>
      <c r="E74" s="513"/>
      <c r="F74" s="514"/>
      <c r="G74" s="583"/>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590"/>
      <c r="AR74" s="202"/>
      <c r="AS74" s="135" t="s">
        <v>236</v>
      </c>
      <c r="AT74" s="136"/>
      <c r="AU74" s="590"/>
      <c r="AV74" s="202"/>
      <c r="AW74" s="135" t="s">
        <v>181</v>
      </c>
      <c r="AX74" s="197"/>
    </row>
    <row r="75" spans="1:50" ht="23.25" hidden="1" customHeight="1" x14ac:dyDescent="0.15">
      <c r="A75" s="512"/>
      <c r="B75" s="513"/>
      <c r="C75" s="513"/>
      <c r="D75" s="513"/>
      <c r="E75" s="513"/>
      <c r="F75" s="514"/>
      <c r="G75" s="609"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0"/>
      <c r="AV75" s="220"/>
      <c r="AW75" s="220"/>
      <c r="AX75" s="222"/>
    </row>
    <row r="76" spans="1:50" ht="23.25" hidden="1" customHeight="1" x14ac:dyDescent="0.15">
      <c r="A76" s="512"/>
      <c r="B76" s="513"/>
      <c r="C76" s="513"/>
      <c r="D76" s="513"/>
      <c r="E76" s="513"/>
      <c r="F76" s="514"/>
      <c r="G76" s="610"/>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0"/>
      <c r="AV76" s="220"/>
      <c r="AW76" s="220"/>
      <c r="AX76" s="222"/>
    </row>
    <row r="77" spans="1:50" ht="23.25" hidden="1" customHeight="1" x14ac:dyDescent="0.15">
      <c r="A77" s="512"/>
      <c r="B77" s="513"/>
      <c r="C77" s="513"/>
      <c r="D77" s="513"/>
      <c r="E77" s="513"/>
      <c r="F77" s="514"/>
      <c r="G77" s="611"/>
      <c r="H77" s="113"/>
      <c r="I77" s="113"/>
      <c r="J77" s="113"/>
      <c r="K77" s="113"/>
      <c r="L77" s="113"/>
      <c r="M77" s="113"/>
      <c r="N77" s="113"/>
      <c r="O77" s="114"/>
      <c r="P77" s="110"/>
      <c r="Q77" s="110"/>
      <c r="R77" s="110"/>
      <c r="S77" s="110"/>
      <c r="T77" s="110"/>
      <c r="U77" s="110"/>
      <c r="V77" s="110"/>
      <c r="W77" s="110"/>
      <c r="X77" s="111"/>
      <c r="Y77" s="161" t="s">
        <v>13</v>
      </c>
      <c r="Z77" s="132"/>
      <c r="AA77" s="133"/>
      <c r="AB77" s="579" t="s">
        <v>14</v>
      </c>
      <c r="AC77" s="579"/>
      <c r="AD77" s="579"/>
      <c r="AE77" s="890"/>
      <c r="AF77" s="891"/>
      <c r="AG77" s="891"/>
      <c r="AH77" s="891"/>
      <c r="AI77" s="890"/>
      <c r="AJ77" s="891"/>
      <c r="AK77" s="891"/>
      <c r="AL77" s="891"/>
      <c r="AM77" s="890"/>
      <c r="AN77" s="891"/>
      <c r="AO77" s="891"/>
      <c r="AP77" s="891"/>
      <c r="AQ77" s="343"/>
      <c r="AR77" s="209"/>
      <c r="AS77" s="209"/>
      <c r="AT77" s="344"/>
      <c r="AU77" s="220"/>
      <c r="AV77" s="220"/>
      <c r="AW77" s="220"/>
      <c r="AX77" s="222"/>
    </row>
    <row r="78" spans="1:50" ht="69.75" hidden="1" customHeight="1" x14ac:dyDescent="0.15">
      <c r="A78" s="337" t="s">
        <v>389</v>
      </c>
      <c r="B78" s="338"/>
      <c r="C78" s="338"/>
      <c r="D78" s="338"/>
      <c r="E78" s="335" t="s">
        <v>332</v>
      </c>
      <c r="F78" s="336"/>
      <c r="G78" s="56" t="s">
        <v>238</v>
      </c>
      <c r="H78" s="587"/>
      <c r="I78" s="588"/>
      <c r="J78" s="588"/>
      <c r="K78" s="588"/>
      <c r="L78" s="588"/>
      <c r="M78" s="588"/>
      <c r="N78" s="588"/>
      <c r="O78" s="589"/>
      <c r="P78" s="149"/>
      <c r="Q78" s="149"/>
      <c r="R78" s="149"/>
      <c r="S78" s="149"/>
      <c r="T78" s="149"/>
      <c r="U78" s="149"/>
      <c r="V78" s="149"/>
      <c r="W78" s="149"/>
      <c r="X78" s="14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9" t="s">
        <v>348</v>
      </c>
      <c r="AP79" s="280"/>
      <c r="AQ79" s="280"/>
      <c r="AR79" s="80" t="s">
        <v>346</v>
      </c>
      <c r="AS79" s="279"/>
      <c r="AT79" s="280"/>
      <c r="AU79" s="280"/>
      <c r="AV79" s="280"/>
      <c r="AW79" s="280"/>
      <c r="AX79" s="980"/>
    </row>
    <row r="80" spans="1:50" ht="18.600000000000001" hidden="1" customHeight="1" x14ac:dyDescent="0.15">
      <c r="A80" s="864" t="s">
        <v>147</v>
      </c>
      <c r="B80" s="527" t="s">
        <v>345</v>
      </c>
      <c r="C80" s="528"/>
      <c r="D80" s="528"/>
      <c r="E80" s="528"/>
      <c r="F80" s="529"/>
      <c r="G80" s="439" t="s">
        <v>139</v>
      </c>
      <c r="H80" s="439"/>
      <c r="I80" s="439"/>
      <c r="J80" s="439"/>
      <c r="K80" s="439"/>
      <c r="L80" s="439"/>
      <c r="M80" s="439"/>
      <c r="N80" s="439"/>
      <c r="O80" s="439"/>
      <c r="P80" s="439"/>
      <c r="Q80" s="439"/>
      <c r="R80" s="439"/>
      <c r="S80" s="439"/>
      <c r="T80" s="439"/>
      <c r="U80" s="439"/>
      <c r="V80" s="439"/>
      <c r="W80" s="439"/>
      <c r="X80" s="439"/>
      <c r="Y80" s="439"/>
      <c r="Z80" s="439"/>
      <c r="AA80" s="516"/>
      <c r="AB80" s="438" t="s">
        <v>437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5"/>
      <c r="B81" s="530"/>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5"/>
      <c r="B82" s="530"/>
      <c r="C82" s="434"/>
      <c r="D82" s="434"/>
      <c r="E82" s="434"/>
      <c r="F82" s="43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4"/>
      <c r="D83" s="434"/>
      <c r="E83" s="434"/>
      <c r="F83" s="43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4" t="s">
        <v>145</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6"/>
      <c r="Z85" s="167"/>
      <c r="AA85" s="168"/>
      <c r="AB85" s="245" t="s">
        <v>11</v>
      </c>
      <c r="AC85" s="246"/>
      <c r="AD85" s="247"/>
      <c r="AE85" s="245" t="s">
        <v>398</v>
      </c>
      <c r="AF85" s="246"/>
      <c r="AG85" s="246"/>
      <c r="AH85" s="247"/>
      <c r="AI85" s="245" t="s">
        <v>396</v>
      </c>
      <c r="AJ85" s="246"/>
      <c r="AK85" s="246"/>
      <c r="AL85" s="247"/>
      <c r="AM85" s="251" t="s">
        <v>425</v>
      </c>
      <c r="AN85" s="251"/>
      <c r="AO85" s="251"/>
      <c r="AP85" s="251"/>
      <c r="AQ85" s="161" t="s">
        <v>235</v>
      </c>
      <c r="AR85" s="132"/>
      <c r="AS85" s="132"/>
      <c r="AT85" s="133"/>
      <c r="AU85" s="539" t="s">
        <v>134</v>
      </c>
      <c r="AV85" s="539"/>
      <c r="AW85" s="539"/>
      <c r="AX85" s="540"/>
      <c r="AY85" s="10"/>
      <c r="AZ85" s="10"/>
      <c r="BA85" s="10"/>
      <c r="BB85" s="10"/>
      <c r="BC85" s="10"/>
    </row>
    <row r="86" spans="1:60" ht="18.75" hidden="1" customHeight="1" x14ac:dyDescent="0.15">
      <c r="A86" s="865"/>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01" t="s">
        <v>181</v>
      </c>
      <c r="AX86" s="402"/>
      <c r="AY86" s="10"/>
      <c r="AZ86" s="10"/>
      <c r="BA86" s="10"/>
      <c r="BB86" s="10"/>
      <c r="BC86" s="10"/>
      <c r="BD86" s="10"/>
      <c r="BE86" s="10"/>
      <c r="BF86" s="10"/>
      <c r="BG86" s="10"/>
      <c r="BH86" s="10"/>
    </row>
    <row r="87" spans="1:60" ht="23.25" hidden="1" customHeight="1" x14ac:dyDescent="0.15">
      <c r="A87" s="865"/>
      <c r="B87" s="434"/>
      <c r="C87" s="434"/>
      <c r="D87" s="434"/>
      <c r="E87" s="434"/>
      <c r="F87" s="435"/>
      <c r="G87" s="106"/>
      <c r="H87" s="107"/>
      <c r="I87" s="107"/>
      <c r="J87" s="107"/>
      <c r="K87" s="107"/>
      <c r="L87" s="107"/>
      <c r="M87" s="107"/>
      <c r="N87" s="107"/>
      <c r="O87" s="108"/>
      <c r="P87" s="107"/>
      <c r="Q87" s="517"/>
      <c r="R87" s="517"/>
      <c r="S87" s="517"/>
      <c r="T87" s="517"/>
      <c r="U87" s="517"/>
      <c r="V87" s="517"/>
      <c r="W87" s="517"/>
      <c r="X87" s="518"/>
      <c r="Y87" s="561" t="s">
        <v>62</v>
      </c>
      <c r="Z87" s="562"/>
      <c r="AA87" s="563"/>
      <c r="AB87" s="467"/>
      <c r="AC87" s="467"/>
      <c r="AD87" s="467"/>
      <c r="AE87" s="219"/>
      <c r="AF87" s="220"/>
      <c r="AG87" s="220"/>
      <c r="AH87" s="220"/>
      <c r="AI87" s="219"/>
      <c r="AJ87" s="220"/>
      <c r="AK87" s="220"/>
      <c r="AL87" s="220"/>
      <c r="AM87" s="219"/>
      <c r="AN87" s="220"/>
      <c r="AO87" s="220"/>
      <c r="AP87" s="220"/>
      <c r="AQ87" s="343"/>
      <c r="AR87" s="209"/>
      <c r="AS87" s="209"/>
      <c r="AT87" s="344"/>
      <c r="AU87" s="220"/>
      <c r="AV87" s="220"/>
      <c r="AW87" s="220"/>
      <c r="AX87" s="222"/>
    </row>
    <row r="88" spans="1:60" ht="23.25" hidden="1" customHeight="1" x14ac:dyDescent="0.15">
      <c r="A88" s="865"/>
      <c r="B88" s="434"/>
      <c r="C88" s="434"/>
      <c r="D88" s="434"/>
      <c r="E88" s="434"/>
      <c r="F88" s="435"/>
      <c r="G88" s="109"/>
      <c r="H88" s="110"/>
      <c r="I88" s="110"/>
      <c r="J88" s="110"/>
      <c r="K88" s="110"/>
      <c r="L88" s="110"/>
      <c r="M88" s="110"/>
      <c r="N88" s="110"/>
      <c r="O88" s="111"/>
      <c r="P88" s="519"/>
      <c r="Q88" s="519"/>
      <c r="R88" s="519"/>
      <c r="S88" s="519"/>
      <c r="T88" s="519"/>
      <c r="U88" s="519"/>
      <c r="V88" s="519"/>
      <c r="W88" s="519"/>
      <c r="X88" s="520"/>
      <c r="Y88" s="464" t="s">
        <v>54</v>
      </c>
      <c r="Z88" s="465"/>
      <c r="AA88" s="466"/>
      <c r="AB88" s="526"/>
      <c r="AC88" s="526"/>
      <c r="AD88" s="526"/>
      <c r="AE88" s="219"/>
      <c r="AF88" s="220"/>
      <c r="AG88" s="220"/>
      <c r="AH88" s="220"/>
      <c r="AI88" s="219"/>
      <c r="AJ88" s="220"/>
      <c r="AK88" s="220"/>
      <c r="AL88" s="220"/>
      <c r="AM88" s="219"/>
      <c r="AN88" s="220"/>
      <c r="AO88" s="220"/>
      <c r="AP88" s="220"/>
      <c r="AQ88" s="343"/>
      <c r="AR88" s="209"/>
      <c r="AS88" s="209"/>
      <c r="AT88" s="344"/>
      <c r="AU88" s="220"/>
      <c r="AV88" s="220"/>
      <c r="AW88" s="220"/>
      <c r="AX88" s="222"/>
      <c r="AY88" s="10"/>
      <c r="AZ88" s="10"/>
      <c r="BA88" s="10"/>
      <c r="BB88" s="10"/>
      <c r="BC88" s="10"/>
    </row>
    <row r="89" spans="1:60" ht="23.25" hidden="1" customHeight="1" x14ac:dyDescent="0.15">
      <c r="A89" s="865"/>
      <c r="B89" s="532"/>
      <c r="C89" s="532"/>
      <c r="D89" s="532"/>
      <c r="E89" s="532"/>
      <c r="F89" s="533"/>
      <c r="G89" s="112"/>
      <c r="H89" s="113"/>
      <c r="I89" s="113"/>
      <c r="J89" s="113"/>
      <c r="K89" s="113"/>
      <c r="L89" s="113"/>
      <c r="M89" s="113"/>
      <c r="N89" s="113"/>
      <c r="O89" s="114"/>
      <c r="P89" s="178"/>
      <c r="Q89" s="178"/>
      <c r="R89" s="178"/>
      <c r="S89" s="178"/>
      <c r="T89" s="178"/>
      <c r="U89" s="178"/>
      <c r="V89" s="178"/>
      <c r="W89" s="178"/>
      <c r="X89" s="560"/>
      <c r="Y89" s="464" t="s">
        <v>13</v>
      </c>
      <c r="Z89" s="465"/>
      <c r="AA89" s="466"/>
      <c r="AB89" s="594" t="s">
        <v>14</v>
      </c>
      <c r="AC89" s="594"/>
      <c r="AD89" s="594"/>
      <c r="AE89" s="219"/>
      <c r="AF89" s="220"/>
      <c r="AG89" s="220"/>
      <c r="AH89" s="220"/>
      <c r="AI89" s="219"/>
      <c r="AJ89" s="220"/>
      <c r="AK89" s="220"/>
      <c r="AL89" s="220"/>
      <c r="AM89" s="219"/>
      <c r="AN89" s="220"/>
      <c r="AO89" s="220"/>
      <c r="AP89" s="220"/>
      <c r="AQ89" s="343"/>
      <c r="AR89" s="209"/>
      <c r="AS89" s="209"/>
      <c r="AT89" s="344"/>
      <c r="AU89" s="220"/>
      <c r="AV89" s="220"/>
      <c r="AW89" s="220"/>
      <c r="AX89" s="222"/>
      <c r="AY89" s="10"/>
      <c r="AZ89" s="10"/>
      <c r="BA89" s="10"/>
      <c r="BB89" s="10"/>
      <c r="BC89" s="10"/>
      <c r="BD89" s="10"/>
      <c r="BE89" s="10"/>
      <c r="BF89" s="10"/>
      <c r="BG89" s="10"/>
      <c r="BH89" s="10"/>
    </row>
    <row r="90" spans="1:60" ht="18.75" hidden="1" customHeight="1" x14ac:dyDescent="0.15">
      <c r="A90" s="865"/>
      <c r="B90" s="434" t="s">
        <v>145</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6"/>
      <c r="Z90" s="167"/>
      <c r="AA90" s="168"/>
      <c r="AB90" s="245" t="s">
        <v>11</v>
      </c>
      <c r="AC90" s="246"/>
      <c r="AD90" s="247"/>
      <c r="AE90" s="245" t="s">
        <v>398</v>
      </c>
      <c r="AF90" s="246"/>
      <c r="AG90" s="246"/>
      <c r="AH90" s="247"/>
      <c r="AI90" s="245" t="s">
        <v>396</v>
      </c>
      <c r="AJ90" s="246"/>
      <c r="AK90" s="246"/>
      <c r="AL90" s="247"/>
      <c r="AM90" s="251" t="s">
        <v>425</v>
      </c>
      <c r="AN90" s="251"/>
      <c r="AO90" s="251"/>
      <c r="AP90" s="251"/>
      <c r="AQ90" s="161" t="s">
        <v>235</v>
      </c>
      <c r="AR90" s="132"/>
      <c r="AS90" s="132"/>
      <c r="AT90" s="133"/>
      <c r="AU90" s="539" t="s">
        <v>134</v>
      </c>
      <c r="AV90" s="539"/>
      <c r="AW90" s="539"/>
      <c r="AX90" s="540"/>
    </row>
    <row r="91" spans="1:60" ht="18.75" hidden="1" customHeight="1" x14ac:dyDescent="0.15">
      <c r="A91" s="865"/>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01" t="s">
        <v>181</v>
      </c>
      <c r="AX91" s="402"/>
      <c r="AY91" s="10"/>
      <c r="AZ91" s="10"/>
      <c r="BA91" s="10"/>
      <c r="BB91" s="10"/>
      <c r="BC91" s="10"/>
    </row>
    <row r="92" spans="1:60" ht="23.25" hidden="1" customHeight="1" x14ac:dyDescent="0.15">
      <c r="A92" s="865"/>
      <c r="B92" s="434"/>
      <c r="C92" s="434"/>
      <c r="D92" s="434"/>
      <c r="E92" s="434"/>
      <c r="F92" s="435"/>
      <c r="G92" s="106"/>
      <c r="H92" s="107"/>
      <c r="I92" s="107"/>
      <c r="J92" s="107"/>
      <c r="K92" s="107"/>
      <c r="L92" s="107"/>
      <c r="M92" s="107"/>
      <c r="N92" s="107"/>
      <c r="O92" s="108"/>
      <c r="P92" s="107"/>
      <c r="Q92" s="517"/>
      <c r="R92" s="517"/>
      <c r="S92" s="517"/>
      <c r="T92" s="517"/>
      <c r="U92" s="517"/>
      <c r="V92" s="517"/>
      <c r="W92" s="517"/>
      <c r="X92" s="518"/>
      <c r="Y92" s="561" t="s">
        <v>62</v>
      </c>
      <c r="Z92" s="562"/>
      <c r="AA92" s="563"/>
      <c r="AB92" s="467"/>
      <c r="AC92" s="467"/>
      <c r="AD92" s="467"/>
      <c r="AE92" s="219"/>
      <c r="AF92" s="220"/>
      <c r="AG92" s="220"/>
      <c r="AH92" s="220"/>
      <c r="AI92" s="219"/>
      <c r="AJ92" s="220"/>
      <c r="AK92" s="220"/>
      <c r="AL92" s="220"/>
      <c r="AM92" s="219"/>
      <c r="AN92" s="220"/>
      <c r="AO92" s="220"/>
      <c r="AP92" s="220"/>
      <c r="AQ92" s="343"/>
      <c r="AR92" s="209"/>
      <c r="AS92" s="209"/>
      <c r="AT92" s="344"/>
      <c r="AU92" s="220"/>
      <c r="AV92" s="220"/>
      <c r="AW92" s="220"/>
      <c r="AX92" s="222"/>
      <c r="AY92" s="10"/>
      <c r="AZ92" s="10"/>
      <c r="BA92" s="10"/>
      <c r="BB92" s="10"/>
      <c r="BC92" s="10"/>
      <c r="BD92" s="10"/>
      <c r="BE92" s="10"/>
      <c r="BF92" s="10"/>
      <c r="BG92" s="10"/>
      <c r="BH92" s="10"/>
    </row>
    <row r="93" spans="1:60" ht="23.25" hidden="1" customHeight="1" x14ac:dyDescent="0.15">
      <c r="A93" s="865"/>
      <c r="B93" s="434"/>
      <c r="C93" s="434"/>
      <c r="D93" s="434"/>
      <c r="E93" s="434"/>
      <c r="F93" s="435"/>
      <c r="G93" s="109"/>
      <c r="H93" s="110"/>
      <c r="I93" s="110"/>
      <c r="J93" s="110"/>
      <c r="K93" s="110"/>
      <c r="L93" s="110"/>
      <c r="M93" s="110"/>
      <c r="N93" s="110"/>
      <c r="O93" s="111"/>
      <c r="P93" s="519"/>
      <c r="Q93" s="519"/>
      <c r="R93" s="519"/>
      <c r="S93" s="519"/>
      <c r="T93" s="519"/>
      <c r="U93" s="519"/>
      <c r="V93" s="519"/>
      <c r="W93" s="519"/>
      <c r="X93" s="520"/>
      <c r="Y93" s="464" t="s">
        <v>54</v>
      </c>
      <c r="Z93" s="465"/>
      <c r="AA93" s="466"/>
      <c r="AB93" s="526"/>
      <c r="AC93" s="526"/>
      <c r="AD93" s="526"/>
      <c r="AE93" s="219"/>
      <c r="AF93" s="220"/>
      <c r="AG93" s="220"/>
      <c r="AH93" s="220"/>
      <c r="AI93" s="219"/>
      <c r="AJ93" s="220"/>
      <c r="AK93" s="220"/>
      <c r="AL93" s="220"/>
      <c r="AM93" s="219"/>
      <c r="AN93" s="220"/>
      <c r="AO93" s="220"/>
      <c r="AP93" s="220"/>
      <c r="AQ93" s="343"/>
      <c r="AR93" s="209"/>
      <c r="AS93" s="209"/>
      <c r="AT93" s="344"/>
      <c r="AU93" s="220"/>
      <c r="AV93" s="220"/>
      <c r="AW93" s="220"/>
      <c r="AX93" s="222"/>
    </row>
    <row r="94" spans="1:60" ht="23.25" hidden="1" customHeight="1" x14ac:dyDescent="0.15">
      <c r="A94" s="865"/>
      <c r="B94" s="532"/>
      <c r="C94" s="532"/>
      <c r="D94" s="532"/>
      <c r="E94" s="532"/>
      <c r="F94" s="533"/>
      <c r="G94" s="112"/>
      <c r="H94" s="113"/>
      <c r="I94" s="113"/>
      <c r="J94" s="113"/>
      <c r="K94" s="113"/>
      <c r="L94" s="113"/>
      <c r="M94" s="113"/>
      <c r="N94" s="113"/>
      <c r="O94" s="114"/>
      <c r="P94" s="178"/>
      <c r="Q94" s="178"/>
      <c r="R94" s="178"/>
      <c r="S94" s="178"/>
      <c r="T94" s="178"/>
      <c r="U94" s="178"/>
      <c r="V94" s="178"/>
      <c r="W94" s="178"/>
      <c r="X94" s="560"/>
      <c r="Y94" s="464" t="s">
        <v>13</v>
      </c>
      <c r="Z94" s="465"/>
      <c r="AA94" s="466"/>
      <c r="AB94" s="594" t="s">
        <v>14</v>
      </c>
      <c r="AC94" s="594"/>
      <c r="AD94" s="594"/>
      <c r="AE94" s="219"/>
      <c r="AF94" s="220"/>
      <c r="AG94" s="220"/>
      <c r="AH94" s="220"/>
      <c r="AI94" s="219"/>
      <c r="AJ94" s="220"/>
      <c r="AK94" s="220"/>
      <c r="AL94" s="220"/>
      <c r="AM94" s="219"/>
      <c r="AN94" s="220"/>
      <c r="AO94" s="220"/>
      <c r="AP94" s="220"/>
      <c r="AQ94" s="343"/>
      <c r="AR94" s="209"/>
      <c r="AS94" s="209"/>
      <c r="AT94" s="344"/>
      <c r="AU94" s="220"/>
      <c r="AV94" s="220"/>
      <c r="AW94" s="220"/>
      <c r="AX94" s="222"/>
      <c r="AY94" s="10"/>
      <c r="AZ94" s="10"/>
      <c r="BA94" s="10"/>
      <c r="BB94" s="10"/>
      <c r="BC94" s="10"/>
    </row>
    <row r="95" spans="1:60" ht="18.75" hidden="1" customHeight="1" x14ac:dyDescent="0.15">
      <c r="A95" s="865"/>
      <c r="B95" s="434" t="s">
        <v>145</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6"/>
      <c r="Z95" s="167"/>
      <c r="AA95" s="168"/>
      <c r="AB95" s="245" t="s">
        <v>11</v>
      </c>
      <c r="AC95" s="246"/>
      <c r="AD95" s="247"/>
      <c r="AE95" s="245" t="s">
        <v>398</v>
      </c>
      <c r="AF95" s="246"/>
      <c r="AG95" s="246"/>
      <c r="AH95" s="247"/>
      <c r="AI95" s="245" t="s">
        <v>396</v>
      </c>
      <c r="AJ95" s="246"/>
      <c r="AK95" s="246"/>
      <c r="AL95" s="247"/>
      <c r="AM95" s="251" t="s">
        <v>425</v>
      </c>
      <c r="AN95" s="251"/>
      <c r="AO95" s="251"/>
      <c r="AP95" s="251"/>
      <c r="AQ95" s="161" t="s">
        <v>235</v>
      </c>
      <c r="AR95" s="132"/>
      <c r="AS95" s="132"/>
      <c r="AT95" s="133"/>
      <c r="AU95" s="539" t="s">
        <v>134</v>
      </c>
      <c r="AV95" s="539"/>
      <c r="AW95" s="539"/>
      <c r="AX95" s="540"/>
      <c r="AY95" s="10"/>
      <c r="AZ95" s="10"/>
      <c r="BA95" s="10"/>
      <c r="BB95" s="10"/>
      <c r="BC95" s="10"/>
      <c r="BD95" s="10"/>
      <c r="BE95" s="10"/>
      <c r="BF95" s="10"/>
      <c r="BG95" s="10"/>
      <c r="BH95" s="10"/>
    </row>
    <row r="96" spans="1:60" ht="18.75" hidden="1" customHeight="1" x14ac:dyDescent="0.15">
      <c r="A96" s="865"/>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01" t="s">
        <v>181</v>
      </c>
      <c r="AX96" s="402"/>
    </row>
    <row r="97" spans="1:60" ht="23.25" hidden="1" customHeight="1" x14ac:dyDescent="0.15">
      <c r="A97" s="865"/>
      <c r="B97" s="434"/>
      <c r="C97" s="434"/>
      <c r="D97" s="434"/>
      <c r="E97" s="434"/>
      <c r="F97" s="435"/>
      <c r="G97" s="106"/>
      <c r="H97" s="107"/>
      <c r="I97" s="107"/>
      <c r="J97" s="107"/>
      <c r="K97" s="107"/>
      <c r="L97" s="107"/>
      <c r="M97" s="107"/>
      <c r="N97" s="107"/>
      <c r="O97" s="108"/>
      <c r="P97" s="107"/>
      <c r="Q97" s="517"/>
      <c r="R97" s="517"/>
      <c r="S97" s="517"/>
      <c r="T97" s="517"/>
      <c r="U97" s="517"/>
      <c r="V97" s="517"/>
      <c r="W97" s="517"/>
      <c r="X97" s="518"/>
      <c r="Y97" s="561" t="s">
        <v>62</v>
      </c>
      <c r="Z97" s="562"/>
      <c r="AA97" s="563"/>
      <c r="AB97" s="474"/>
      <c r="AC97" s="475"/>
      <c r="AD97" s="476"/>
      <c r="AE97" s="219"/>
      <c r="AF97" s="220"/>
      <c r="AG97" s="220"/>
      <c r="AH97" s="221"/>
      <c r="AI97" s="219"/>
      <c r="AJ97" s="220"/>
      <c r="AK97" s="220"/>
      <c r="AL97" s="221"/>
      <c r="AM97" s="219"/>
      <c r="AN97" s="220"/>
      <c r="AO97" s="220"/>
      <c r="AP97" s="220"/>
      <c r="AQ97" s="343"/>
      <c r="AR97" s="209"/>
      <c r="AS97" s="209"/>
      <c r="AT97" s="344"/>
      <c r="AU97" s="220"/>
      <c r="AV97" s="220"/>
      <c r="AW97" s="220"/>
      <c r="AX97" s="222"/>
      <c r="AY97" s="10"/>
      <c r="AZ97" s="10"/>
      <c r="BA97" s="10"/>
      <c r="BB97" s="10"/>
      <c r="BC97" s="10"/>
    </row>
    <row r="98" spans="1:60" ht="23.25" hidden="1" customHeight="1" x14ac:dyDescent="0.15">
      <c r="A98" s="865"/>
      <c r="B98" s="434"/>
      <c r="C98" s="434"/>
      <c r="D98" s="434"/>
      <c r="E98" s="434"/>
      <c r="F98" s="435"/>
      <c r="G98" s="109"/>
      <c r="H98" s="110"/>
      <c r="I98" s="110"/>
      <c r="J98" s="110"/>
      <c r="K98" s="110"/>
      <c r="L98" s="110"/>
      <c r="M98" s="110"/>
      <c r="N98" s="110"/>
      <c r="O98" s="111"/>
      <c r="P98" s="519"/>
      <c r="Q98" s="519"/>
      <c r="R98" s="519"/>
      <c r="S98" s="519"/>
      <c r="T98" s="519"/>
      <c r="U98" s="519"/>
      <c r="V98" s="519"/>
      <c r="W98" s="519"/>
      <c r="X98" s="520"/>
      <c r="Y98" s="464" t="s">
        <v>54</v>
      </c>
      <c r="Z98" s="465"/>
      <c r="AA98" s="466"/>
      <c r="AB98" s="468"/>
      <c r="AC98" s="469"/>
      <c r="AD98" s="470"/>
      <c r="AE98" s="219"/>
      <c r="AF98" s="220"/>
      <c r="AG98" s="220"/>
      <c r="AH98" s="221"/>
      <c r="AI98" s="219"/>
      <c r="AJ98" s="220"/>
      <c r="AK98" s="220"/>
      <c r="AL98" s="221"/>
      <c r="AM98" s="219"/>
      <c r="AN98" s="220"/>
      <c r="AO98" s="220"/>
      <c r="AP98" s="220"/>
      <c r="AQ98" s="343"/>
      <c r="AR98" s="209"/>
      <c r="AS98" s="209"/>
      <c r="AT98" s="344"/>
      <c r="AU98" s="220"/>
      <c r="AV98" s="220"/>
      <c r="AW98" s="220"/>
      <c r="AX98" s="222"/>
      <c r="AY98" s="10"/>
      <c r="AZ98" s="10"/>
      <c r="BA98" s="10"/>
      <c r="BB98" s="10"/>
      <c r="BC98" s="10"/>
      <c r="BD98" s="10"/>
      <c r="BE98" s="10"/>
      <c r="BF98" s="10"/>
      <c r="BG98" s="10"/>
      <c r="BH98" s="10"/>
    </row>
    <row r="99" spans="1:60" ht="23.25" hidden="1" customHeight="1" thickBot="1" x14ac:dyDescent="0.2">
      <c r="A99" s="866"/>
      <c r="B99" s="436"/>
      <c r="C99" s="436"/>
      <c r="D99" s="436"/>
      <c r="E99" s="436"/>
      <c r="F99" s="437"/>
      <c r="G99" s="580"/>
      <c r="H99" s="217"/>
      <c r="I99" s="217"/>
      <c r="J99" s="217"/>
      <c r="K99" s="217"/>
      <c r="L99" s="217"/>
      <c r="M99" s="217"/>
      <c r="N99" s="217"/>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41"/>
      <c r="AR99" s="542"/>
      <c r="AS99" s="542"/>
      <c r="AT99" s="543"/>
      <c r="AU99" s="524"/>
      <c r="AV99" s="524"/>
      <c r="AW99" s="524"/>
      <c r="AX99" s="544"/>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7" t="s">
        <v>11</v>
      </c>
      <c r="AC100" s="487"/>
      <c r="AD100" s="487"/>
      <c r="AE100" s="545" t="s">
        <v>398</v>
      </c>
      <c r="AF100" s="546"/>
      <c r="AG100" s="546"/>
      <c r="AH100" s="547"/>
      <c r="AI100" s="545" t="s">
        <v>418</v>
      </c>
      <c r="AJ100" s="546"/>
      <c r="AK100" s="546"/>
      <c r="AL100" s="547"/>
      <c r="AM100" s="545" t="s">
        <v>425</v>
      </c>
      <c r="AN100" s="546"/>
      <c r="AO100" s="546"/>
      <c r="AP100" s="547"/>
      <c r="AQ100" s="321" t="s">
        <v>438</v>
      </c>
      <c r="AR100" s="322"/>
      <c r="AS100" s="322"/>
      <c r="AT100" s="323"/>
      <c r="AU100" s="321" t="s">
        <v>439</v>
      </c>
      <c r="AV100" s="322"/>
      <c r="AW100" s="322"/>
      <c r="AX100" s="324"/>
    </row>
    <row r="101" spans="1:60" ht="54.6" customHeight="1" x14ac:dyDescent="0.15">
      <c r="A101" s="428"/>
      <c r="B101" s="429"/>
      <c r="C101" s="429"/>
      <c r="D101" s="429"/>
      <c r="E101" s="429"/>
      <c r="F101" s="430"/>
      <c r="G101" s="107" t="s">
        <v>627</v>
      </c>
      <c r="H101" s="107"/>
      <c r="I101" s="107"/>
      <c r="J101" s="107"/>
      <c r="K101" s="107"/>
      <c r="L101" s="107"/>
      <c r="M101" s="107"/>
      <c r="N101" s="107"/>
      <c r="O101" s="107"/>
      <c r="P101" s="107"/>
      <c r="Q101" s="107"/>
      <c r="R101" s="107"/>
      <c r="S101" s="107"/>
      <c r="T101" s="107"/>
      <c r="U101" s="107"/>
      <c r="V101" s="107"/>
      <c r="W101" s="107"/>
      <c r="X101" s="108"/>
      <c r="Y101" s="536" t="s">
        <v>55</v>
      </c>
      <c r="Z101" s="537"/>
      <c r="AA101" s="538"/>
      <c r="AB101" s="467" t="s">
        <v>577</v>
      </c>
      <c r="AC101" s="467"/>
      <c r="AD101" s="467"/>
      <c r="AE101" s="219">
        <v>7</v>
      </c>
      <c r="AF101" s="220"/>
      <c r="AG101" s="220"/>
      <c r="AH101" s="221"/>
      <c r="AI101" s="219">
        <v>7</v>
      </c>
      <c r="AJ101" s="220"/>
      <c r="AK101" s="220"/>
      <c r="AL101" s="221"/>
      <c r="AM101" s="219">
        <v>7</v>
      </c>
      <c r="AN101" s="220"/>
      <c r="AO101" s="220"/>
      <c r="AP101" s="221"/>
      <c r="AQ101" s="219" t="s">
        <v>609</v>
      </c>
      <c r="AR101" s="220"/>
      <c r="AS101" s="220"/>
      <c r="AT101" s="221"/>
      <c r="AU101" s="219" t="s">
        <v>605</v>
      </c>
      <c r="AV101" s="220"/>
      <c r="AW101" s="220"/>
      <c r="AX101" s="221"/>
    </row>
    <row r="102" spans="1:60" ht="54.6" customHeight="1" x14ac:dyDescent="0.15">
      <c r="A102" s="431"/>
      <c r="B102" s="432"/>
      <c r="C102" s="432"/>
      <c r="D102" s="432"/>
      <c r="E102" s="432"/>
      <c r="F102" s="433"/>
      <c r="G102" s="113"/>
      <c r="H102" s="113"/>
      <c r="I102" s="113"/>
      <c r="J102" s="113"/>
      <c r="K102" s="113"/>
      <c r="L102" s="113"/>
      <c r="M102" s="113"/>
      <c r="N102" s="113"/>
      <c r="O102" s="113"/>
      <c r="P102" s="113"/>
      <c r="Q102" s="113"/>
      <c r="R102" s="113"/>
      <c r="S102" s="113"/>
      <c r="T102" s="113"/>
      <c r="U102" s="113"/>
      <c r="V102" s="113"/>
      <c r="W102" s="113"/>
      <c r="X102" s="114"/>
      <c r="Y102" s="451" t="s">
        <v>56</v>
      </c>
      <c r="Z102" s="452"/>
      <c r="AA102" s="453"/>
      <c r="AB102" s="467" t="s">
        <v>577</v>
      </c>
      <c r="AC102" s="467"/>
      <c r="AD102" s="467"/>
      <c r="AE102" s="424">
        <v>7</v>
      </c>
      <c r="AF102" s="424"/>
      <c r="AG102" s="424"/>
      <c r="AH102" s="424"/>
      <c r="AI102" s="424">
        <v>7</v>
      </c>
      <c r="AJ102" s="424"/>
      <c r="AK102" s="424"/>
      <c r="AL102" s="424"/>
      <c r="AM102" s="424">
        <v>7</v>
      </c>
      <c r="AN102" s="424"/>
      <c r="AO102" s="424"/>
      <c r="AP102" s="424"/>
      <c r="AQ102" s="274">
        <v>7</v>
      </c>
      <c r="AR102" s="275"/>
      <c r="AS102" s="275"/>
      <c r="AT102" s="320"/>
      <c r="AU102" s="274" t="s">
        <v>604</v>
      </c>
      <c r="AV102" s="275"/>
      <c r="AW102" s="275"/>
      <c r="AX102" s="320"/>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398</v>
      </c>
      <c r="AF103" s="422"/>
      <c r="AG103" s="422"/>
      <c r="AH103" s="423"/>
      <c r="AI103" s="421" t="s">
        <v>396</v>
      </c>
      <c r="AJ103" s="422"/>
      <c r="AK103" s="422"/>
      <c r="AL103" s="423"/>
      <c r="AM103" s="421" t="s">
        <v>425</v>
      </c>
      <c r="AN103" s="422"/>
      <c r="AO103" s="422"/>
      <c r="AP103" s="423"/>
      <c r="AQ103" s="285" t="s">
        <v>438</v>
      </c>
      <c r="AR103" s="286"/>
      <c r="AS103" s="286"/>
      <c r="AT103" s="325"/>
      <c r="AU103" s="285" t="s">
        <v>439</v>
      </c>
      <c r="AV103" s="286"/>
      <c r="AW103" s="286"/>
      <c r="AX103" s="287"/>
    </row>
    <row r="104" spans="1:60" ht="23.25" hidden="1" customHeight="1" x14ac:dyDescent="0.15">
      <c r="A104" s="428"/>
      <c r="B104" s="429"/>
      <c r="C104" s="429"/>
      <c r="D104" s="429"/>
      <c r="E104" s="429"/>
      <c r="F104" s="430"/>
      <c r="G104" s="107"/>
      <c r="H104" s="107"/>
      <c r="I104" s="107"/>
      <c r="J104" s="107"/>
      <c r="K104" s="107"/>
      <c r="L104" s="107"/>
      <c r="M104" s="107"/>
      <c r="N104" s="107"/>
      <c r="O104" s="107"/>
      <c r="P104" s="107"/>
      <c r="Q104" s="107"/>
      <c r="R104" s="107"/>
      <c r="S104" s="107"/>
      <c r="T104" s="107"/>
      <c r="U104" s="107"/>
      <c r="V104" s="107"/>
      <c r="W104" s="107"/>
      <c r="X104" s="108"/>
      <c r="Y104" s="471" t="s">
        <v>55</v>
      </c>
      <c r="Z104" s="472"/>
      <c r="AA104" s="473"/>
      <c r="AB104" s="548"/>
      <c r="AC104" s="549"/>
      <c r="AD104" s="550"/>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1"/>
      <c r="B105" s="432"/>
      <c r="C105" s="432"/>
      <c r="D105" s="432"/>
      <c r="E105" s="432"/>
      <c r="F105" s="433"/>
      <c r="G105" s="113"/>
      <c r="H105" s="113"/>
      <c r="I105" s="113"/>
      <c r="J105" s="113"/>
      <c r="K105" s="113"/>
      <c r="L105" s="113"/>
      <c r="M105" s="113"/>
      <c r="N105" s="113"/>
      <c r="O105" s="113"/>
      <c r="P105" s="113"/>
      <c r="Q105" s="113"/>
      <c r="R105" s="113"/>
      <c r="S105" s="113"/>
      <c r="T105" s="113"/>
      <c r="U105" s="113"/>
      <c r="V105" s="113"/>
      <c r="W105" s="113"/>
      <c r="X105" s="114"/>
      <c r="Y105" s="451" t="s">
        <v>56</v>
      </c>
      <c r="Z105" s="551"/>
      <c r="AA105" s="552"/>
      <c r="AB105" s="474"/>
      <c r="AC105" s="475"/>
      <c r="AD105" s="476"/>
      <c r="AE105" s="424"/>
      <c r="AF105" s="424"/>
      <c r="AG105" s="424"/>
      <c r="AH105" s="424"/>
      <c r="AI105" s="424"/>
      <c r="AJ105" s="424"/>
      <c r="AK105" s="424"/>
      <c r="AL105" s="424"/>
      <c r="AM105" s="424"/>
      <c r="AN105" s="424"/>
      <c r="AO105" s="424"/>
      <c r="AP105" s="424"/>
      <c r="AQ105" s="219"/>
      <c r="AR105" s="220"/>
      <c r="AS105" s="220"/>
      <c r="AT105" s="221"/>
      <c r="AU105" s="274"/>
      <c r="AV105" s="275"/>
      <c r="AW105" s="275"/>
      <c r="AX105" s="320"/>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398</v>
      </c>
      <c r="AF106" s="422"/>
      <c r="AG106" s="422"/>
      <c r="AH106" s="423"/>
      <c r="AI106" s="421" t="s">
        <v>396</v>
      </c>
      <c r="AJ106" s="422"/>
      <c r="AK106" s="422"/>
      <c r="AL106" s="423"/>
      <c r="AM106" s="421" t="s">
        <v>425</v>
      </c>
      <c r="AN106" s="422"/>
      <c r="AO106" s="422"/>
      <c r="AP106" s="423"/>
      <c r="AQ106" s="285" t="s">
        <v>438</v>
      </c>
      <c r="AR106" s="286"/>
      <c r="AS106" s="286"/>
      <c r="AT106" s="325"/>
      <c r="AU106" s="285" t="s">
        <v>439</v>
      </c>
      <c r="AV106" s="286"/>
      <c r="AW106" s="286"/>
      <c r="AX106" s="287"/>
    </row>
    <row r="107" spans="1:60" ht="23.25" hidden="1" customHeight="1" x14ac:dyDescent="0.15">
      <c r="A107" s="428"/>
      <c r="B107" s="429"/>
      <c r="C107" s="429"/>
      <c r="D107" s="429"/>
      <c r="E107" s="429"/>
      <c r="F107" s="430"/>
      <c r="G107" s="107"/>
      <c r="H107" s="107"/>
      <c r="I107" s="107"/>
      <c r="J107" s="107"/>
      <c r="K107" s="107"/>
      <c r="L107" s="107"/>
      <c r="M107" s="107"/>
      <c r="N107" s="107"/>
      <c r="O107" s="107"/>
      <c r="P107" s="107"/>
      <c r="Q107" s="107"/>
      <c r="R107" s="107"/>
      <c r="S107" s="107"/>
      <c r="T107" s="107"/>
      <c r="U107" s="107"/>
      <c r="V107" s="107"/>
      <c r="W107" s="107"/>
      <c r="X107" s="108"/>
      <c r="Y107" s="471" t="s">
        <v>55</v>
      </c>
      <c r="Z107" s="472"/>
      <c r="AA107" s="473"/>
      <c r="AB107" s="548"/>
      <c r="AC107" s="549"/>
      <c r="AD107" s="550"/>
      <c r="AE107" s="424"/>
      <c r="AF107" s="424"/>
      <c r="AG107" s="424"/>
      <c r="AH107" s="424"/>
      <c r="AI107" s="424"/>
      <c r="AJ107" s="424"/>
      <c r="AK107" s="424"/>
      <c r="AL107" s="424"/>
      <c r="AM107" s="424"/>
      <c r="AN107" s="424"/>
      <c r="AO107" s="424"/>
      <c r="AP107" s="424"/>
      <c r="AQ107" s="219"/>
      <c r="AR107" s="220"/>
      <c r="AS107" s="220"/>
      <c r="AT107" s="221"/>
      <c r="AU107" s="219"/>
      <c r="AV107" s="220"/>
      <c r="AW107" s="220"/>
      <c r="AX107" s="221"/>
    </row>
    <row r="108" spans="1:60" ht="23.25" hidden="1" customHeight="1" x14ac:dyDescent="0.15">
      <c r="A108" s="431"/>
      <c r="B108" s="432"/>
      <c r="C108" s="432"/>
      <c r="D108" s="432"/>
      <c r="E108" s="432"/>
      <c r="F108" s="433"/>
      <c r="G108" s="113"/>
      <c r="H108" s="113"/>
      <c r="I108" s="113"/>
      <c r="J108" s="113"/>
      <c r="K108" s="113"/>
      <c r="L108" s="113"/>
      <c r="M108" s="113"/>
      <c r="N108" s="113"/>
      <c r="O108" s="113"/>
      <c r="P108" s="113"/>
      <c r="Q108" s="113"/>
      <c r="R108" s="113"/>
      <c r="S108" s="113"/>
      <c r="T108" s="113"/>
      <c r="U108" s="113"/>
      <c r="V108" s="113"/>
      <c r="W108" s="113"/>
      <c r="X108" s="114"/>
      <c r="Y108" s="451" t="s">
        <v>56</v>
      </c>
      <c r="Z108" s="551"/>
      <c r="AA108" s="552"/>
      <c r="AB108" s="474"/>
      <c r="AC108" s="475"/>
      <c r="AD108" s="476"/>
      <c r="AE108" s="424"/>
      <c r="AF108" s="424"/>
      <c r="AG108" s="424"/>
      <c r="AH108" s="424"/>
      <c r="AI108" s="424"/>
      <c r="AJ108" s="424"/>
      <c r="AK108" s="424"/>
      <c r="AL108" s="424"/>
      <c r="AM108" s="424"/>
      <c r="AN108" s="424"/>
      <c r="AO108" s="424"/>
      <c r="AP108" s="424"/>
      <c r="AQ108" s="219"/>
      <c r="AR108" s="220"/>
      <c r="AS108" s="220"/>
      <c r="AT108" s="221"/>
      <c r="AU108" s="274"/>
      <c r="AV108" s="275"/>
      <c r="AW108" s="275"/>
      <c r="AX108" s="320"/>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398</v>
      </c>
      <c r="AF109" s="422"/>
      <c r="AG109" s="422"/>
      <c r="AH109" s="423"/>
      <c r="AI109" s="421" t="s">
        <v>396</v>
      </c>
      <c r="AJ109" s="422"/>
      <c r="AK109" s="422"/>
      <c r="AL109" s="423"/>
      <c r="AM109" s="421" t="s">
        <v>425</v>
      </c>
      <c r="AN109" s="422"/>
      <c r="AO109" s="422"/>
      <c r="AP109" s="423"/>
      <c r="AQ109" s="285" t="s">
        <v>438</v>
      </c>
      <c r="AR109" s="286"/>
      <c r="AS109" s="286"/>
      <c r="AT109" s="325"/>
      <c r="AU109" s="285" t="s">
        <v>439</v>
      </c>
      <c r="AV109" s="286"/>
      <c r="AW109" s="286"/>
      <c r="AX109" s="287"/>
    </row>
    <row r="110" spans="1:60" ht="23.25" hidden="1" customHeight="1" x14ac:dyDescent="0.15">
      <c r="A110" s="428"/>
      <c r="B110" s="429"/>
      <c r="C110" s="429"/>
      <c r="D110" s="429"/>
      <c r="E110" s="429"/>
      <c r="F110" s="430"/>
      <c r="G110" s="107"/>
      <c r="H110" s="107"/>
      <c r="I110" s="107"/>
      <c r="J110" s="107"/>
      <c r="K110" s="107"/>
      <c r="L110" s="107"/>
      <c r="M110" s="107"/>
      <c r="N110" s="107"/>
      <c r="O110" s="107"/>
      <c r="P110" s="107"/>
      <c r="Q110" s="107"/>
      <c r="R110" s="107"/>
      <c r="S110" s="107"/>
      <c r="T110" s="107"/>
      <c r="U110" s="107"/>
      <c r="V110" s="107"/>
      <c r="W110" s="107"/>
      <c r="X110" s="108"/>
      <c r="Y110" s="471" t="s">
        <v>55</v>
      </c>
      <c r="Z110" s="472"/>
      <c r="AA110" s="473"/>
      <c r="AB110" s="548"/>
      <c r="AC110" s="549"/>
      <c r="AD110" s="550"/>
      <c r="AE110" s="424"/>
      <c r="AF110" s="424"/>
      <c r="AG110" s="424"/>
      <c r="AH110" s="424"/>
      <c r="AI110" s="424"/>
      <c r="AJ110" s="424"/>
      <c r="AK110" s="424"/>
      <c r="AL110" s="424"/>
      <c r="AM110" s="424"/>
      <c r="AN110" s="424"/>
      <c r="AO110" s="424"/>
      <c r="AP110" s="424"/>
      <c r="AQ110" s="219"/>
      <c r="AR110" s="220"/>
      <c r="AS110" s="220"/>
      <c r="AT110" s="221"/>
      <c r="AU110" s="219"/>
      <c r="AV110" s="220"/>
      <c r="AW110" s="220"/>
      <c r="AX110" s="221"/>
    </row>
    <row r="111" spans="1:60" ht="23.25" hidden="1" customHeight="1" x14ac:dyDescent="0.15">
      <c r="A111" s="431"/>
      <c r="B111" s="432"/>
      <c r="C111" s="432"/>
      <c r="D111" s="432"/>
      <c r="E111" s="432"/>
      <c r="F111" s="433"/>
      <c r="G111" s="113"/>
      <c r="H111" s="113"/>
      <c r="I111" s="113"/>
      <c r="J111" s="113"/>
      <c r="K111" s="113"/>
      <c r="L111" s="113"/>
      <c r="M111" s="113"/>
      <c r="N111" s="113"/>
      <c r="O111" s="113"/>
      <c r="P111" s="113"/>
      <c r="Q111" s="113"/>
      <c r="R111" s="113"/>
      <c r="S111" s="113"/>
      <c r="T111" s="113"/>
      <c r="U111" s="113"/>
      <c r="V111" s="113"/>
      <c r="W111" s="113"/>
      <c r="X111" s="114"/>
      <c r="Y111" s="451" t="s">
        <v>56</v>
      </c>
      <c r="Z111" s="551"/>
      <c r="AA111" s="552"/>
      <c r="AB111" s="474"/>
      <c r="AC111" s="475"/>
      <c r="AD111" s="476"/>
      <c r="AE111" s="424"/>
      <c r="AF111" s="424"/>
      <c r="AG111" s="424"/>
      <c r="AH111" s="424"/>
      <c r="AI111" s="424"/>
      <c r="AJ111" s="424"/>
      <c r="AK111" s="424"/>
      <c r="AL111" s="424"/>
      <c r="AM111" s="424"/>
      <c r="AN111" s="424"/>
      <c r="AO111" s="424"/>
      <c r="AP111" s="424"/>
      <c r="AQ111" s="219"/>
      <c r="AR111" s="220"/>
      <c r="AS111" s="220"/>
      <c r="AT111" s="221"/>
      <c r="AU111" s="274"/>
      <c r="AV111" s="275"/>
      <c r="AW111" s="275"/>
      <c r="AX111" s="320"/>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398</v>
      </c>
      <c r="AF112" s="422"/>
      <c r="AG112" s="422"/>
      <c r="AH112" s="423"/>
      <c r="AI112" s="421" t="s">
        <v>396</v>
      </c>
      <c r="AJ112" s="422"/>
      <c r="AK112" s="422"/>
      <c r="AL112" s="423"/>
      <c r="AM112" s="421" t="s">
        <v>425</v>
      </c>
      <c r="AN112" s="422"/>
      <c r="AO112" s="422"/>
      <c r="AP112" s="423"/>
      <c r="AQ112" s="285" t="s">
        <v>438</v>
      </c>
      <c r="AR112" s="286"/>
      <c r="AS112" s="286"/>
      <c r="AT112" s="325"/>
      <c r="AU112" s="285" t="s">
        <v>439</v>
      </c>
      <c r="AV112" s="286"/>
      <c r="AW112" s="286"/>
      <c r="AX112" s="287"/>
    </row>
    <row r="113" spans="1:50" ht="23.25" hidden="1" customHeight="1" x14ac:dyDescent="0.15">
      <c r="A113" s="428"/>
      <c r="B113" s="429"/>
      <c r="C113" s="429"/>
      <c r="D113" s="429"/>
      <c r="E113" s="429"/>
      <c r="F113" s="430"/>
      <c r="G113" s="107"/>
      <c r="H113" s="107"/>
      <c r="I113" s="107"/>
      <c r="J113" s="107"/>
      <c r="K113" s="107"/>
      <c r="L113" s="107"/>
      <c r="M113" s="107"/>
      <c r="N113" s="107"/>
      <c r="O113" s="107"/>
      <c r="P113" s="107"/>
      <c r="Q113" s="107"/>
      <c r="R113" s="107"/>
      <c r="S113" s="107"/>
      <c r="T113" s="107"/>
      <c r="U113" s="107"/>
      <c r="V113" s="107"/>
      <c r="W113" s="107"/>
      <c r="X113" s="108"/>
      <c r="Y113" s="471" t="s">
        <v>55</v>
      </c>
      <c r="Z113" s="472"/>
      <c r="AA113" s="473"/>
      <c r="AB113" s="548"/>
      <c r="AC113" s="549"/>
      <c r="AD113" s="550"/>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15">
      <c r="A114" s="431"/>
      <c r="B114" s="432"/>
      <c r="C114" s="432"/>
      <c r="D114" s="432"/>
      <c r="E114" s="432"/>
      <c r="F114" s="433"/>
      <c r="G114" s="113"/>
      <c r="H114" s="113"/>
      <c r="I114" s="113"/>
      <c r="J114" s="113"/>
      <c r="K114" s="113"/>
      <c r="L114" s="113"/>
      <c r="M114" s="113"/>
      <c r="N114" s="113"/>
      <c r="O114" s="113"/>
      <c r="P114" s="113"/>
      <c r="Q114" s="113"/>
      <c r="R114" s="113"/>
      <c r="S114" s="113"/>
      <c r="T114" s="113"/>
      <c r="U114" s="113"/>
      <c r="V114" s="113"/>
      <c r="W114" s="113"/>
      <c r="X114" s="114"/>
      <c r="Y114" s="451" t="s">
        <v>56</v>
      </c>
      <c r="Z114" s="551"/>
      <c r="AA114" s="552"/>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398</v>
      </c>
      <c r="AF115" s="422"/>
      <c r="AG115" s="422"/>
      <c r="AH115" s="423"/>
      <c r="AI115" s="421" t="s">
        <v>396</v>
      </c>
      <c r="AJ115" s="422"/>
      <c r="AK115" s="422"/>
      <c r="AL115" s="423"/>
      <c r="AM115" s="421" t="s">
        <v>425</v>
      </c>
      <c r="AN115" s="422"/>
      <c r="AO115" s="422"/>
      <c r="AP115" s="423"/>
      <c r="AQ115" s="591" t="s">
        <v>440</v>
      </c>
      <c r="AR115" s="592"/>
      <c r="AS115" s="592"/>
      <c r="AT115" s="592"/>
      <c r="AU115" s="592"/>
      <c r="AV115" s="592"/>
      <c r="AW115" s="592"/>
      <c r="AX115" s="593"/>
    </row>
    <row r="116" spans="1:50" ht="23.25" customHeight="1" x14ac:dyDescent="0.15">
      <c r="A116" s="445"/>
      <c r="B116" s="446"/>
      <c r="C116" s="446"/>
      <c r="D116" s="446"/>
      <c r="E116" s="446"/>
      <c r="F116" s="447"/>
      <c r="G116" s="396" t="s">
        <v>628</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578</v>
      </c>
      <c r="AC116" s="469"/>
      <c r="AD116" s="470"/>
      <c r="AE116" s="424">
        <v>22.9</v>
      </c>
      <c r="AF116" s="424"/>
      <c r="AG116" s="424"/>
      <c r="AH116" s="424"/>
      <c r="AI116" s="424">
        <v>22.9</v>
      </c>
      <c r="AJ116" s="424"/>
      <c r="AK116" s="424"/>
      <c r="AL116" s="424"/>
      <c r="AM116" s="424">
        <v>21.4</v>
      </c>
      <c r="AN116" s="424"/>
      <c r="AO116" s="424"/>
      <c r="AP116" s="424"/>
      <c r="AQ116" s="219">
        <v>20</v>
      </c>
      <c r="AR116" s="220"/>
      <c r="AS116" s="220"/>
      <c r="AT116" s="220"/>
      <c r="AU116" s="220"/>
      <c r="AV116" s="220"/>
      <c r="AW116" s="220"/>
      <c r="AX116" s="222"/>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624</v>
      </c>
      <c r="AC117" s="479"/>
      <c r="AD117" s="480"/>
      <c r="AE117" s="554" t="s">
        <v>629</v>
      </c>
      <c r="AF117" s="554"/>
      <c r="AG117" s="554"/>
      <c r="AH117" s="554"/>
      <c r="AI117" s="554" t="s">
        <v>630</v>
      </c>
      <c r="AJ117" s="554"/>
      <c r="AK117" s="554"/>
      <c r="AL117" s="554"/>
      <c r="AM117" s="554" t="s">
        <v>631</v>
      </c>
      <c r="AN117" s="554"/>
      <c r="AO117" s="554"/>
      <c r="AP117" s="554"/>
      <c r="AQ117" s="554" t="s">
        <v>632</v>
      </c>
      <c r="AR117" s="554"/>
      <c r="AS117" s="554"/>
      <c r="AT117" s="554"/>
      <c r="AU117" s="554"/>
      <c r="AV117" s="554"/>
      <c r="AW117" s="554"/>
      <c r="AX117" s="555"/>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398</v>
      </c>
      <c r="AF118" s="422"/>
      <c r="AG118" s="422"/>
      <c r="AH118" s="423"/>
      <c r="AI118" s="421" t="s">
        <v>396</v>
      </c>
      <c r="AJ118" s="422"/>
      <c r="AK118" s="422"/>
      <c r="AL118" s="423"/>
      <c r="AM118" s="421" t="s">
        <v>425</v>
      </c>
      <c r="AN118" s="422"/>
      <c r="AO118" s="422"/>
      <c r="AP118" s="423"/>
      <c r="AQ118" s="591" t="s">
        <v>440</v>
      </c>
      <c r="AR118" s="592"/>
      <c r="AS118" s="592"/>
      <c r="AT118" s="592"/>
      <c r="AU118" s="592"/>
      <c r="AV118" s="592"/>
      <c r="AW118" s="592"/>
      <c r="AX118" s="593"/>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3"/>
    </row>
    <row r="120" spans="1:50" ht="46.5" hidden="1" customHeight="1" thickBo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398</v>
      </c>
      <c r="AF121" s="422"/>
      <c r="AG121" s="422"/>
      <c r="AH121" s="423"/>
      <c r="AI121" s="421" t="s">
        <v>396</v>
      </c>
      <c r="AJ121" s="422"/>
      <c r="AK121" s="422"/>
      <c r="AL121" s="423"/>
      <c r="AM121" s="421" t="s">
        <v>425</v>
      </c>
      <c r="AN121" s="422"/>
      <c r="AO121" s="422"/>
      <c r="AP121" s="423"/>
      <c r="AQ121" s="591" t="s">
        <v>440</v>
      </c>
      <c r="AR121" s="592"/>
      <c r="AS121" s="592"/>
      <c r="AT121" s="592"/>
      <c r="AU121" s="592"/>
      <c r="AV121" s="592"/>
      <c r="AW121" s="592"/>
      <c r="AX121" s="593"/>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398</v>
      </c>
      <c r="AF124" s="422"/>
      <c r="AG124" s="422"/>
      <c r="AH124" s="423"/>
      <c r="AI124" s="421" t="s">
        <v>396</v>
      </c>
      <c r="AJ124" s="422"/>
      <c r="AK124" s="422"/>
      <c r="AL124" s="423"/>
      <c r="AM124" s="421" t="s">
        <v>425</v>
      </c>
      <c r="AN124" s="422"/>
      <c r="AO124" s="422"/>
      <c r="AP124" s="423"/>
      <c r="AQ124" s="591" t="s">
        <v>440</v>
      </c>
      <c r="AR124" s="592"/>
      <c r="AS124" s="592"/>
      <c r="AT124" s="592"/>
      <c r="AU124" s="592"/>
      <c r="AV124" s="592"/>
      <c r="AW124" s="592"/>
      <c r="AX124" s="593"/>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2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0"/>
      <c r="Y126" s="477" t="s">
        <v>49</v>
      </c>
      <c r="Z126" s="452"/>
      <c r="AA126" s="453"/>
      <c r="AB126" s="478" t="s">
        <v>362</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26"/>
      <c r="Z127" s="927"/>
      <c r="AA127" s="928"/>
      <c r="AB127" s="248" t="s">
        <v>11</v>
      </c>
      <c r="AC127" s="249"/>
      <c r="AD127" s="250"/>
      <c r="AE127" s="421" t="s">
        <v>398</v>
      </c>
      <c r="AF127" s="422"/>
      <c r="AG127" s="422"/>
      <c r="AH127" s="423"/>
      <c r="AI127" s="421" t="s">
        <v>396</v>
      </c>
      <c r="AJ127" s="422"/>
      <c r="AK127" s="422"/>
      <c r="AL127" s="423"/>
      <c r="AM127" s="421" t="s">
        <v>425</v>
      </c>
      <c r="AN127" s="422"/>
      <c r="AO127" s="422"/>
      <c r="AP127" s="423"/>
      <c r="AQ127" s="591" t="s">
        <v>440</v>
      </c>
      <c r="AR127" s="592"/>
      <c r="AS127" s="592"/>
      <c r="AT127" s="592"/>
      <c r="AU127" s="592"/>
      <c r="AV127" s="592"/>
      <c r="AW127" s="592"/>
      <c r="AX127" s="593"/>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0" t="s">
        <v>413</v>
      </c>
      <c r="B130" s="187"/>
      <c r="C130" s="186" t="s">
        <v>239</v>
      </c>
      <c r="D130" s="187"/>
      <c r="E130" s="171" t="s">
        <v>268</v>
      </c>
      <c r="F130" s="172"/>
      <c r="G130" s="173" t="s">
        <v>568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267</v>
      </c>
      <c r="F131" s="177"/>
      <c r="G131" s="112" t="s">
        <v>569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398</v>
      </c>
      <c r="AF132" s="157"/>
      <c r="AG132" s="157"/>
      <c r="AH132" s="157"/>
      <c r="AI132" s="157" t="s">
        <v>418</v>
      </c>
      <c r="AJ132" s="157"/>
      <c r="AK132" s="157"/>
      <c r="AL132" s="157"/>
      <c r="AM132" s="157" t="s">
        <v>425</v>
      </c>
      <c r="AN132" s="157"/>
      <c r="AO132" s="157"/>
      <c r="AP132" s="153"/>
      <c r="AQ132" s="153" t="s">
        <v>235</v>
      </c>
      <c r="AR132" s="154"/>
      <c r="AS132" s="154"/>
      <c r="AT132" s="155"/>
      <c r="AU132" s="198" t="s">
        <v>251</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v>2</v>
      </c>
      <c r="AR133" s="201"/>
      <c r="AS133" s="135" t="s">
        <v>236</v>
      </c>
      <c r="AT133" s="136"/>
      <c r="AU133" s="202" t="s">
        <v>608</v>
      </c>
      <c r="AV133" s="202"/>
      <c r="AW133" s="135" t="s">
        <v>181</v>
      </c>
      <c r="AX133" s="197"/>
    </row>
    <row r="134" spans="1:50" ht="39.75" customHeight="1" x14ac:dyDescent="0.15">
      <c r="A134" s="191"/>
      <c r="B134" s="188"/>
      <c r="C134" s="182"/>
      <c r="D134" s="188"/>
      <c r="E134" s="182"/>
      <c r="F134" s="183"/>
      <c r="G134" s="106" t="s">
        <v>638</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622</v>
      </c>
      <c r="AC134" s="207"/>
      <c r="AD134" s="207"/>
      <c r="AE134" s="208">
        <v>57</v>
      </c>
      <c r="AF134" s="209"/>
      <c r="AG134" s="209"/>
      <c r="AH134" s="209"/>
      <c r="AI134" s="208">
        <v>57</v>
      </c>
      <c r="AJ134" s="209"/>
      <c r="AK134" s="209"/>
      <c r="AL134" s="209"/>
      <c r="AM134" s="208">
        <v>61</v>
      </c>
      <c r="AN134" s="209"/>
      <c r="AO134" s="209"/>
      <c r="AP134" s="209"/>
      <c r="AQ134" s="208" t="s">
        <v>607</v>
      </c>
      <c r="AR134" s="209"/>
      <c r="AS134" s="209"/>
      <c r="AT134" s="209"/>
      <c r="AU134" s="208" t="s">
        <v>607</v>
      </c>
      <c r="AV134" s="209"/>
      <c r="AW134" s="209"/>
      <c r="AX134" s="210"/>
    </row>
    <row r="135" spans="1:50" ht="39.6"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622</v>
      </c>
      <c r="AC135" s="215"/>
      <c r="AD135" s="215"/>
      <c r="AE135" s="208" t="s">
        <v>414</v>
      </c>
      <c r="AF135" s="209"/>
      <c r="AG135" s="209"/>
      <c r="AH135" s="209"/>
      <c r="AI135" s="208" t="s">
        <v>414</v>
      </c>
      <c r="AJ135" s="209"/>
      <c r="AK135" s="209"/>
      <c r="AL135" s="209"/>
      <c r="AM135" s="208" t="s">
        <v>414</v>
      </c>
      <c r="AN135" s="209"/>
      <c r="AO135" s="209"/>
      <c r="AP135" s="209"/>
      <c r="AQ135" s="208" t="s">
        <v>414</v>
      </c>
      <c r="AR135" s="209"/>
      <c r="AS135" s="209"/>
      <c r="AT135" s="209"/>
      <c r="AU135" s="208" t="s">
        <v>607</v>
      </c>
      <c r="AV135" s="209"/>
      <c r="AW135" s="209"/>
      <c r="AX135" s="210"/>
    </row>
    <row r="136" spans="1:50" ht="18.75" hidden="1" customHeight="1" x14ac:dyDescent="0.15">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398</v>
      </c>
      <c r="AF136" s="157"/>
      <c r="AG136" s="157"/>
      <c r="AH136" s="157"/>
      <c r="AI136" s="157" t="s">
        <v>396</v>
      </c>
      <c r="AJ136" s="157"/>
      <c r="AK136" s="157"/>
      <c r="AL136" s="157"/>
      <c r="AM136" s="157" t="s">
        <v>425</v>
      </c>
      <c r="AN136" s="157"/>
      <c r="AO136" s="157"/>
      <c r="AP136" s="153"/>
      <c r="AQ136" s="153" t="s">
        <v>235</v>
      </c>
      <c r="AR136" s="154"/>
      <c r="AS136" s="154"/>
      <c r="AT136" s="155"/>
      <c r="AU136" s="198" t="s">
        <v>251</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236</v>
      </c>
      <c r="AT137" s="136"/>
      <c r="AU137" s="202"/>
      <c r="AV137" s="202"/>
      <c r="AW137" s="135" t="s">
        <v>181</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398</v>
      </c>
      <c r="AF140" s="157"/>
      <c r="AG140" s="157"/>
      <c r="AH140" s="157"/>
      <c r="AI140" s="157" t="s">
        <v>396</v>
      </c>
      <c r="AJ140" s="157"/>
      <c r="AK140" s="157"/>
      <c r="AL140" s="157"/>
      <c r="AM140" s="157" t="s">
        <v>425</v>
      </c>
      <c r="AN140" s="157"/>
      <c r="AO140" s="157"/>
      <c r="AP140" s="153"/>
      <c r="AQ140" s="153" t="s">
        <v>235</v>
      </c>
      <c r="AR140" s="154"/>
      <c r="AS140" s="154"/>
      <c r="AT140" s="155"/>
      <c r="AU140" s="198" t="s">
        <v>251</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c r="AV141" s="202"/>
      <c r="AW141" s="135" t="s">
        <v>181</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398</v>
      </c>
      <c r="AF144" s="157"/>
      <c r="AG144" s="157"/>
      <c r="AH144" s="157"/>
      <c r="AI144" s="157" t="s">
        <v>396</v>
      </c>
      <c r="AJ144" s="157"/>
      <c r="AK144" s="157"/>
      <c r="AL144" s="157"/>
      <c r="AM144" s="157" t="s">
        <v>425</v>
      </c>
      <c r="AN144" s="157"/>
      <c r="AO144" s="157"/>
      <c r="AP144" s="153"/>
      <c r="AQ144" s="153" t="s">
        <v>235</v>
      </c>
      <c r="AR144" s="154"/>
      <c r="AS144" s="154"/>
      <c r="AT144" s="155"/>
      <c r="AU144" s="198" t="s">
        <v>251</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398</v>
      </c>
      <c r="AF148" s="157"/>
      <c r="AG148" s="157"/>
      <c r="AH148" s="157"/>
      <c r="AI148" s="157" t="s">
        <v>396</v>
      </c>
      <c r="AJ148" s="157"/>
      <c r="AK148" s="157"/>
      <c r="AL148" s="157"/>
      <c r="AM148" s="157" t="s">
        <v>425</v>
      </c>
      <c r="AN148" s="157"/>
      <c r="AO148" s="157"/>
      <c r="AP148" s="153"/>
      <c r="AQ148" s="153" t="s">
        <v>235</v>
      </c>
      <c r="AR148" s="154"/>
      <c r="AS148" s="154"/>
      <c r="AT148" s="155"/>
      <c r="AU148" s="198" t="s">
        <v>251</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252</v>
      </c>
      <c r="H152" s="132"/>
      <c r="I152" s="132"/>
      <c r="J152" s="132"/>
      <c r="K152" s="132"/>
      <c r="L152" s="132"/>
      <c r="M152" s="132"/>
      <c r="N152" s="132"/>
      <c r="O152" s="132"/>
      <c r="P152" s="133"/>
      <c r="Q152" s="161" t="s">
        <v>339</v>
      </c>
      <c r="R152" s="132"/>
      <c r="S152" s="132"/>
      <c r="T152" s="132"/>
      <c r="U152" s="132"/>
      <c r="V152" s="132"/>
      <c r="W152" s="132"/>
      <c r="X152" s="132"/>
      <c r="Y152" s="132"/>
      <c r="Z152" s="132"/>
      <c r="AA152" s="132"/>
      <c r="AB152" s="131" t="s">
        <v>340</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4"/>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252</v>
      </c>
      <c r="H159" s="132"/>
      <c r="I159" s="132"/>
      <c r="J159" s="132"/>
      <c r="K159" s="132"/>
      <c r="L159" s="132"/>
      <c r="M159" s="132"/>
      <c r="N159" s="132"/>
      <c r="O159" s="132"/>
      <c r="P159" s="133"/>
      <c r="Q159" s="161"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252</v>
      </c>
      <c r="H166" s="132"/>
      <c r="I166" s="132"/>
      <c r="J166" s="132"/>
      <c r="K166" s="132"/>
      <c r="L166" s="132"/>
      <c r="M166" s="132"/>
      <c r="N166" s="132"/>
      <c r="O166" s="132"/>
      <c r="P166" s="133"/>
      <c r="Q166" s="161"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252</v>
      </c>
      <c r="H173" s="132"/>
      <c r="I173" s="132"/>
      <c r="J173" s="132"/>
      <c r="K173" s="132"/>
      <c r="L173" s="132"/>
      <c r="M173" s="132"/>
      <c r="N173" s="132"/>
      <c r="O173" s="132"/>
      <c r="P173" s="133"/>
      <c r="Q173" s="161"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252</v>
      </c>
      <c r="H180" s="132"/>
      <c r="I180" s="132"/>
      <c r="J180" s="132"/>
      <c r="K180" s="132"/>
      <c r="L180" s="132"/>
      <c r="M180" s="132"/>
      <c r="N180" s="132"/>
      <c r="O180" s="132"/>
      <c r="P180" s="133"/>
      <c r="Q180" s="161"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635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398</v>
      </c>
      <c r="AF192" s="157"/>
      <c r="AG192" s="157"/>
      <c r="AH192" s="157"/>
      <c r="AI192" s="157" t="s">
        <v>396</v>
      </c>
      <c r="AJ192" s="157"/>
      <c r="AK192" s="157"/>
      <c r="AL192" s="157"/>
      <c r="AM192" s="157" t="s">
        <v>425</v>
      </c>
      <c r="AN192" s="157"/>
      <c r="AO192" s="157"/>
      <c r="AP192" s="153"/>
      <c r="AQ192" s="153" t="s">
        <v>235</v>
      </c>
      <c r="AR192" s="154"/>
      <c r="AS192" s="154"/>
      <c r="AT192" s="155"/>
      <c r="AU192" s="198" t="s">
        <v>251</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398</v>
      </c>
      <c r="AF196" s="157"/>
      <c r="AG196" s="157"/>
      <c r="AH196" s="157"/>
      <c r="AI196" s="157" t="s">
        <v>396</v>
      </c>
      <c r="AJ196" s="157"/>
      <c r="AK196" s="157"/>
      <c r="AL196" s="157"/>
      <c r="AM196" s="157" t="s">
        <v>425</v>
      </c>
      <c r="AN196" s="157"/>
      <c r="AO196" s="157"/>
      <c r="AP196" s="153"/>
      <c r="AQ196" s="153" t="s">
        <v>235</v>
      </c>
      <c r="AR196" s="154"/>
      <c r="AS196" s="154"/>
      <c r="AT196" s="155"/>
      <c r="AU196" s="198" t="s">
        <v>251</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398</v>
      </c>
      <c r="AF200" s="157"/>
      <c r="AG200" s="157"/>
      <c r="AH200" s="157"/>
      <c r="AI200" s="157" t="s">
        <v>396</v>
      </c>
      <c r="AJ200" s="157"/>
      <c r="AK200" s="157"/>
      <c r="AL200" s="157"/>
      <c r="AM200" s="157" t="s">
        <v>425</v>
      </c>
      <c r="AN200" s="157"/>
      <c r="AO200" s="157"/>
      <c r="AP200" s="153"/>
      <c r="AQ200" s="153" t="s">
        <v>235</v>
      </c>
      <c r="AR200" s="154"/>
      <c r="AS200" s="154"/>
      <c r="AT200" s="155"/>
      <c r="AU200" s="198" t="s">
        <v>251</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398</v>
      </c>
      <c r="AF204" s="157"/>
      <c r="AG204" s="157"/>
      <c r="AH204" s="157"/>
      <c r="AI204" s="157" t="s">
        <v>396</v>
      </c>
      <c r="AJ204" s="157"/>
      <c r="AK204" s="157"/>
      <c r="AL204" s="157"/>
      <c r="AM204" s="157" t="s">
        <v>425</v>
      </c>
      <c r="AN204" s="157"/>
      <c r="AO204" s="157"/>
      <c r="AP204" s="153"/>
      <c r="AQ204" s="153" t="s">
        <v>235</v>
      </c>
      <c r="AR204" s="154"/>
      <c r="AS204" s="154"/>
      <c r="AT204" s="155"/>
      <c r="AU204" s="198" t="s">
        <v>251</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398</v>
      </c>
      <c r="AF208" s="157"/>
      <c r="AG208" s="157"/>
      <c r="AH208" s="157"/>
      <c r="AI208" s="157" t="s">
        <v>396</v>
      </c>
      <c r="AJ208" s="157"/>
      <c r="AK208" s="157"/>
      <c r="AL208" s="157"/>
      <c r="AM208" s="157" t="s">
        <v>425</v>
      </c>
      <c r="AN208" s="157"/>
      <c r="AO208" s="157"/>
      <c r="AP208" s="153"/>
      <c r="AQ208" s="153" t="s">
        <v>235</v>
      </c>
      <c r="AR208" s="154"/>
      <c r="AS208" s="154"/>
      <c r="AT208" s="155"/>
      <c r="AU208" s="198" t="s">
        <v>251</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252</v>
      </c>
      <c r="H212" s="132"/>
      <c r="I212" s="132"/>
      <c r="J212" s="132"/>
      <c r="K212" s="132"/>
      <c r="L212" s="132"/>
      <c r="M212" s="132"/>
      <c r="N212" s="132"/>
      <c r="O212" s="132"/>
      <c r="P212" s="133"/>
      <c r="Q212" s="161" t="s">
        <v>339</v>
      </c>
      <c r="R212" s="132"/>
      <c r="S212" s="132"/>
      <c r="T212" s="132"/>
      <c r="U212" s="132"/>
      <c r="V212" s="132"/>
      <c r="W212" s="132"/>
      <c r="X212" s="132"/>
      <c r="Y212" s="132"/>
      <c r="Z212" s="132"/>
      <c r="AA212" s="132"/>
      <c r="AB212" s="131" t="s">
        <v>340</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252</v>
      </c>
      <c r="H219" s="132"/>
      <c r="I219" s="132"/>
      <c r="J219" s="132"/>
      <c r="K219" s="132"/>
      <c r="L219" s="132"/>
      <c r="M219" s="132"/>
      <c r="N219" s="132"/>
      <c r="O219" s="132"/>
      <c r="P219" s="133"/>
      <c r="Q219" s="161"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252</v>
      </c>
      <c r="H226" s="132"/>
      <c r="I226" s="132"/>
      <c r="J226" s="132"/>
      <c r="K226" s="132"/>
      <c r="L226" s="132"/>
      <c r="M226" s="132"/>
      <c r="N226" s="132"/>
      <c r="O226" s="132"/>
      <c r="P226" s="133"/>
      <c r="Q226" s="161"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252</v>
      </c>
      <c r="H233" s="132"/>
      <c r="I233" s="132"/>
      <c r="J233" s="132"/>
      <c r="K233" s="132"/>
      <c r="L233" s="132"/>
      <c r="M233" s="132"/>
      <c r="N233" s="132"/>
      <c r="O233" s="132"/>
      <c r="P233" s="133"/>
      <c r="Q233" s="161"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252</v>
      </c>
      <c r="H240" s="132"/>
      <c r="I240" s="132"/>
      <c r="J240" s="132"/>
      <c r="K240" s="132"/>
      <c r="L240" s="132"/>
      <c r="M240" s="132"/>
      <c r="N240" s="132"/>
      <c r="O240" s="132"/>
      <c r="P240" s="133"/>
      <c r="Q240" s="161"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398</v>
      </c>
      <c r="AF252" s="157"/>
      <c r="AG252" s="157"/>
      <c r="AH252" s="157"/>
      <c r="AI252" s="157" t="s">
        <v>396</v>
      </c>
      <c r="AJ252" s="157"/>
      <c r="AK252" s="157"/>
      <c r="AL252" s="157"/>
      <c r="AM252" s="157" t="s">
        <v>425</v>
      </c>
      <c r="AN252" s="157"/>
      <c r="AO252" s="157"/>
      <c r="AP252" s="153"/>
      <c r="AQ252" s="153" t="s">
        <v>235</v>
      </c>
      <c r="AR252" s="154"/>
      <c r="AS252" s="154"/>
      <c r="AT252" s="155"/>
      <c r="AU252" s="198" t="s">
        <v>251</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398</v>
      </c>
      <c r="AF256" s="157"/>
      <c r="AG256" s="157"/>
      <c r="AH256" s="157"/>
      <c r="AI256" s="157" t="s">
        <v>396</v>
      </c>
      <c r="AJ256" s="157"/>
      <c r="AK256" s="157"/>
      <c r="AL256" s="157"/>
      <c r="AM256" s="157" t="s">
        <v>425</v>
      </c>
      <c r="AN256" s="157"/>
      <c r="AO256" s="157"/>
      <c r="AP256" s="153"/>
      <c r="AQ256" s="153" t="s">
        <v>235</v>
      </c>
      <c r="AR256" s="154"/>
      <c r="AS256" s="154"/>
      <c r="AT256" s="155"/>
      <c r="AU256" s="198" t="s">
        <v>251</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398</v>
      </c>
      <c r="AF260" s="157"/>
      <c r="AG260" s="157"/>
      <c r="AH260" s="157"/>
      <c r="AI260" s="157" t="s">
        <v>396</v>
      </c>
      <c r="AJ260" s="157"/>
      <c r="AK260" s="157"/>
      <c r="AL260" s="157"/>
      <c r="AM260" s="157" t="s">
        <v>425</v>
      </c>
      <c r="AN260" s="157"/>
      <c r="AO260" s="157"/>
      <c r="AP260" s="153"/>
      <c r="AQ260" s="153" t="s">
        <v>235</v>
      </c>
      <c r="AR260" s="154"/>
      <c r="AS260" s="154"/>
      <c r="AT260" s="155"/>
      <c r="AU260" s="198" t="s">
        <v>251</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398</v>
      </c>
      <c r="AF264" s="157"/>
      <c r="AG264" s="157"/>
      <c r="AH264" s="157"/>
      <c r="AI264" s="157" t="s">
        <v>396</v>
      </c>
      <c r="AJ264" s="157"/>
      <c r="AK264" s="157"/>
      <c r="AL264" s="157"/>
      <c r="AM264" s="157" t="s">
        <v>425</v>
      </c>
      <c r="AN264" s="157"/>
      <c r="AO264" s="157"/>
      <c r="AP264" s="153"/>
      <c r="AQ264" s="161" t="s">
        <v>235</v>
      </c>
      <c r="AR264" s="132"/>
      <c r="AS264" s="132"/>
      <c r="AT264" s="133"/>
      <c r="AU264" s="138" t="s">
        <v>251</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398</v>
      </c>
      <c r="AF268" s="157"/>
      <c r="AG268" s="157"/>
      <c r="AH268" s="157"/>
      <c r="AI268" s="157" t="s">
        <v>396</v>
      </c>
      <c r="AJ268" s="157"/>
      <c r="AK268" s="157"/>
      <c r="AL268" s="157"/>
      <c r="AM268" s="157" t="s">
        <v>425</v>
      </c>
      <c r="AN268" s="157"/>
      <c r="AO268" s="157"/>
      <c r="AP268" s="153"/>
      <c r="AQ268" s="153" t="s">
        <v>235</v>
      </c>
      <c r="AR268" s="154"/>
      <c r="AS268" s="154"/>
      <c r="AT268" s="155"/>
      <c r="AU268" s="198" t="s">
        <v>251</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252</v>
      </c>
      <c r="H272" s="132"/>
      <c r="I272" s="132"/>
      <c r="J272" s="132"/>
      <c r="K272" s="132"/>
      <c r="L272" s="132"/>
      <c r="M272" s="132"/>
      <c r="N272" s="132"/>
      <c r="O272" s="132"/>
      <c r="P272" s="133"/>
      <c r="Q272" s="161" t="s">
        <v>339</v>
      </c>
      <c r="R272" s="132"/>
      <c r="S272" s="132"/>
      <c r="T272" s="132"/>
      <c r="U272" s="132"/>
      <c r="V272" s="132"/>
      <c r="W272" s="132"/>
      <c r="X272" s="132"/>
      <c r="Y272" s="132"/>
      <c r="Z272" s="132"/>
      <c r="AA272" s="132"/>
      <c r="AB272" s="131" t="s">
        <v>340</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252</v>
      </c>
      <c r="H279" s="132"/>
      <c r="I279" s="132"/>
      <c r="J279" s="132"/>
      <c r="K279" s="132"/>
      <c r="L279" s="132"/>
      <c r="M279" s="132"/>
      <c r="N279" s="132"/>
      <c r="O279" s="132"/>
      <c r="P279" s="133"/>
      <c r="Q279" s="161"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252</v>
      </c>
      <c r="H286" s="132"/>
      <c r="I286" s="132"/>
      <c r="J286" s="132"/>
      <c r="K286" s="132"/>
      <c r="L286" s="132"/>
      <c r="M286" s="132"/>
      <c r="N286" s="132"/>
      <c r="O286" s="132"/>
      <c r="P286" s="133"/>
      <c r="Q286" s="161"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252</v>
      </c>
      <c r="H293" s="132"/>
      <c r="I293" s="132"/>
      <c r="J293" s="132"/>
      <c r="K293" s="132"/>
      <c r="L293" s="132"/>
      <c r="M293" s="132"/>
      <c r="N293" s="132"/>
      <c r="O293" s="132"/>
      <c r="P293" s="133"/>
      <c r="Q293" s="161"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252</v>
      </c>
      <c r="H300" s="132"/>
      <c r="I300" s="132"/>
      <c r="J300" s="132"/>
      <c r="K300" s="132"/>
      <c r="L300" s="132"/>
      <c r="M300" s="132"/>
      <c r="N300" s="132"/>
      <c r="O300" s="132"/>
      <c r="P300" s="133"/>
      <c r="Q300" s="161"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398</v>
      </c>
      <c r="AF312" s="157"/>
      <c r="AG312" s="157"/>
      <c r="AH312" s="157"/>
      <c r="AI312" s="157" t="s">
        <v>396</v>
      </c>
      <c r="AJ312" s="157"/>
      <c r="AK312" s="157"/>
      <c r="AL312" s="157"/>
      <c r="AM312" s="157" t="s">
        <v>425</v>
      </c>
      <c r="AN312" s="157"/>
      <c r="AO312" s="157"/>
      <c r="AP312" s="153"/>
      <c r="AQ312" s="153" t="s">
        <v>235</v>
      </c>
      <c r="AR312" s="154"/>
      <c r="AS312" s="154"/>
      <c r="AT312" s="155"/>
      <c r="AU312" s="198" t="s">
        <v>251</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398</v>
      </c>
      <c r="AF316" s="157"/>
      <c r="AG316" s="157"/>
      <c r="AH316" s="157"/>
      <c r="AI316" s="157" t="s">
        <v>396</v>
      </c>
      <c r="AJ316" s="157"/>
      <c r="AK316" s="157"/>
      <c r="AL316" s="157"/>
      <c r="AM316" s="157" t="s">
        <v>425</v>
      </c>
      <c r="AN316" s="157"/>
      <c r="AO316" s="157"/>
      <c r="AP316" s="153"/>
      <c r="AQ316" s="153" t="s">
        <v>235</v>
      </c>
      <c r="AR316" s="154"/>
      <c r="AS316" s="154"/>
      <c r="AT316" s="155"/>
      <c r="AU316" s="198" t="s">
        <v>251</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398</v>
      </c>
      <c r="AF320" s="157"/>
      <c r="AG320" s="157"/>
      <c r="AH320" s="157"/>
      <c r="AI320" s="157" t="s">
        <v>396</v>
      </c>
      <c r="AJ320" s="157"/>
      <c r="AK320" s="157"/>
      <c r="AL320" s="157"/>
      <c r="AM320" s="157" t="s">
        <v>425</v>
      </c>
      <c r="AN320" s="157"/>
      <c r="AO320" s="157"/>
      <c r="AP320" s="153"/>
      <c r="AQ320" s="153" t="s">
        <v>235</v>
      </c>
      <c r="AR320" s="154"/>
      <c r="AS320" s="154"/>
      <c r="AT320" s="155"/>
      <c r="AU320" s="198" t="s">
        <v>251</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398</v>
      </c>
      <c r="AF324" s="157"/>
      <c r="AG324" s="157"/>
      <c r="AH324" s="157"/>
      <c r="AI324" s="157" t="s">
        <v>396</v>
      </c>
      <c r="AJ324" s="157"/>
      <c r="AK324" s="157"/>
      <c r="AL324" s="157"/>
      <c r="AM324" s="157" t="s">
        <v>425</v>
      </c>
      <c r="AN324" s="157"/>
      <c r="AO324" s="157"/>
      <c r="AP324" s="153"/>
      <c r="AQ324" s="153" t="s">
        <v>235</v>
      </c>
      <c r="AR324" s="154"/>
      <c r="AS324" s="154"/>
      <c r="AT324" s="155"/>
      <c r="AU324" s="198" t="s">
        <v>251</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398</v>
      </c>
      <c r="AF328" s="157"/>
      <c r="AG328" s="157"/>
      <c r="AH328" s="157"/>
      <c r="AI328" s="157" t="s">
        <v>396</v>
      </c>
      <c r="AJ328" s="157"/>
      <c r="AK328" s="157"/>
      <c r="AL328" s="157"/>
      <c r="AM328" s="157" t="s">
        <v>425</v>
      </c>
      <c r="AN328" s="157"/>
      <c r="AO328" s="157"/>
      <c r="AP328" s="153"/>
      <c r="AQ328" s="153" t="s">
        <v>235</v>
      </c>
      <c r="AR328" s="154"/>
      <c r="AS328" s="154"/>
      <c r="AT328" s="155"/>
      <c r="AU328" s="198" t="s">
        <v>251</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252</v>
      </c>
      <c r="H332" s="132"/>
      <c r="I332" s="132"/>
      <c r="J332" s="132"/>
      <c r="K332" s="132"/>
      <c r="L332" s="132"/>
      <c r="M332" s="132"/>
      <c r="N332" s="132"/>
      <c r="O332" s="132"/>
      <c r="P332" s="133"/>
      <c r="Q332" s="161" t="s">
        <v>339</v>
      </c>
      <c r="R332" s="132"/>
      <c r="S332" s="132"/>
      <c r="T332" s="132"/>
      <c r="U332" s="132"/>
      <c r="V332" s="132"/>
      <c r="W332" s="132"/>
      <c r="X332" s="132"/>
      <c r="Y332" s="132"/>
      <c r="Z332" s="132"/>
      <c r="AA332" s="132"/>
      <c r="AB332" s="131" t="s">
        <v>340</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252</v>
      </c>
      <c r="H339" s="132"/>
      <c r="I339" s="132"/>
      <c r="J339" s="132"/>
      <c r="K339" s="132"/>
      <c r="L339" s="132"/>
      <c r="M339" s="132"/>
      <c r="N339" s="132"/>
      <c r="O339" s="132"/>
      <c r="P339" s="133"/>
      <c r="Q339" s="161"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252</v>
      </c>
      <c r="H346" s="132"/>
      <c r="I346" s="132"/>
      <c r="J346" s="132"/>
      <c r="K346" s="132"/>
      <c r="L346" s="132"/>
      <c r="M346" s="132"/>
      <c r="N346" s="132"/>
      <c r="O346" s="132"/>
      <c r="P346" s="133"/>
      <c r="Q346" s="161"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252</v>
      </c>
      <c r="H353" s="132"/>
      <c r="I353" s="132"/>
      <c r="J353" s="132"/>
      <c r="K353" s="132"/>
      <c r="L353" s="132"/>
      <c r="M353" s="132"/>
      <c r="N353" s="132"/>
      <c r="O353" s="132"/>
      <c r="P353" s="133"/>
      <c r="Q353" s="161"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252</v>
      </c>
      <c r="H360" s="132"/>
      <c r="I360" s="132"/>
      <c r="J360" s="132"/>
      <c r="K360" s="132"/>
      <c r="L360" s="132"/>
      <c r="M360" s="132"/>
      <c r="N360" s="132"/>
      <c r="O360" s="132"/>
      <c r="P360" s="133"/>
      <c r="Q360" s="161"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398</v>
      </c>
      <c r="AF372" s="157"/>
      <c r="AG372" s="157"/>
      <c r="AH372" s="157"/>
      <c r="AI372" s="157" t="s">
        <v>396</v>
      </c>
      <c r="AJ372" s="157"/>
      <c r="AK372" s="157"/>
      <c r="AL372" s="157"/>
      <c r="AM372" s="157" t="s">
        <v>425</v>
      </c>
      <c r="AN372" s="157"/>
      <c r="AO372" s="157"/>
      <c r="AP372" s="153"/>
      <c r="AQ372" s="153" t="s">
        <v>235</v>
      </c>
      <c r="AR372" s="154"/>
      <c r="AS372" s="154"/>
      <c r="AT372" s="155"/>
      <c r="AU372" s="198" t="s">
        <v>251</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398</v>
      </c>
      <c r="AF376" s="157"/>
      <c r="AG376" s="157"/>
      <c r="AH376" s="157"/>
      <c r="AI376" s="157" t="s">
        <v>396</v>
      </c>
      <c r="AJ376" s="157"/>
      <c r="AK376" s="157"/>
      <c r="AL376" s="157"/>
      <c r="AM376" s="157" t="s">
        <v>425</v>
      </c>
      <c r="AN376" s="157"/>
      <c r="AO376" s="157"/>
      <c r="AP376" s="153"/>
      <c r="AQ376" s="153" t="s">
        <v>235</v>
      </c>
      <c r="AR376" s="154"/>
      <c r="AS376" s="154"/>
      <c r="AT376" s="155"/>
      <c r="AU376" s="198" t="s">
        <v>251</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398</v>
      </c>
      <c r="AF380" s="157"/>
      <c r="AG380" s="157"/>
      <c r="AH380" s="157"/>
      <c r="AI380" s="157" t="s">
        <v>396</v>
      </c>
      <c r="AJ380" s="157"/>
      <c r="AK380" s="157"/>
      <c r="AL380" s="157"/>
      <c r="AM380" s="157" t="s">
        <v>425</v>
      </c>
      <c r="AN380" s="157"/>
      <c r="AO380" s="157"/>
      <c r="AP380" s="153"/>
      <c r="AQ380" s="153" t="s">
        <v>235</v>
      </c>
      <c r="AR380" s="154"/>
      <c r="AS380" s="154"/>
      <c r="AT380" s="155"/>
      <c r="AU380" s="198" t="s">
        <v>251</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398</v>
      </c>
      <c r="AF384" s="157"/>
      <c r="AG384" s="157"/>
      <c r="AH384" s="157"/>
      <c r="AI384" s="157" t="s">
        <v>396</v>
      </c>
      <c r="AJ384" s="157"/>
      <c r="AK384" s="157"/>
      <c r="AL384" s="157"/>
      <c r="AM384" s="157" t="s">
        <v>425</v>
      </c>
      <c r="AN384" s="157"/>
      <c r="AO384" s="157"/>
      <c r="AP384" s="153"/>
      <c r="AQ384" s="153" t="s">
        <v>235</v>
      </c>
      <c r="AR384" s="154"/>
      <c r="AS384" s="154"/>
      <c r="AT384" s="155"/>
      <c r="AU384" s="198" t="s">
        <v>251</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398</v>
      </c>
      <c r="AF388" s="157"/>
      <c r="AG388" s="157"/>
      <c r="AH388" s="157"/>
      <c r="AI388" s="157" t="s">
        <v>396</v>
      </c>
      <c r="AJ388" s="157"/>
      <c r="AK388" s="157"/>
      <c r="AL388" s="157"/>
      <c r="AM388" s="157" t="s">
        <v>425</v>
      </c>
      <c r="AN388" s="157"/>
      <c r="AO388" s="157"/>
      <c r="AP388" s="153"/>
      <c r="AQ388" s="153" t="s">
        <v>235</v>
      </c>
      <c r="AR388" s="154"/>
      <c r="AS388" s="154"/>
      <c r="AT388" s="155"/>
      <c r="AU388" s="198" t="s">
        <v>251</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252</v>
      </c>
      <c r="H392" s="132"/>
      <c r="I392" s="132"/>
      <c r="J392" s="132"/>
      <c r="K392" s="132"/>
      <c r="L392" s="132"/>
      <c r="M392" s="132"/>
      <c r="N392" s="132"/>
      <c r="O392" s="132"/>
      <c r="P392" s="133"/>
      <c r="Q392" s="161" t="s">
        <v>339</v>
      </c>
      <c r="R392" s="132"/>
      <c r="S392" s="132"/>
      <c r="T392" s="132"/>
      <c r="U392" s="132"/>
      <c r="V392" s="132"/>
      <c r="W392" s="132"/>
      <c r="X392" s="132"/>
      <c r="Y392" s="132"/>
      <c r="Z392" s="132"/>
      <c r="AA392" s="132"/>
      <c r="AB392" s="131" t="s">
        <v>340</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252</v>
      </c>
      <c r="H399" s="132"/>
      <c r="I399" s="132"/>
      <c r="J399" s="132"/>
      <c r="K399" s="132"/>
      <c r="L399" s="132"/>
      <c r="M399" s="132"/>
      <c r="N399" s="132"/>
      <c r="O399" s="132"/>
      <c r="P399" s="133"/>
      <c r="Q399" s="161"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252</v>
      </c>
      <c r="H406" s="132"/>
      <c r="I406" s="132"/>
      <c r="J406" s="132"/>
      <c r="K406" s="132"/>
      <c r="L406" s="132"/>
      <c r="M406" s="132"/>
      <c r="N406" s="132"/>
      <c r="O406" s="132"/>
      <c r="P406" s="133"/>
      <c r="Q406" s="161"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252</v>
      </c>
      <c r="H413" s="132"/>
      <c r="I413" s="132"/>
      <c r="J413" s="132"/>
      <c r="K413" s="132"/>
      <c r="L413" s="132"/>
      <c r="M413" s="132"/>
      <c r="N413" s="132"/>
      <c r="O413" s="132"/>
      <c r="P413" s="133"/>
      <c r="Q413" s="161"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252</v>
      </c>
      <c r="H420" s="132"/>
      <c r="I420" s="132"/>
      <c r="J420" s="132"/>
      <c r="K420" s="132"/>
      <c r="L420" s="132"/>
      <c r="M420" s="132"/>
      <c r="N420" s="132"/>
      <c r="O420" s="132"/>
      <c r="P420" s="133"/>
      <c r="Q420" s="161"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428</v>
      </c>
      <c r="D430" s="931"/>
      <c r="E430" s="176" t="s">
        <v>406</v>
      </c>
      <c r="F430" s="898"/>
      <c r="G430" s="899" t="s">
        <v>255</v>
      </c>
      <c r="H430" s="125"/>
      <c r="I430" s="125"/>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91"/>
      <c r="B431" s="188"/>
      <c r="C431" s="182"/>
      <c r="D431" s="188"/>
      <c r="E431" s="345" t="s">
        <v>244</v>
      </c>
      <c r="F431" s="346"/>
      <c r="G431" s="347"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243</v>
      </c>
      <c r="AF431" s="340"/>
      <c r="AG431" s="340"/>
      <c r="AH431" s="341"/>
      <c r="AI431" s="342" t="s">
        <v>419</v>
      </c>
      <c r="AJ431" s="342"/>
      <c r="AK431" s="342"/>
      <c r="AL431" s="161"/>
      <c r="AM431" s="342" t="s">
        <v>432</v>
      </c>
      <c r="AN431" s="342"/>
      <c r="AO431" s="342"/>
      <c r="AP431" s="161"/>
      <c r="AQ431" s="161" t="s">
        <v>235</v>
      </c>
      <c r="AR431" s="132"/>
      <c r="AS431" s="132"/>
      <c r="AT431" s="133"/>
      <c r="AU431" s="138" t="s">
        <v>134</v>
      </c>
      <c r="AV431" s="138"/>
      <c r="AW431" s="138"/>
      <c r="AX431" s="139"/>
    </row>
    <row r="432" spans="1:50" ht="18.75" hidden="1" customHeight="1" x14ac:dyDescent="0.15">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236</v>
      </c>
      <c r="AH432" s="136"/>
      <c r="AI432" s="158"/>
      <c r="AJ432" s="158"/>
      <c r="AK432" s="158"/>
      <c r="AL432" s="156"/>
      <c r="AM432" s="158"/>
      <c r="AN432" s="158"/>
      <c r="AO432" s="158"/>
      <c r="AP432" s="156"/>
      <c r="AQ432" s="590"/>
      <c r="AR432" s="202"/>
      <c r="AS432" s="135" t="s">
        <v>236</v>
      </c>
      <c r="AT432" s="136"/>
      <c r="AU432" s="202"/>
      <c r="AV432" s="202"/>
      <c r="AW432" s="135" t="s">
        <v>181</v>
      </c>
      <c r="AX432" s="197"/>
    </row>
    <row r="433" spans="1:50" ht="23.25" hidden="1" customHeight="1" x14ac:dyDescent="0.15">
      <c r="A433" s="191"/>
      <c r="B433" s="188"/>
      <c r="C433" s="182"/>
      <c r="D433" s="188"/>
      <c r="E433" s="345"/>
      <c r="F433" s="346"/>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3"/>
      <c r="AF433" s="209"/>
      <c r="AG433" s="209"/>
      <c r="AH433" s="209"/>
      <c r="AI433" s="343"/>
      <c r="AJ433" s="209"/>
      <c r="AK433" s="209"/>
      <c r="AL433" s="209"/>
      <c r="AM433" s="343"/>
      <c r="AN433" s="209"/>
      <c r="AO433" s="209"/>
      <c r="AP433" s="344"/>
      <c r="AQ433" s="343"/>
      <c r="AR433" s="209"/>
      <c r="AS433" s="209"/>
      <c r="AT433" s="344"/>
      <c r="AU433" s="209"/>
      <c r="AV433" s="209"/>
      <c r="AW433" s="209"/>
      <c r="AX433" s="210"/>
    </row>
    <row r="434" spans="1:50" ht="23.25" hidden="1" customHeight="1" x14ac:dyDescent="0.15">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3"/>
      <c r="AF434" s="209"/>
      <c r="AG434" s="209"/>
      <c r="AH434" s="344"/>
      <c r="AI434" s="343"/>
      <c r="AJ434" s="209"/>
      <c r="AK434" s="209"/>
      <c r="AL434" s="209"/>
      <c r="AM434" s="343"/>
      <c r="AN434" s="209"/>
      <c r="AO434" s="209"/>
      <c r="AP434" s="344"/>
      <c r="AQ434" s="343"/>
      <c r="AR434" s="209"/>
      <c r="AS434" s="209"/>
      <c r="AT434" s="344"/>
      <c r="AU434" s="209"/>
      <c r="AV434" s="209"/>
      <c r="AW434" s="209"/>
      <c r="AX434" s="210"/>
    </row>
    <row r="435" spans="1:50" ht="23.25" hidden="1" customHeight="1" x14ac:dyDescent="0.15">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9" t="s">
        <v>182</v>
      </c>
      <c r="AC435" s="579"/>
      <c r="AD435" s="579"/>
      <c r="AE435" s="343"/>
      <c r="AF435" s="209"/>
      <c r="AG435" s="209"/>
      <c r="AH435" s="344"/>
      <c r="AI435" s="343"/>
      <c r="AJ435" s="209"/>
      <c r="AK435" s="209"/>
      <c r="AL435" s="209"/>
      <c r="AM435" s="343"/>
      <c r="AN435" s="209"/>
      <c r="AO435" s="209"/>
      <c r="AP435" s="344"/>
      <c r="AQ435" s="343"/>
      <c r="AR435" s="209"/>
      <c r="AS435" s="209"/>
      <c r="AT435" s="344"/>
      <c r="AU435" s="209"/>
      <c r="AV435" s="209"/>
      <c r="AW435" s="209"/>
      <c r="AX435" s="210"/>
    </row>
    <row r="436" spans="1:50" ht="18.75" hidden="1" customHeight="1" x14ac:dyDescent="0.15">
      <c r="A436" s="191"/>
      <c r="B436" s="188"/>
      <c r="C436" s="182"/>
      <c r="D436" s="188"/>
      <c r="E436" s="345" t="s">
        <v>244</v>
      </c>
      <c r="F436" s="346"/>
      <c r="G436" s="347"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243</v>
      </c>
      <c r="AF436" s="340"/>
      <c r="AG436" s="340"/>
      <c r="AH436" s="341"/>
      <c r="AI436" s="342" t="s">
        <v>419</v>
      </c>
      <c r="AJ436" s="342"/>
      <c r="AK436" s="342"/>
      <c r="AL436" s="161"/>
      <c r="AM436" s="342" t="s">
        <v>432</v>
      </c>
      <c r="AN436" s="342"/>
      <c r="AO436" s="342"/>
      <c r="AP436" s="161"/>
      <c r="AQ436" s="161" t="s">
        <v>235</v>
      </c>
      <c r="AR436" s="132"/>
      <c r="AS436" s="132"/>
      <c r="AT436" s="133"/>
      <c r="AU436" s="138" t="s">
        <v>134</v>
      </c>
      <c r="AV436" s="138"/>
      <c r="AW436" s="138"/>
      <c r="AX436" s="139"/>
    </row>
    <row r="437" spans="1:50" ht="18.75" hidden="1" customHeight="1" x14ac:dyDescent="0.15">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590"/>
      <c r="AR437" s="202"/>
      <c r="AS437" s="135" t="s">
        <v>236</v>
      </c>
      <c r="AT437" s="136"/>
      <c r="AU437" s="202"/>
      <c r="AV437" s="202"/>
      <c r="AW437" s="135" t="s">
        <v>181</v>
      </c>
      <c r="AX437" s="197"/>
    </row>
    <row r="438" spans="1:50" ht="23.25" hidden="1" customHeight="1" x14ac:dyDescent="0.15">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15">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15">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9" t="s">
        <v>182</v>
      </c>
      <c r="AC440" s="579"/>
      <c r="AD440" s="579"/>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15">
      <c r="A441" s="191"/>
      <c r="B441" s="188"/>
      <c r="C441" s="182"/>
      <c r="D441" s="188"/>
      <c r="E441" s="345" t="s">
        <v>244</v>
      </c>
      <c r="F441" s="346"/>
      <c r="G441" s="347"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243</v>
      </c>
      <c r="AF441" s="340"/>
      <c r="AG441" s="340"/>
      <c r="AH441" s="341"/>
      <c r="AI441" s="342" t="s">
        <v>419</v>
      </c>
      <c r="AJ441" s="342"/>
      <c r="AK441" s="342"/>
      <c r="AL441" s="161"/>
      <c r="AM441" s="342" t="s">
        <v>432</v>
      </c>
      <c r="AN441" s="342"/>
      <c r="AO441" s="342"/>
      <c r="AP441" s="161"/>
      <c r="AQ441" s="161" t="s">
        <v>235</v>
      </c>
      <c r="AR441" s="132"/>
      <c r="AS441" s="132"/>
      <c r="AT441" s="133"/>
      <c r="AU441" s="138" t="s">
        <v>134</v>
      </c>
      <c r="AV441" s="138"/>
      <c r="AW441" s="138"/>
      <c r="AX441" s="139"/>
    </row>
    <row r="442" spans="1:50" ht="18.75" hidden="1" customHeight="1" x14ac:dyDescent="0.15">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590"/>
      <c r="AR442" s="202"/>
      <c r="AS442" s="135" t="s">
        <v>236</v>
      </c>
      <c r="AT442" s="136"/>
      <c r="AU442" s="202"/>
      <c r="AV442" s="202"/>
      <c r="AW442" s="135" t="s">
        <v>181</v>
      </c>
      <c r="AX442" s="197"/>
    </row>
    <row r="443" spans="1:50" ht="23.25" hidden="1" customHeight="1" x14ac:dyDescent="0.15">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15">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15">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9" t="s">
        <v>182</v>
      </c>
      <c r="AC445" s="579"/>
      <c r="AD445" s="579"/>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15">
      <c r="A446" s="191"/>
      <c r="B446" s="188"/>
      <c r="C446" s="182"/>
      <c r="D446" s="188"/>
      <c r="E446" s="345" t="s">
        <v>244</v>
      </c>
      <c r="F446" s="346"/>
      <c r="G446" s="347"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243</v>
      </c>
      <c r="AF446" s="340"/>
      <c r="AG446" s="340"/>
      <c r="AH446" s="341"/>
      <c r="AI446" s="342" t="s">
        <v>419</v>
      </c>
      <c r="AJ446" s="342"/>
      <c r="AK446" s="342"/>
      <c r="AL446" s="161"/>
      <c r="AM446" s="342" t="s">
        <v>432</v>
      </c>
      <c r="AN446" s="342"/>
      <c r="AO446" s="342"/>
      <c r="AP446" s="161"/>
      <c r="AQ446" s="161" t="s">
        <v>235</v>
      </c>
      <c r="AR446" s="132"/>
      <c r="AS446" s="132"/>
      <c r="AT446" s="133"/>
      <c r="AU446" s="138" t="s">
        <v>134</v>
      </c>
      <c r="AV446" s="138"/>
      <c r="AW446" s="138"/>
      <c r="AX446" s="139"/>
    </row>
    <row r="447" spans="1:50" ht="18.75" hidden="1" customHeight="1" x14ac:dyDescent="0.15">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590"/>
      <c r="AR447" s="202"/>
      <c r="AS447" s="135" t="s">
        <v>236</v>
      </c>
      <c r="AT447" s="136"/>
      <c r="AU447" s="202"/>
      <c r="AV447" s="202"/>
      <c r="AW447" s="135" t="s">
        <v>181</v>
      </c>
      <c r="AX447" s="197"/>
    </row>
    <row r="448" spans="1:50" ht="23.25" hidden="1" customHeight="1" x14ac:dyDescent="0.15">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15">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15">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9" t="s">
        <v>182</v>
      </c>
      <c r="AC450" s="579"/>
      <c r="AD450" s="579"/>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15">
      <c r="A451" s="191"/>
      <c r="B451" s="188"/>
      <c r="C451" s="182"/>
      <c r="D451" s="188"/>
      <c r="E451" s="345" t="s">
        <v>244</v>
      </c>
      <c r="F451" s="346"/>
      <c r="G451" s="347"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243</v>
      </c>
      <c r="AF451" s="340"/>
      <c r="AG451" s="340"/>
      <c r="AH451" s="341"/>
      <c r="AI451" s="342" t="s">
        <v>419</v>
      </c>
      <c r="AJ451" s="342"/>
      <c r="AK451" s="342"/>
      <c r="AL451" s="161"/>
      <c r="AM451" s="342" t="s">
        <v>432</v>
      </c>
      <c r="AN451" s="342"/>
      <c r="AO451" s="342"/>
      <c r="AP451" s="161"/>
      <c r="AQ451" s="161" t="s">
        <v>235</v>
      </c>
      <c r="AR451" s="132"/>
      <c r="AS451" s="132"/>
      <c r="AT451" s="133"/>
      <c r="AU451" s="138" t="s">
        <v>134</v>
      </c>
      <c r="AV451" s="138"/>
      <c r="AW451" s="138"/>
      <c r="AX451" s="139"/>
    </row>
    <row r="452" spans="1:50" ht="18.75" hidden="1" customHeight="1" x14ac:dyDescent="0.15">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590"/>
      <c r="AR452" s="202"/>
      <c r="AS452" s="135" t="s">
        <v>236</v>
      </c>
      <c r="AT452" s="136"/>
      <c r="AU452" s="202"/>
      <c r="AV452" s="202"/>
      <c r="AW452" s="135" t="s">
        <v>181</v>
      </c>
      <c r="AX452" s="197"/>
    </row>
    <row r="453" spans="1:50" ht="23.25" hidden="1" customHeight="1" x14ac:dyDescent="0.15">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15">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15">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9" t="s">
        <v>182</v>
      </c>
      <c r="AC455" s="579"/>
      <c r="AD455" s="579"/>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hidden="1" customHeight="1" x14ac:dyDescent="0.15">
      <c r="A456" s="191"/>
      <c r="B456" s="188"/>
      <c r="C456" s="182"/>
      <c r="D456" s="188"/>
      <c r="E456" s="345" t="s">
        <v>245</v>
      </c>
      <c r="F456" s="346"/>
      <c r="G456" s="347"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243</v>
      </c>
      <c r="AF456" s="340"/>
      <c r="AG456" s="340"/>
      <c r="AH456" s="341"/>
      <c r="AI456" s="342" t="s">
        <v>419</v>
      </c>
      <c r="AJ456" s="342"/>
      <c r="AK456" s="342"/>
      <c r="AL456" s="161"/>
      <c r="AM456" s="342" t="s">
        <v>432</v>
      </c>
      <c r="AN456" s="342"/>
      <c r="AO456" s="342"/>
      <c r="AP456" s="161"/>
      <c r="AQ456" s="161" t="s">
        <v>235</v>
      </c>
      <c r="AR456" s="132"/>
      <c r="AS456" s="132"/>
      <c r="AT456" s="133"/>
      <c r="AU456" s="138" t="s">
        <v>134</v>
      </c>
      <c r="AV456" s="138"/>
      <c r="AW456" s="138"/>
      <c r="AX456" s="139"/>
    </row>
    <row r="457" spans="1:50" ht="18.75" hidden="1" customHeight="1" x14ac:dyDescent="0.15">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236</v>
      </c>
      <c r="AH457" s="136"/>
      <c r="AI457" s="158"/>
      <c r="AJ457" s="158"/>
      <c r="AK457" s="158"/>
      <c r="AL457" s="156"/>
      <c r="AM457" s="158"/>
      <c r="AN457" s="158"/>
      <c r="AO457" s="158"/>
      <c r="AP457" s="156"/>
      <c r="AQ457" s="590"/>
      <c r="AR457" s="202"/>
      <c r="AS457" s="135" t="s">
        <v>236</v>
      </c>
      <c r="AT457" s="136"/>
      <c r="AU457" s="202"/>
      <c r="AV457" s="202"/>
      <c r="AW457" s="135" t="s">
        <v>181</v>
      </c>
      <c r="AX457" s="197"/>
    </row>
    <row r="458" spans="1:50" ht="23.25" hidden="1" customHeight="1" x14ac:dyDescent="0.15">
      <c r="A458" s="191"/>
      <c r="B458" s="188"/>
      <c r="C458" s="182"/>
      <c r="D458" s="188"/>
      <c r="E458" s="345"/>
      <c r="F458" s="346"/>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3"/>
      <c r="AF458" s="209"/>
      <c r="AG458" s="209"/>
      <c r="AH458" s="209"/>
      <c r="AI458" s="343"/>
      <c r="AJ458" s="209"/>
      <c r="AK458" s="209"/>
      <c r="AL458" s="209"/>
      <c r="AM458" s="343"/>
      <c r="AN458" s="209"/>
      <c r="AO458" s="209"/>
      <c r="AP458" s="344"/>
      <c r="AQ458" s="343"/>
      <c r="AR458" s="209"/>
      <c r="AS458" s="209"/>
      <c r="AT458" s="344"/>
      <c r="AU458" s="209"/>
      <c r="AV458" s="209"/>
      <c r="AW458" s="209"/>
      <c r="AX458" s="210"/>
    </row>
    <row r="459" spans="1:50" ht="23.25" hidden="1" customHeight="1" x14ac:dyDescent="0.15">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3"/>
      <c r="AF459" s="209"/>
      <c r="AG459" s="209"/>
      <c r="AH459" s="344"/>
      <c r="AI459" s="343"/>
      <c r="AJ459" s="209"/>
      <c r="AK459" s="209"/>
      <c r="AL459" s="209"/>
      <c r="AM459" s="343"/>
      <c r="AN459" s="209"/>
      <c r="AO459" s="209"/>
      <c r="AP459" s="344"/>
      <c r="AQ459" s="343"/>
      <c r="AR459" s="209"/>
      <c r="AS459" s="209"/>
      <c r="AT459" s="344"/>
      <c r="AU459" s="209"/>
      <c r="AV459" s="209"/>
      <c r="AW459" s="209"/>
      <c r="AX459" s="210"/>
    </row>
    <row r="460" spans="1:50" ht="23.25" hidden="1" customHeight="1" x14ac:dyDescent="0.15">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9" t="s">
        <v>14</v>
      </c>
      <c r="AC460" s="579"/>
      <c r="AD460" s="579"/>
      <c r="AE460" s="343"/>
      <c r="AF460" s="209"/>
      <c r="AG460" s="209"/>
      <c r="AH460" s="344"/>
      <c r="AI460" s="343"/>
      <c r="AJ460" s="209"/>
      <c r="AK460" s="209"/>
      <c r="AL460" s="209"/>
      <c r="AM460" s="343"/>
      <c r="AN460" s="209"/>
      <c r="AO460" s="209"/>
      <c r="AP460" s="344"/>
      <c r="AQ460" s="343"/>
      <c r="AR460" s="209"/>
      <c r="AS460" s="209"/>
      <c r="AT460" s="344"/>
      <c r="AU460" s="209"/>
      <c r="AV460" s="209"/>
      <c r="AW460" s="209"/>
      <c r="AX460" s="210"/>
    </row>
    <row r="461" spans="1:50" ht="18.75" hidden="1" customHeight="1" x14ac:dyDescent="0.15">
      <c r="A461" s="191"/>
      <c r="B461" s="188"/>
      <c r="C461" s="182"/>
      <c r="D461" s="188"/>
      <c r="E461" s="345" t="s">
        <v>245</v>
      </c>
      <c r="F461" s="346"/>
      <c r="G461" s="347"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243</v>
      </c>
      <c r="AF461" s="340"/>
      <c r="AG461" s="340"/>
      <c r="AH461" s="341"/>
      <c r="AI461" s="342" t="s">
        <v>419</v>
      </c>
      <c r="AJ461" s="342"/>
      <c r="AK461" s="342"/>
      <c r="AL461" s="161"/>
      <c r="AM461" s="342" t="s">
        <v>432</v>
      </c>
      <c r="AN461" s="342"/>
      <c r="AO461" s="342"/>
      <c r="AP461" s="161"/>
      <c r="AQ461" s="161" t="s">
        <v>235</v>
      </c>
      <c r="AR461" s="132"/>
      <c r="AS461" s="132"/>
      <c r="AT461" s="133"/>
      <c r="AU461" s="138" t="s">
        <v>134</v>
      </c>
      <c r="AV461" s="138"/>
      <c r="AW461" s="138"/>
      <c r="AX461" s="139"/>
    </row>
    <row r="462" spans="1:50" ht="18.75" hidden="1" customHeight="1" x14ac:dyDescent="0.15">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590"/>
      <c r="AR462" s="202"/>
      <c r="AS462" s="135" t="s">
        <v>236</v>
      </c>
      <c r="AT462" s="136"/>
      <c r="AU462" s="202"/>
      <c r="AV462" s="202"/>
      <c r="AW462" s="135" t="s">
        <v>181</v>
      </c>
      <c r="AX462" s="197"/>
    </row>
    <row r="463" spans="1:50" ht="23.25" hidden="1" customHeight="1" x14ac:dyDescent="0.15">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15">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15">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9" t="s">
        <v>14</v>
      </c>
      <c r="AC465" s="579"/>
      <c r="AD465" s="579"/>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15">
      <c r="A466" s="191"/>
      <c r="B466" s="188"/>
      <c r="C466" s="182"/>
      <c r="D466" s="188"/>
      <c r="E466" s="345" t="s">
        <v>245</v>
      </c>
      <c r="F466" s="346"/>
      <c r="G466" s="347"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243</v>
      </c>
      <c r="AF466" s="340"/>
      <c r="AG466" s="340"/>
      <c r="AH466" s="341"/>
      <c r="AI466" s="342" t="s">
        <v>419</v>
      </c>
      <c r="AJ466" s="342"/>
      <c r="AK466" s="342"/>
      <c r="AL466" s="161"/>
      <c r="AM466" s="342" t="s">
        <v>432</v>
      </c>
      <c r="AN466" s="342"/>
      <c r="AO466" s="342"/>
      <c r="AP466" s="161"/>
      <c r="AQ466" s="161" t="s">
        <v>235</v>
      </c>
      <c r="AR466" s="132"/>
      <c r="AS466" s="132"/>
      <c r="AT466" s="133"/>
      <c r="AU466" s="138" t="s">
        <v>134</v>
      </c>
      <c r="AV466" s="138"/>
      <c r="AW466" s="138"/>
      <c r="AX466" s="139"/>
    </row>
    <row r="467" spans="1:50" ht="18.75" hidden="1" customHeight="1" x14ac:dyDescent="0.15">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590"/>
      <c r="AR467" s="202"/>
      <c r="AS467" s="135" t="s">
        <v>236</v>
      </c>
      <c r="AT467" s="136"/>
      <c r="AU467" s="202"/>
      <c r="AV467" s="202"/>
      <c r="AW467" s="135" t="s">
        <v>181</v>
      </c>
      <c r="AX467" s="197"/>
    </row>
    <row r="468" spans="1:50" ht="23.25" hidden="1" customHeight="1" x14ac:dyDescent="0.15">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15">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15">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9" t="s">
        <v>14</v>
      </c>
      <c r="AC470" s="579"/>
      <c r="AD470" s="579"/>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15">
      <c r="A471" s="191"/>
      <c r="B471" s="188"/>
      <c r="C471" s="182"/>
      <c r="D471" s="188"/>
      <c r="E471" s="345" t="s">
        <v>245</v>
      </c>
      <c r="F471" s="346"/>
      <c r="G471" s="347"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243</v>
      </c>
      <c r="AF471" s="340"/>
      <c r="AG471" s="340"/>
      <c r="AH471" s="341"/>
      <c r="AI471" s="342" t="s">
        <v>419</v>
      </c>
      <c r="AJ471" s="342"/>
      <c r="AK471" s="342"/>
      <c r="AL471" s="161"/>
      <c r="AM471" s="342" t="s">
        <v>432</v>
      </c>
      <c r="AN471" s="342"/>
      <c r="AO471" s="342"/>
      <c r="AP471" s="161"/>
      <c r="AQ471" s="161" t="s">
        <v>235</v>
      </c>
      <c r="AR471" s="132"/>
      <c r="AS471" s="132"/>
      <c r="AT471" s="133"/>
      <c r="AU471" s="138" t="s">
        <v>134</v>
      </c>
      <c r="AV471" s="138"/>
      <c r="AW471" s="138"/>
      <c r="AX471" s="139"/>
    </row>
    <row r="472" spans="1:50" ht="18.75" hidden="1" customHeight="1" x14ac:dyDescent="0.15">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590"/>
      <c r="AR472" s="202"/>
      <c r="AS472" s="135" t="s">
        <v>236</v>
      </c>
      <c r="AT472" s="136"/>
      <c r="AU472" s="202"/>
      <c r="AV472" s="202"/>
      <c r="AW472" s="135" t="s">
        <v>181</v>
      </c>
      <c r="AX472" s="197"/>
    </row>
    <row r="473" spans="1:50" ht="23.25" hidden="1" customHeight="1" x14ac:dyDescent="0.15">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15">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15">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9" t="s">
        <v>14</v>
      </c>
      <c r="AC475" s="579"/>
      <c r="AD475" s="579"/>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15">
      <c r="A476" s="191"/>
      <c r="B476" s="188"/>
      <c r="C476" s="182"/>
      <c r="D476" s="188"/>
      <c r="E476" s="345" t="s">
        <v>245</v>
      </c>
      <c r="F476" s="346"/>
      <c r="G476" s="347"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243</v>
      </c>
      <c r="AF476" s="340"/>
      <c r="AG476" s="340"/>
      <c r="AH476" s="341"/>
      <c r="AI476" s="342" t="s">
        <v>419</v>
      </c>
      <c r="AJ476" s="342"/>
      <c r="AK476" s="342"/>
      <c r="AL476" s="161"/>
      <c r="AM476" s="342" t="s">
        <v>432</v>
      </c>
      <c r="AN476" s="342"/>
      <c r="AO476" s="342"/>
      <c r="AP476" s="161"/>
      <c r="AQ476" s="161" t="s">
        <v>235</v>
      </c>
      <c r="AR476" s="132"/>
      <c r="AS476" s="132"/>
      <c r="AT476" s="133"/>
      <c r="AU476" s="138" t="s">
        <v>134</v>
      </c>
      <c r="AV476" s="138"/>
      <c r="AW476" s="138"/>
      <c r="AX476" s="139"/>
    </row>
    <row r="477" spans="1:50" ht="18.75" hidden="1" customHeight="1" x14ac:dyDescent="0.15">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590"/>
      <c r="AR477" s="202"/>
      <c r="AS477" s="135" t="s">
        <v>236</v>
      </c>
      <c r="AT477" s="136"/>
      <c r="AU477" s="202"/>
      <c r="AV477" s="202"/>
      <c r="AW477" s="135" t="s">
        <v>181</v>
      </c>
      <c r="AX477" s="197"/>
    </row>
    <row r="478" spans="1:50" ht="23.25" hidden="1" customHeight="1" x14ac:dyDescent="0.15">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15">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15">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9" t="s">
        <v>14</v>
      </c>
      <c r="AC480" s="579"/>
      <c r="AD480" s="579"/>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hidden="1" customHeight="1" x14ac:dyDescent="0.15">
      <c r="A481" s="191"/>
      <c r="B481" s="188"/>
      <c r="C481" s="182"/>
      <c r="D481" s="188"/>
      <c r="E481" s="124" t="s">
        <v>415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410</v>
      </c>
      <c r="F484" s="177"/>
      <c r="G484" s="899" t="s">
        <v>255</v>
      </c>
      <c r="H484" s="125"/>
      <c r="I484" s="125"/>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91"/>
      <c r="B485" s="188"/>
      <c r="C485" s="182"/>
      <c r="D485" s="188"/>
      <c r="E485" s="345" t="s">
        <v>244</v>
      </c>
      <c r="F485" s="346"/>
      <c r="G485" s="347"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243</v>
      </c>
      <c r="AF485" s="340"/>
      <c r="AG485" s="340"/>
      <c r="AH485" s="341"/>
      <c r="AI485" s="342" t="s">
        <v>419</v>
      </c>
      <c r="AJ485" s="342"/>
      <c r="AK485" s="342"/>
      <c r="AL485" s="161"/>
      <c r="AM485" s="342" t="s">
        <v>432</v>
      </c>
      <c r="AN485" s="342"/>
      <c r="AO485" s="342"/>
      <c r="AP485" s="161"/>
      <c r="AQ485" s="161" t="s">
        <v>235</v>
      </c>
      <c r="AR485" s="132"/>
      <c r="AS485" s="132"/>
      <c r="AT485" s="133"/>
      <c r="AU485" s="138" t="s">
        <v>134</v>
      </c>
      <c r="AV485" s="138"/>
      <c r="AW485" s="138"/>
      <c r="AX485" s="139"/>
    </row>
    <row r="486" spans="1:50" ht="18.75" hidden="1" customHeight="1" x14ac:dyDescent="0.15">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590"/>
      <c r="AR486" s="202"/>
      <c r="AS486" s="135" t="s">
        <v>236</v>
      </c>
      <c r="AT486" s="136"/>
      <c r="AU486" s="202"/>
      <c r="AV486" s="202"/>
      <c r="AW486" s="135" t="s">
        <v>181</v>
      </c>
      <c r="AX486" s="197"/>
    </row>
    <row r="487" spans="1:50" ht="23.25" hidden="1" customHeight="1" x14ac:dyDescent="0.15">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15">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15">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9" t="s">
        <v>182</v>
      </c>
      <c r="AC489" s="579"/>
      <c r="AD489" s="579"/>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15">
      <c r="A490" s="191"/>
      <c r="B490" s="188"/>
      <c r="C490" s="182"/>
      <c r="D490" s="188"/>
      <c r="E490" s="345" t="s">
        <v>244</v>
      </c>
      <c r="F490" s="346"/>
      <c r="G490" s="347"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243</v>
      </c>
      <c r="AF490" s="340"/>
      <c r="AG490" s="340"/>
      <c r="AH490" s="341"/>
      <c r="AI490" s="342" t="s">
        <v>419</v>
      </c>
      <c r="AJ490" s="342"/>
      <c r="AK490" s="342"/>
      <c r="AL490" s="161"/>
      <c r="AM490" s="342" t="s">
        <v>432</v>
      </c>
      <c r="AN490" s="342"/>
      <c r="AO490" s="342"/>
      <c r="AP490" s="161"/>
      <c r="AQ490" s="161" t="s">
        <v>235</v>
      </c>
      <c r="AR490" s="132"/>
      <c r="AS490" s="132"/>
      <c r="AT490" s="133"/>
      <c r="AU490" s="138" t="s">
        <v>134</v>
      </c>
      <c r="AV490" s="138"/>
      <c r="AW490" s="138"/>
      <c r="AX490" s="139"/>
    </row>
    <row r="491" spans="1:50" ht="18.75" hidden="1" customHeight="1" x14ac:dyDescent="0.15">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590"/>
      <c r="AR491" s="202"/>
      <c r="AS491" s="135" t="s">
        <v>236</v>
      </c>
      <c r="AT491" s="136"/>
      <c r="AU491" s="202"/>
      <c r="AV491" s="202"/>
      <c r="AW491" s="135" t="s">
        <v>181</v>
      </c>
      <c r="AX491" s="197"/>
    </row>
    <row r="492" spans="1:50" ht="23.25" hidden="1" customHeight="1" x14ac:dyDescent="0.15">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15">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15">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9" t="s">
        <v>182</v>
      </c>
      <c r="AC494" s="579"/>
      <c r="AD494" s="579"/>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15">
      <c r="A495" s="191"/>
      <c r="B495" s="188"/>
      <c r="C495" s="182"/>
      <c r="D495" s="188"/>
      <c r="E495" s="345" t="s">
        <v>244</v>
      </c>
      <c r="F495" s="346"/>
      <c r="G495" s="347"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243</v>
      </c>
      <c r="AF495" s="340"/>
      <c r="AG495" s="340"/>
      <c r="AH495" s="341"/>
      <c r="AI495" s="342" t="s">
        <v>419</v>
      </c>
      <c r="AJ495" s="342"/>
      <c r="AK495" s="342"/>
      <c r="AL495" s="161"/>
      <c r="AM495" s="342" t="s">
        <v>432</v>
      </c>
      <c r="AN495" s="342"/>
      <c r="AO495" s="342"/>
      <c r="AP495" s="161"/>
      <c r="AQ495" s="161" t="s">
        <v>235</v>
      </c>
      <c r="AR495" s="132"/>
      <c r="AS495" s="132"/>
      <c r="AT495" s="133"/>
      <c r="AU495" s="138" t="s">
        <v>134</v>
      </c>
      <c r="AV495" s="138"/>
      <c r="AW495" s="138"/>
      <c r="AX495" s="139"/>
    </row>
    <row r="496" spans="1:50" ht="18.75" hidden="1" customHeight="1" x14ac:dyDescent="0.15">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590"/>
      <c r="AR496" s="202"/>
      <c r="AS496" s="135" t="s">
        <v>236</v>
      </c>
      <c r="AT496" s="136"/>
      <c r="AU496" s="202"/>
      <c r="AV496" s="202"/>
      <c r="AW496" s="135" t="s">
        <v>181</v>
      </c>
      <c r="AX496" s="197"/>
    </row>
    <row r="497" spans="1:50" ht="23.25" hidden="1" customHeight="1" x14ac:dyDescent="0.15">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15">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15">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9" t="s">
        <v>182</v>
      </c>
      <c r="AC499" s="579"/>
      <c r="AD499" s="579"/>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15">
      <c r="A500" s="191"/>
      <c r="B500" s="188"/>
      <c r="C500" s="182"/>
      <c r="D500" s="188"/>
      <c r="E500" s="345" t="s">
        <v>244</v>
      </c>
      <c r="F500" s="346"/>
      <c r="G500" s="347"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243</v>
      </c>
      <c r="AF500" s="340"/>
      <c r="AG500" s="340"/>
      <c r="AH500" s="341"/>
      <c r="AI500" s="342" t="s">
        <v>419</v>
      </c>
      <c r="AJ500" s="342"/>
      <c r="AK500" s="342"/>
      <c r="AL500" s="161"/>
      <c r="AM500" s="342" t="s">
        <v>432</v>
      </c>
      <c r="AN500" s="342"/>
      <c r="AO500" s="342"/>
      <c r="AP500" s="161"/>
      <c r="AQ500" s="161" t="s">
        <v>235</v>
      </c>
      <c r="AR500" s="132"/>
      <c r="AS500" s="132"/>
      <c r="AT500" s="133"/>
      <c r="AU500" s="138" t="s">
        <v>134</v>
      </c>
      <c r="AV500" s="138"/>
      <c r="AW500" s="138"/>
      <c r="AX500" s="139"/>
    </row>
    <row r="501" spans="1:50" ht="18.75" hidden="1" customHeight="1" x14ac:dyDescent="0.15">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590"/>
      <c r="AR501" s="202"/>
      <c r="AS501" s="135" t="s">
        <v>236</v>
      </c>
      <c r="AT501" s="136"/>
      <c r="AU501" s="202"/>
      <c r="AV501" s="202"/>
      <c r="AW501" s="135" t="s">
        <v>181</v>
      </c>
      <c r="AX501" s="197"/>
    </row>
    <row r="502" spans="1:50" ht="23.25" hidden="1" customHeight="1" x14ac:dyDescent="0.15">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15">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15">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9" t="s">
        <v>182</v>
      </c>
      <c r="AC504" s="579"/>
      <c r="AD504" s="579"/>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15">
      <c r="A505" s="191"/>
      <c r="B505" s="188"/>
      <c r="C505" s="182"/>
      <c r="D505" s="188"/>
      <c r="E505" s="345" t="s">
        <v>244</v>
      </c>
      <c r="F505" s="346"/>
      <c r="G505" s="347"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243</v>
      </c>
      <c r="AF505" s="340"/>
      <c r="AG505" s="340"/>
      <c r="AH505" s="341"/>
      <c r="AI505" s="342" t="s">
        <v>419</v>
      </c>
      <c r="AJ505" s="342"/>
      <c r="AK505" s="342"/>
      <c r="AL505" s="161"/>
      <c r="AM505" s="342" t="s">
        <v>432</v>
      </c>
      <c r="AN505" s="342"/>
      <c r="AO505" s="342"/>
      <c r="AP505" s="161"/>
      <c r="AQ505" s="161" t="s">
        <v>235</v>
      </c>
      <c r="AR505" s="132"/>
      <c r="AS505" s="132"/>
      <c r="AT505" s="133"/>
      <c r="AU505" s="138" t="s">
        <v>134</v>
      </c>
      <c r="AV505" s="138"/>
      <c r="AW505" s="138"/>
      <c r="AX505" s="139"/>
    </row>
    <row r="506" spans="1:50" ht="18.75" hidden="1" customHeight="1" x14ac:dyDescent="0.15">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590"/>
      <c r="AR506" s="202"/>
      <c r="AS506" s="135" t="s">
        <v>236</v>
      </c>
      <c r="AT506" s="136"/>
      <c r="AU506" s="202"/>
      <c r="AV506" s="202"/>
      <c r="AW506" s="135" t="s">
        <v>181</v>
      </c>
      <c r="AX506" s="197"/>
    </row>
    <row r="507" spans="1:50" ht="23.25" hidden="1" customHeight="1" x14ac:dyDescent="0.15">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15">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15">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9" t="s">
        <v>182</v>
      </c>
      <c r="AC509" s="579"/>
      <c r="AD509" s="579"/>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15">
      <c r="A510" s="191"/>
      <c r="B510" s="188"/>
      <c r="C510" s="182"/>
      <c r="D510" s="188"/>
      <c r="E510" s="345" t="s">
        <v>245</v>
      </c>
      <c r="F510" s="346"/>
      <c r="G510" s="347"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243</v>
      </c>
      <c r="AF510" s="340"/>
      <c r="AG510" s="340"/>
      <c r="AH510" s="341"/>
      <c r="AI510" s="342" t="s">
        <v>419</v>
      </c>
      <c r="AJ510" s="342"/>
      <c r="AK510" s="342"/>
      <c r="AL510" s="161"/>
      <c r="AM510" s="342" t="s">
        <v>432</v>
      </c>
      <c r="AN510" s="342"/>
      <c r="AO510" s="342"/>
      <c r="AP510" s="161"/>
      <c r="AQ510" s="161" t="s">
        <v>235</v>
      </c>
      <c r="AR510" s="132"/>
      <c r="AS510" s="132"/>
      <c r="AT510" s="133"/>
      <c r="AU510" s="138" t="s">
        <v>134</v>
      </c>
      <c r="AV510" s="138"/>
      <c r="AW510" s="138"/>
      <c r="AX510" s="139"/>
    </row>
    <row r="511" spans="1:50" ht="18.75" hidden="1" customHeight="1" x14ac:dyDescent="0.15">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590"/>
      <c r="AR511" s="202"/>
      <c r="AS511" s="135" t="s">
        <v>236</v>
      </c>
      <c r="AT511" s="136"/>
      <c r="AU511" s="202"/>
      <c r="AV511" s="202"/>
      <c r="AW511" s="135" t="s">
        <v>181</v>
      </c>
      <c r="AX511" s="197"/>
    </row>
    <row r="512" spans="1:50" ht="23.25" hidden="1" customHeight="1" x14ac:dyDescent="0.15">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15">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15">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9" t="s">
        <v>14</v>
      </c>
      <c r="AC514" s="579"/>
      <c r="AD514" s="579"/>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15">
      <c r="A515" s="191"/>
      <c r="B515" s="188"/>
      <c r="C515" s="182"/>
      <c r="D515" s="188"/>
      <c r="E515" s="345" t="s">
        <v>245</v>
      </c>
      <c r="F515" s="346"/>
      <c r="G515" s="347"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243</v>
      </c>
      <c r="AF515" s="340"/>
      <c r="AG515" s="340"/>
      <c r="AH515" s="341"/>
      <c r="AI515" s="342" t="s">
        <v>419</v>
      </c>
      <c r="AJ515" s="342"/>
      <c r="AK515" s="342"/>
      <c r="AL515" s="161"/>
      <c r="AM515" s="342" t="s">
        <v>432</v>
      </c>
      <c r="AN515" s="342"/>
      <c r="AO515" s="342"/>
      <c r="AP515" s="161"/>
      <c r="AQ515" s="161" t="s">
        <v>235</v>
      </c>
      <c r="AR515" s="132"/>
      <c r="AS515" s="132"/>
      <c r="AT515" s="133"/>
      <c r="AU515" s="138" t="s">
        <v>134</v>
      </c>
      <c r="AV515" s="138"/>
      <c r="AW515" s="138"/>
      <c r="AX515" s="139"/>
    </row>
    <row r="516" spans="1:50" ht="18.75" hidden="1" customHeight="1" x14ac:dyDescent="0.15">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590"/>
      <c r="AR516" s="202"/>
      <c r="AS516" s="135" t="s">
        <v>236</v>
      </c>
      <c r="AT516" s="136"/>
      <c r="AU516" s="202"/>
      <c r="AV516" s="202"/>
      <c r="AW516" s="135" t="s">
        <v>181</v>
      </c>
      <c r="AX516" s="197"/>
    </row>
    <row r="517" spans="1:50" ht="23.25" hidden="1" customHeight="1" x14ac:dyDescent="0.15">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15">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15">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9" t="s">
        <v>14</v>
      </c>
      <c r="AC519" s="579"/>
      <c r="AD519" s="579"/>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15">
      <c r="A520" s="191"/>
      <c r="B520" s="188"/>
      <c r="C520" s="182"/>
      <c r="D520" s="188"/>
      <c r="E520" s="345" t="s">
        <v>245</v>
      </c>
      <c r="F520" s="346"/>
      <c r="G520" s="347"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243</v>
      </c>
      <c r="AF520" s="340"/>
      <c r="AG520" s="340"/>
      <c r="AH520" s="341"/>
      <c r="AI520" s="342" t="s">
        <v>419</v>
      </c>
      <c r="AJ520" s="342"/>
      <c r="AK520" s="342"/>
      <c r="AL520" s="161"/>
      <c r="AM520" s="342" t="s">
        <v>432</v>
      </c>
      <c r="AN520" s="342"/>
      <c r="AO520" s="342"/>
      <c r="AP520" s="161"/>
      <c r="AQ520" s="161" t="s">
        <v>235</v>
      </c>
      <c r="AR520" s="132"/>
      <c r="AS520" s="132"/>
      <c r="AT520" s="133"/>
      <c r="AU520" s="138" t="s">
        <v>134</v>
      </c>
      <c r="AV520" s="138"/>
      <c r="AW520" s="138"/>
      <c r="AX520" s="139"/>
    </row>
    <row r="521" spans="1:50" ht="18.75" hidden="1" customHeight="1" x14ac:dyDescent="0.15">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590"/>
      <c r="AR521" s="202"/>
      <c r="AS521" s="135" t="s">
        <v>236</v>
      </c>
      <c r="AT521" s="136"/>
      <c r="AU521" s="202"/>
      <c r="AV521" s="202"/>
      <c r="AW521" s="135" t="s">
        <v>181</v>
      </c>
      <c r="AX521" s="197"/>
    </row>
    <row r="522" spans="1:50" ht="23.25" hidden="1" customHeight="1" x14ac:dyDescent="0.15">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15">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15">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9" t="s">
        <v>14</v>
      </c>
      <c r="AC524" s="579"/>
      <c r="AD524" s="579"/>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15">
      <c r="A525" s="191"/>
      <c r="B525" s="188"/>
      <c r="C525" s="182"/>
      <c r="D525" s="188"/>
      <c r="E525" s="345" t="s">
        <v>245</v>
      </c>
      <c r="F525" s="346"/>
      <c r="G525" s="347"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243</v>
      </c>
      <c r="AF525" s="340"/>
      <c r="AG525" s="340"/>
      <c r="AH525" s="341"/>
      <c r="AI525" s="342" t="s">
        <v>419</v>
      </c>
      <c r="AJ525" s="342"/>
      <c r="AK525" s="342"/>
      <c r="AL525" s="161"/>
      <c r="AM525" s="342" t="s">
        <v>432</v>
      </c>
      <c r="AN525" s="342"/>
      <c r="AO525" s="342"/>
      <c r="AP525" s="161"/>
      <c r="AQ525" s="161" t="s">
        <v>235</v>
      </c>
      <c r="AR525" s="132"/>
      <c r="AS525" s="132"/>
      <c r="AT525" s="133"/>
      <c r="AU525" s="138" t="s">
        <v>134</v>
      </c>
      <c r="AV525" s="138"/>
      <c r="AW525" s="138"/>
      <c r="AX525" s="139"/>
    </row>
    <row r="526" spans="1:50" ht="18.75" hidden="1" customHeight="1" x14ac:dyDescent="0.15">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590"/>
      <c r="AR526" s="202"/>
      <c r="AS526" s="135" t="s">
        <v>236</v>
      </c>
      <c r="AT526" s="136"/>
      <c r="AU526" s="202"/>
      <c r="AV526" s="202"/>
      <c r="AW526" s="135" t="s">
        <v>181</v>
      </c>
      <c r="AX526" s="197"/>
    </row>
    <row r="527" spans="1:50" ht="23.25" hidden="1" customHeight="1" x14ac:dyDescent="0.15">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15">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15">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9" t="s">
        <v>14</v>
      </c>
      <c r="AC529" s="579"/>
      <c r="AD529" s="579"/>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15">
      <c r="A530" s="191"/>
      <c r="B530" s="188"/>
      <c r="C530" s="182"/>
      <c r="D530" s="188"/>
      <c r="E530" s="345" t="s">
        <v>245</v>
      </c>
      <c r="F530" s="346"/>
      <c r="G530" s="347"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243</v>
      </c>
      <c r="AF530" s="340"/>
      <c r="AG530" s="340"/>
      <c r="AH530" s="341"/>
      <c r="AI530" s="342" t="s">
        <v>419</v>
      </c>
      <c r="AJ530" s="342"/>
      <c r="AK530" s="342"/>
      <c r="AL530" s="161"/>
      <c r="AM530" s="342" t="s">
        <v>432</v>
      </c>
      <c r="AN530" s="342"/>
      <c r="AO530" s="342"/>
      <c r="AP530" s="161"/>
      <c r="AQ530" s="161" t="s">
        <v>235</v>
      </c>
      <c r="AR530" s="132"/>
      <c r="AS530" s="132"/>
      <c r="AT530" s="133"/>
      <c r="AU530" s="138" t="s">
        <v>134</v>
      </c>
      <c r="AV530" s="138"/>
      <c r="AW530" s="138"/>
      <c r="AX530" s="139"/>
    </row>
    <row r="531" spans="1:50" ht="18.75" hidden="1" customHeight="1" x14ac:dyDescent="0.15">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590"/>
      <c r="AR531" s="202"/>
      <c r="AS531" s="135" t="s">
        <v>236</v>
      </c>
      <c r="AT531" s="136"/>
      <c r="AU531" s="202"/>
      <c r="AV531" s="202"/>
      <c r="AW531" s="135" t="s">
        <v>181</v>
      </c>
      <c r="AX531" s="197"/>
    </row>
    <row r="532" spans="1:50" ht="23.25" hidden="1" customHeight="1" x14ac:dyDescent="0.15">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15">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15">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9" t="s">
        <v>14</v>
      </c>
      <c r="AC534" s="579"/>
      <c r="AD534" s="579"/>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15">
      <c r="A535" s="191"/>
      <c r="B535" s="188"/>
      <c r="C535" s="182"/>
      <c r="D535" s="188"/>
      <c r="E535" s="124" t="s">
        <v>416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411</v>
      </c>
      <c r="F538" s="177"/>
      <c r="G538" s="899" t="s">
        <v>255</v>
      </c>
      <c r="H538" s="125"/>
      <c r="I538" s="125"/>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91"/>
      <c r="B539" s="188"/>
      <c r="C539" s="182"/>
      <c r="D539" s="188"/>
      <c r="E539" s="345" t="s">
        <v>244</v>
      </c>
      <c r="F539" s="346"/>
      <c r="G539" s="347"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243</v>
      </c>
      <c r="AF539" s="340"/>
      <c r="AG539" s="340"/>
      <c r="AH539" s="341"/>
      <c r="AI539" s="342" t="s">
        <v>419</v>
      </c>
      <c r="AJ539" s="342"/>
      <c r="AK539" s="342"/>
      <c r="AL539" s="161"/>
      <c r="AM539" s="342" t="s">
        <v>432</v>
      </c>
      <c r="AN539" s="342"/>
      <c r="AO539" s="342"/>
      <c r="AP539" s="161"/>
      <c r="AQ539" s="161" t="s">
        <v>235</v>
      </c>
      <c r="AR539" s="132"/>
      <c r="AS539" s="132"/>
      <c r="AT539" s="133"/>
      <c r="AU539" s="138" t="s">
        <v>134</v>
      </c>
      <c r="AV539" s="138"/>
      <c r="AW539" s="138"/>
      <c r="AX539" s="139"/>
    </row>
    <row r="540" spans="1:50" ht="18.75" hidden="1" customHeight="1" x14ac:dyDescent="0.15">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590"/>
      <c r="AR540" s="202"/>
      <c r="AS540" s="135" t="s">
        <v>236</v>
      </c>
      <c r="AT540" s="136"/>
      <c r="AU540" s="202"/>
      <c r="AV540" s="202"/>
      <c r="AW540" s="135" t="s">
        <v>181</v>
      </c>
      <c r="AX540" s="197"/>
    </row>
    <row r="541" spans="1:50" ht="23.25" hidden="1" customHeight="1" x14ac:dyDescent="0.15">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15">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15">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9" t="s">
        <v>182</v>
      </c>
      <c r="AC543" s="579"/>
      <c r="AD543" s="579"/>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15">
      <c r="A544" s="191"/>
      <c r="B544" s="188"/>
      <c r="C544" s="182"/>
      <c r="D544" s="188"/>
      <c r="E544" s="345" t="s">
        <v>244</v>
      </c>
      <c r="F544" s="346"/>
      <c r="G544" s="347"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243</v>
      </c>
      <c r="AF544" s="340"/>
      <c r="AG544" s="340"/>
      <c r="AH544" s="341"/>
      <c r="AI544" s="342" t="s">
        <v>419</v>
      </c>
      <c r="AJ544" s="342"/>
      <c r="AK544" s="342"/>
      <c r="AL544" s="161"/>
      <c r="AM544" s="342" t="s">
        <v>432</v>
      </c>
      <c r="AN544" s="342"/>
      <c r="AO544" s="342"/>
      <c r="AP544" s="161"/>
      <c r="AQ544" s="161" t="s">
        <v>235</v>
      </c>
      <c r="AR544" s="132"/>
      <c r="AS544" s="132"/>
      <c r="AT544" s="133"/>
      <c r="AU544" s="138" t="s">
        <v>134</v>
      </c>
      <c r="AV544" s="138"/>
      <c r="AW544" s="138"/>
      <c r="AX544" s="139"/>
    </row>
    <row r="545" spans="1:50" ht="18.75" hidden="1" customHeight="1" x14ac:dyDescent="0.15">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590"/>
      <c r="AR545" s="202"/>
      <c r="AS545" s="135" t="s">
        <v>236</v>
      </c>
      <c r="AT545" s="136"/>
      <c r="AU545" s="202"/>
      <c r="AV545" s="202"/>
      <c r="AW545" s="135" t="s">
        <v>181</v>
      </c>
      <c r="AX545" s="197"/>
    </row>
    <row r="546" spans="1:50" ht="23.25" hidden="1" customHeight="1" x14ac:dyDescent="0.15">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15">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15">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9" t="s">
        <v>182</v>
      </c>
      <c r="AC548" s="579"/>
      <c r="AD548" s="579"/>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15">
      <c r="A549" s="191"/>
      <c r="B549" s="188"/>
      <c r="C549" s="182"/>
      <c r="D549" s="188"/>
      <c r="E549" s="345" t="s">
        <v>244</v>
      </c>
      <c r="F549" s="346"/>
      <c r="G549" s="347"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243</v>
      </c>
      <c r="AF549" s="340"/>
      <c r="AG549" s="340"/>
      <c r="AH549" s="341"/>
      <c r="AI549" s="342" t="s">
        <v>419</v>
      </c>
      <c r="AJ549" s="342"/>
      <c r="AK549" s="342"/>
      <c r="AL549" s="161"/>
      <c r="AM549" s="342" t="s">
        <v>432</v>
      </c>
      <c r="AN549" s="342"/>
      <c r="AO549" s="342"/>
      <c r="AP549" s="161"/>
      <c r="AQ549" s="161" t="s">
        <v>235</v>
      </c>
      <c r="AR549" s="132"/>
      <c r="AS549" s="132"/>
      <c r="AT549" s="133"/>
      <c r="AU549" s="138" t="s">
        <v>134</v>
      </c>
      <c r="AV549" s="138"/>
      <c r="AW549" s="138"/>
      <c r="AX549" s="139"/>
    </row>
    <row r="550" spans="1:50" ht="18.75" hidden="1" customHeight="1" x14ac:dyDescent="0.15">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590"/>
      <c r="AR550" s="202"/>
      <c r="AS550" s="135" t="s">
        <v>236</v>
      </c>
      <c r="AT550" s="136"/>
      <c r="AU550" s="202"/>
      <c r="AV550" s="202"/>
      <c r="AW550" s="135" t="s">
        <v>181</v>
      </c>
      <c r="AX550" s="197"/>
    </row>
    <row r="551" spans="1:50" ht="23.25" hidden="1" customHeight="1" x14ac:dyDescent="0.15">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15">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15">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9" t="s">
        <v>182</v>
      </c>
      <c r="AC553" s="579"/>
      <c r="AD553" s="579"/>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15">
      <c r="A554" s="191"/>
      <c r="B554" s="188"/>
      <c r="C554" s="182"/>
      <c r="D554" s="188"/>
      <c r="E554" s="345" t="s">
        <v>244</v>
      </c>
      <c r="F554" s="346"/>
      <c r="G554" s="347"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243</v>
      </c>
      <c r="AF554" s="340"/>
      <c r="AG554" s="340"/>
      <c r="AH554" s="341"/>
      <c r="AI554" s="342" t="s">
        <v>419</v>
      </c>
      <c r="AJ554" s="342"/>
      <c r="AK554" s="342"/>
      <c r="AL554" s="161"/>
      <c r="AM554" s="342" t="s">
        <v>432</v>
      </c>
      <c r="AN554" s="342"/>
      <c r="AO554" s="342"/>
      <c r="AP554" s="161"/>
      <c r="AQ554" s="161" t="s">
        <v>235</v>
      </c>
      <c r="AR554" s="132"/>
      <c r="AS554" s="132"/>
      <c r="AT554" s="133"/>
      <c r="AU554" s="138" t="s">
        <v>134</v>
      </c>
      <c r="AV554" s="138"/>
      <c r="AW554" s="138"/>
      <c r="AX554" s="139"/>
    </row>
    <row r="555" spans="1:50" ht="18.75" hidden="1" customHeight="1" x14ac:dyDescent="0.15">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590"/>
      <c r="AR555" s="202"/>
      <c r="AS555" s="135" t="s">
        <v>236</v>
      </c>
      <c r="AT555" s="136"/>
      <c r="AU555" s="202"/>
      <c r="AV555" s="202"/>
      <c r="AW555" s="135" t="s">
        <v>181</v>
      </c>
      <c r="AX555" s="197"/>
    </row>
    <row r="556" spans="1:50" ht="23.25" hidden="1" customHeight="1" x14ac:dyDescent="0.15">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15">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15">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9" t="s">
        <v>182</v>
      </c>
      <c r="AC558" s="579"/>
      <c r="AD558" s="579"/>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15">
      <c r="A559" s="191"/>
      <c r="B559" s="188"/>
      <c r="C559" s="182"/>
      <c r="D559" s="188"/>
      <c r="E559" s="345" t="s">
        <v>244</v>
      </c>
      <c r="F559" s="346"/>
      <c r="G559" s="347"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243</v>
      </c>
      <c r="AF559" s="340"/>
      <c r="AG559" s="340"/>
      <c r="AH559" s="341"/>
      <c r="AI559" s="342" t="s">
        <v>419</v>
      </c>
      <c r="AJ559" s="342"/>
      <c r="AK559" s="342"/>
      <c r="AL559" s="161"/>
      <c r="AM559" s="342" t="s">
        <v>432</v>
      </c>
      <c r="AN559" s="342"/>
      <c r="AO559" s="342"/>
      <c r="AP559" s="161"/>
      <c r="AQ559" s="161" t="s">
        <v>235</v>
      </c>
      <c r="AR559" s="132"/>
      <c r="AS559" s="132"/>
      <c r="AT559" s="133"/>
      <c r="AU559" s="138" t="s">
        <v>134</v>
      </c>
      <c r="AV559" s="138"/>
      <c r="AW559" s="138"/>
      <c r="AX559" s="139"/>
    </row>
    <row r="560" spans="1:50" ht="18.75" hidden="1" customHeight="1" x14ac:dyDescent="0.15">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590"/>
      <c r="AR560" s="202"/>
      <c r="AS560" s="135" t="s">
        <v>236</v>
      </c>
      <c r="AT560" s="136"/>
      <c r="AU560" s="202"/>
      <c r="AV560" s="202"/>
      <c r="AW560" s="135" t="s">
        <v>181</v>
      </c>
      <c r="AX560" s="197"/>
    </row>
    <row r="561" spans="1:50" ht="23.25" hidden="1" customHeight="1" x14ac:dyDescent="0.15">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15">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15">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9" t="s">
        <v>182</v>
      </c>
      <c r="AC563" s="579"/>
      <c r="AD563" s="579"/>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15">
      <c r="A564" s="191"/>
      <c r="B564" s="188"/>
      <c r="C564" s="182"/>
      <c r="D564" s="188"/>
      <c r="E564" s="345" t="s">
        <v>245</v>
      </c>
      <c r="F564" s="346"/>
      <c r="G564" s="347"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243</v>
      </c>
      <c r="AF564" s="340"/>
      <c r="AG564" s="340"/>
      <c r="AH564" s="341"/>
      <c r="AI564" s="342" t="s">
        <v>419</v>
      </c>
      <c r="AJ564" s="342"/>
      <c r="AK564" s="342"/>
      <c r="AL564" s="161"/>
      <c r="AM564" s="342" t="s">
        <v>432</v>
      </c>
      <c r="AN564" s="342"/>
      <c r="AO564" s="342"/>
      <c r="AP564" s="161"/>
      <c r="AQ564" s="161" t="s">
        <v>235</v>
      </c>
      <c r="AR564" s="132"/>
      <c r="AS564" s="132"/>
      <c r="AT564" s="133"/>
      <c r="AU564" s="138" t="s">
        <v>134</v>
      </c>
      <c r="AV564" s="138"/>
      <c r="AW564" s="138"/>
      <c r="AX564" s="139"/>
    </row>
    <row r="565" spans="1:50" ht="18.75" hidden="1" customHeight="1" x14ac:dyDescent="0.15">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590"/>
      <c r="AR565" s="202"/>
      <c r="AS565" s="135" t="s">
        <v>236</v>
      </c>
      <c r="AT565" s="136"/>
      <c r="AU565" s="202"/>
      <c r="AV565" s="202"/>
      <c r="AW565" s="135" t="s">
        <v>181</v>
      </c>
      <c r="AX565" s="197"/>
    </row>
    <row r="566" spans="1:50" ht="23.25" hidden="1" customHeight="1" x14ac:dyDescent="0.15">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15">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15">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9" t="s">
        <v>14</v>
      </c>
      <c r="AC568" s="579"/>
      <c r="AD568" s="579"/>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15">
      <c r="A569" s="191"/>
      <c r="B569" s="188"/>
      <c r="C569" s="182"/>
      <c r="D569" s="188"/>
      <c r="E569" s="345" t="s">
        <v>245</v>
      </c>
      <c r="F569" s="346"/>
      <c r="G569" s="347"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243</v>
      </c>
      <c r="AF569" s="340"/>
      <c r="AG569" s="340"/>
      <c r="AH569" s="341"/>
      <c r="AI569" s="342" t="s">
        <v>419</v>
      </c>
      <c r="AJ569" s="342"/>
      <c r="AK569" s="342"/>
      <c r="AL569" s="161"/>
      <c r="AM569" s="342" t="s">
        <v>432</v>
      </c>
      <c r="AN569" s="342"/>
      <c r="AO569" s="342"/>
      <c r="AP569" s="161"/>
      <c r="AQ569" s="161" t="s">
        <v>235</v>
      </c>
      <c r="AR569" s="132"/>
      <c r="AS569" s="132"/>
      <c r="AT569" s="133"/>
      <c r="AU569" s="138" t="s">
        <v>134</v>
      </c>
      <c r="AV569" s="138"/>
      <c r="AW569" s="138"/>
      <c r="AX569" s="139"/>
    </row>
    <row r="570" spans="1:50" ht="18.75" hidden="1" customHeight="1" x14ac:dyDescent="0.15">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590"/>
      <c r="AR570" s="202"/>
      <c r="AS570" s="135" t="s">
        <v>236</v>
      </c>
      <c r="AT570" s="136"/>
      <c r="AU570" s="202"/>
      <c r="AV570" s="202"/>
      <c r="AW570" s="135" t="s">
        <v>181</v>
      </c>
      <c r="AX570" s="197"/>
    </row>
    <row r="571" spans="1:50" ht="23.25" hidden="1" customHeight="1" x14ac:dyDescent="0.15">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15">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15">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9" t="s">
        <v>14</v>
      </c>
      <c r="AC573" s="579"/>
      <c r="AD573" s="579"/>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15">
      <c r="A574" s="191"/>
      <c r="B574" s="188"/>
      <c r="C574" s="182"/>
      <c r="D574" s="188"/>
      <c r="E574" s="345" t="s">
        <v>245</v>
      </c>
      <c r="F574" s="346"/>
      <c r="G574" s="347"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243</v>
      </c>
      <c r="AF574" s="340"/>
      <c r="AG574" s="340"/>
      <c r="AH574" s="341"/>
      <c r="AI574" s="342" t="s">
        <v>419</v>
      </c>
      <c r="AJ574" s="342"/>
      <c r="AK574" s="342"/>
      <c r="AL574" s="161"/>
      <c r="AM574" s="342" t="s">
        <v>432</v>
      </c>
      <c r="AN574" s="342"/>
      <c r="AO574" s="342"/>
      <c r="AP574" s="161"/>
      <c r="AQ574" s="161" t="s">
        <v>235</v>
      </c>
      <c r="AR574" s="132"/>
      <c r="AS574" s="132"/>
      <c r="AT574" s="133"/>
      <c r="AU574" s="138" t="s">
        <v>134</v>
      </c>
      <c r="AV574" s="138"/>
      <c r="AW574" s="138"/>
      <c r="AX574" s="139"/>
    </row>
    <row r="575" spans="1:50" ht="18.75" hidden="1" customHeight="1" x14ac:dyDescent="0.15">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590"/>
      <c r="AR575" s="202"/>
      <c r="AS575" s="135" t="s">
        <v>236</v>
      </c>
      <c r="AT575" s="136"/>
      <c r="AU575" s="202"/>
      <c r="AV575" s="202"/>
      <c r="AW575" s="135" t="s">
        <v>181</v>
      </c>
      <c r="AX575" s="197"/>
    </row>
    <row r="576" spans="1:50" ht="23.25" hidden="1" customHeight="1" x14ac:dyDescent="0.15">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15">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15">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9" t="s">
        <v>14</v>
      </c>
      <c r="AC578" s="579"/>
      <c r="AD578" s="579"/>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15">
      <c r="A579" s="191"/>
      <c r="B579" s="188"/>
      <c r="C579" s="182"/>
      <c r="D579" s="188"/>
      <c r="E579" s="345" t="s">
        <v>245</v>
      </c>
      <c r="F579" s="346"/>
      <c r="G579" s="347"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243</v>
      </c>
      <c r="AF579" s="340"/>
      <c r="AG579" s="340"/>
      <c r="AH579" s="341"/>
      <c r="AI579" s="342" t="s">
        <v>419</v>
      </c>
      <c r="AJ579" s="342"/>
      <c r="AK579" s="342"/>
      <c r="AL579" s="161"/>
      <c r="AM579" s="342" t="s">
        <v>432</v>
      </c>
      <c r="AN579" s="342"/>
      <c r="AO579" s="342"/>
      <c r="AP579" s="161"/>
      <c r="AQ579" s="161" t="s">
        <v>235</v>
      </c>
      <c r="AR579" s="132"/>
      <c r="AS579" s="132"/>
      <c r="AT579" s="133"/>
      <c r="AU579" s="138" t="s">
        <v>134</v>
      </c>
      <c r="AV579" s="138"/>
      <c r="AW579" s="138"/>
      <c r="AX579" s="139"/>
    </row>
    <row r="580" spans="1:50" ht="18.75" hidden="1" customHeight="1" x14ac:dyDescent="0.15">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590"/>
      <c r="AR580" s="202"/>
      <c r="AS580" s="135" t="s">
        <v>236</v>
      </c>
      <c r="AT580" s="136"/>
      <c r="AU580" s="202"/>
      <c r="AV580" s="202"/>
      <c r="AW580" s="135" t="s">
        <v>181</v>
      </c>
      <c r="AX580" s="197"/>
    </row>
    <row r="581" spans="1:50" ht="23.25" hidden="1" customHeight="1" x14ac:dyDescent="0.15">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15">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15">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9" t="s">
        <v>14</v>
      </c>
      <c r="AC583" s="579"/>
      <c r="AD583" s="579"/>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15">
      <c r="A584" s="191"/>
      <c r="B584" s="188"/>
      <c r="C584" s="182"/>
      <c r="D584" s="188"/>
      <c r="E584" s="345" t="s">
        <v>245</v>
      </c>
      <c r="F584" s="346"/>
      <c r="G584" s="347"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243</v>
      </c>
      <c r="AF584" s="340"/>
      <c r="AG584" s="340"/>
      <c r="AH584" s="341"/>
      <c r="AI584" s="342" t="s">
        <v>419</v>
      </c>
      <c r="AJ584" s="342"/>
      <c r="AK584" s="342"/>
      <c r="AL584" s="161"/>
      <c r="AM584" s="342" t="s">
        <v>432</v>
      </c>
      <c r="AN584" s="342"/>
      <c r="AO584" s="342"/>
      <c r="AP584" s="161"/>
      <c r="AQ584" s="161" t="s">
        <v>235</v>
      </c>
      <c r="AR584" s="132"/>
      <c r="AS584" s="132"/>
      <c r="AT584" s="133"/>
      <c r="AU584" s="138" t="s">
        <v>134</v>
      </c>
      <c r="AV584" s="138"/>
      <c r="AW584" s="138"/>
      <c r="AX584" s="139"/>
    </row>
    <row r="585" spans="1:50" ht="18.75" hidden="1" customHeight="1" x14ac:dyDescent="0.15">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590"/>
      <c r="AR585" s="202"/>
      <c r="AS585" s="135" t="s">
        <v>236</v>
      </c>
      <c r="AT585" s="136"/>
      <c r="AU585" s="202"/>
      <c r="AV585" s="202"/>
      <c r="AW585" s="135" t="s">
        <v>181</v>
      </c>
      <c r="AX585" s="197"/>
    </row>
    <row r="586" spans="1:50" ht="23.25" hidden="1" customHeight="1" x14ac:dyDescent="0.15">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15">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15">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9" t="s">
        <v>14</v>
      </c>
      <c r="AC588" s="579"/>
      <c r="AD588" s="579"/>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15">
      <c r="A589" s="191"/>
      <c r="B589" s="188"/>
      <c r="C589" s="182"/>
      <c r="D589" s="188"/>
      <c r="E589" s="124" t="s">
        <v>416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410</v>
      </c>
      <c r="F592" s="177"/>
      <c r="G592" s="899" t="s">
        <v>255</v>
      </c>
      <c r="H592" s="125"/>
      <c r="I592" s="125"/>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91"/>
      <c r="B593" s="188"/>
      <c r="C593" s="182"/>
      <c r="D593" s="188"/>
      <c r="E593" s="345" t="s">
        <v>244</v>
      </c>
      <c r="F593" s="346"/>
      <c r="G593" s="347"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243</v>
      </c>
      <c r="AF593" s="340"/>
      <c r="AG593" s="340"/>
      <c r="AH593" s="341"/>
      <c r="AI593" s="342" t="s">
        <v>419</v>
      </c>
      <c r="AJ593" s="342"/>
      <c r="AK593" s="342"/>
      <c r="AL593" s="161"/>
      <c r="AM593" s="342" t="s">
        <v>432</v>
      </c>
      <c r="AN593" s="342"/>
      <c r="AO593" s="342"/>
      <c r="AP593" s="161"/>
      <c r="AQ593" s="161" t="s">
        <v>235</v>
      </c>
      <c r="AR593" s="132"/>
      <c r="AS593" s="132"/>
      <c r="AT593" s="133"/>
      <c r="AU593" s="138" t="s">
        <v>134</v>
      </c>
      <c r="AV593" s="138"/>
      <c r="AW593" s="138"/>
      <c r="AX593" s="139"/>
    </row>
    <row r="594" spans="1:50" ht="18.75" hidden="1" customHeight="1" x14ac:dyDescent="0.15">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590"/>
      <c r="AR594" s="202"/>
      <c r="AS594" s="135" t="s">
        <v>236</v>
      </c>
      <c r="AT594" s="136"/>
      <c r="AU594" s="202"/>
      <c r="AV594" s="202"/>
      <c r="AW594" s="135" t="s">
        <v>181</v>
      </c>
      <c r="AX594" s="197"/>
    </row>
    <row r="595" spans="1:50" ht="23.25" hidden="1" customHeight="1" x14ac:dyDescent="0.15">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15">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15">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9" t="s">
        <v>182</v>
      </c>
      <c r="AC597" s="579"/>
      <c r="AD597" s="579"/>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15">
      <c r="A598" s="191"/>
      <c r="B598" s="188"/>
      <c r="C598" s="182"/>
      <c r="D598" s="188"/>
      <c r="E598" s="345" t="s">
        <v>244</v>
      </c>
      <c r="F598" s="346"/>
      <c r="G598" s="347"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243</v>
      </c>
      <c r="AF598" s="340"/>
      <c r="AG598" s="340"/>
      <c r="AH598" s="341"/>
      <c r="AI598" s="342" t="s">
        <v>419</v>
      </c>
      <c r="AJ598" s="342"/>
      <c r="AK598" s="342"/>
      <c r="AL598" s="161"/>
      <c r="AM598" s="342" t="s">
        <v>432</v>
      </c>
      <c r="AN598" s="342"/>
      <c r="AO598" s="342"/>
      <c r="AP598" s="161"/>
      <c r="AQ598" s="161" t="s">
        <v>235</v>
      </c>
      <c r="AR598" s="132"/>
      <c r="AS598" s="132"/>
      <c r="AT598" s="133"/>
      <c r="AU598" s="138" t="s">
        <v>134</v>
      </c>
      <c r="AV598" s="138"/>
      <c r="AW598" s="138"/>
      <c r="AX598" s="139"/>
    </row>
    <row r="599" spans="1:50" ht="18.75" hidden="1" customHeight="1" x14ac:dyDescent="0.15">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590"/>
      <c r="AR599" s="202"/>
      <c r="AS599" s="135" t="s">
        <v>236</v>
      </c>
      <c r="AT599" s="136"/>
      <c r="AU599" s="202"/>
      <c r="AV599" s="202"/>
      <c r="AW599" s="135" t="s">
        <v>181</v>
      </c>
      <c r="AX599" s="197"/>
    </row>
    <row r="600" spans="1:50" ht="23.25" hidden="1" customHeight="1" x14ac:dyDescent="0.15">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15">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15">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9" t="s">
        <v>182</v>
      </c>
      <c r="AC602" s="579"/>
      <c r="AD602" s="579"/>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15">
      <c r="A603" s="191"/>
      <c r="B603" s="188"/>
      <c r="C603" s="182"/>
      <c r="D603" s="188"/>
      <c r="E603" s="345" t="s">
        <v>244</v>
      </c>
      <c r="F603" s="346"/>
      <c r="G603" s="347"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243</v>
      </c>
      <c r="AF603" s="340"/>
      <c r="AG603" s="340"/>
      <c r="AH603" s="341"/>
      <c r="AI603" s="342" t="s">
        <v>419</v>
      </c>
      <c r="AJ603" s="342"/>
      <c r="AK603" s="342"/>
      <c r="AL603" s="161"/>
      <c r="AM603" s="342" t="s">
        <v>432</v>
      </c>
      <c r="AN603" s="342"/>
      <c r="AO603" s="342"/>
      <c r="AP603" s="161"/>
      <c r="AQ603" s="161" t="s">
        <v>235</v>
      </c>
      <c r="AR603" s="132"/>
      <c r="AS603" s="132"/>
      <c r="AT603" s="133"/>
      <c r="AU603" s="138" t="s">
        <v>134</v>
      </c>
      <c r="AV603" s="138"/>
      <c r="AW603" s="138"/>
      <c r="AX603" s="139"/>
    </row>
    <row r="604" spans="1:50" ht="18.75" hidden="1" customHeight="1" x14ac:dyDescent="0.15">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590"/>
      <c r="AR604" s="202"/>
      <c r="AS604" s="135" t="s">
        <v>236</v>
      </c>
      <c r="AT604" s="136"/>
      <c r="AU604" s="202"/>
      <c r="AV604" s="202"/>
      <c r="AW604" s="135" t="s">
        <v>181</v>
      </c>
      <c r="AX604" s="197"/>
    </row>
    <row r="605" spans="1:50" ht="23.25" hidden="1" customHeight="1" x14ac:dyDescent="0.15">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15">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15">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9" t="s">
        <v>182</v>
      </c>
      <c r="AC607" s="579"/>
      <c r="AD607" s="579"/>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15">
      <c r="A608" s="191"/>
      <c r="B608" s="188"/>
      <c r="C608" s="182"/>
      <c r="D608" s="188"/>
      <c r="E608" s="345" t="s">
        <v>244</v>
      </c>
      <c r="F608" s="346"/>
      <c r="G608" s="347"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243</v>
      </c>
      <c r="AF608" s="340"/>
      <c r="AG608" s="340"/>
      <c r="AH608" s="341"/>
      <c r="AI608" s="342" t="s">
        <v>419</v>
      </c>
      <c r="AJ608" s="342"/>
      <c r="AK608" s="342"/>
      <c r="AL608" s="161"/>
      <c r="AM608" s="342" t="s">
        <v>432</v>
      </c>
      <c r="AN608" s="342"/>
      <c r="AO608" s="342"/>
      <c r="AP608" s="161"/>
      <c r="AQ608" s="161" t="s">
        <v>235</v>
      </c>
      <c r="AR608" s="132"/>
      <c r="AS608" s="132"/>
      <c r="AT608" s="133"/>
      <c r="AU608" s="138" t="s">
        <v>134</v>
      </c>
      <c r="AV608" s="138"/>
      <c r="AW608" s="138"/>
      <c r="AX608" s="139"/>
    </row>
    <row r="609" spans="1:50" ht="18.75" hidden="1" customHeight="1" x14ac:dyDescent="0.15">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590"/>
      <c r="AR609" s="202"/>
      <c r="AS609" s="135" t="s">
        <v>236</v>
      </c>
      <c r="AT609" s="136"/>
      <c r="AU609" s="202"/>
      <c r="AV609" s="202"/>
      <c r="AW609" s="135" t="s">
        <v>181</v>
      </c>
      <c r="AX609" s="197"/>
    </row>
    <row r="610" spans="1:50" ht="23.25" hidden="1" customHeight="1" x14ac:dyDescent="0.15">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15">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15">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9" t="s">
        <v>182</v>
      </c>
      <c r="AC612" s="579"/>
      <c r="AD612" s="579"/>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15">
      <c r="A613" s="191"/>
      <c r="B613" s="188"/>
      <c r="C613" s="182"/>
      <c r="D613" s="188"/>
      <c r="E613" s="345" t="s">
        <v>244</v>
      </c>
      <c r="F613" s="346"/>
      <c r="G613" s="347"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243</v>
      </c>
      <c r="AF613" s="340"/>
      <c r="AG613" s="340"/>
      <c r="AH613" s="341"/>
      <c r="AI613" s="342" t="s">
        <v>419</v>
      </c>
      <c r="AJ613" s="342"/>
      <c r="AK613" s="342"/>
      <c r="AL613" s="161"/>
      <c r="AM613" s="342" t="s">
        <v>432</v>
      </c>
      <c r="AN613" s="342"/>
      <c r="AO613" s="342"/>
      <c r="AP613" s="161"/>
      <c r="AQ613" s="161" t="s">
        <v>235</v>
      </c>
      <c r="AR613" s="132"/>
      <c r="AS613" s="132"/>
      <c r="AT613" s="133"/>
      <c r="AU613" s="138" t="s">
        <v>134</v>
      </c>
      <c r="AV613" s="138"/>
      <c r="AW613" s="138"/>
      <c r="AX613" s="139"/>
    </row>
    <row r="614" spans="1:50" ht="18.75" hidden="1" customHeight="1" x14ac:dyDescent="0.15">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590"/>
      <c r="AR614" s="202"/>
      <c r="AS614" s="135" t="s">
        <v>236</v>
      </c>
      <c r="AT614" s="136"/>
      <c r="AU614" s="202"/>
      <c r="AV614" s="202"/>
      <c r="AW614" s="135" t="s">
        <v>181</v>
      </c>
      <c r="AX614" s="197"/>
    </row>
    <row r="615" spans="1:50" ht="23.25" hidden="1" customHeight="1" x14ac:dyDescent="0.15">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15">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15">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9" t="s">
        <v>182</v>
      </c>
      <c r="AC617" s="579"/>
      <c r="AD617" s="579"/>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15">
      <c r="A618" s="191"/>
      <c r="B618" s="188"/>
      <c r="C618" s="182"/>
      <c r="D618" s="188"/>
      <c r="E618" s="345" t="s">
        <v>245</v>
      </c>
      <c r="F618" s="346"/>
      <c r="G618" s="347"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243</v>
      </c>
      <c r="AF618" s="340"/>
      <c r="AG618" s="340"/>
      <c r="AH618" s="341"/>
      <c r="AI618" s="342" t="s">
        <v>419</v>
      </c>
      <c r="AJ618" s="342"/>
      <c r="AK618" s="342"/>
      <c r="AL618" s="161"/>
      <c r="AM618" s="342" t="s">
        <v>432</v>
      </c>
      <c r="AN618" s="342"/>
      <c r="AO618" s="342"/>
      <c r="AP618" s="161"/>
      <c r="AQ618" s="161" t="s">
        <v>235</v>
      </c>
      <c r="AR618" s="132"/>
      <c r="AS618" s="132"/>
      <c r="AT618" s="133"/>
      <c r="AU618" s="138" t="s">
        <v>134</v>
      </c>
      <c r="AV618" s="138"/>
      <c r="AW618" s="138"/>
      <c r="AX618" s="139"/>
    </row>
    <row r="619" spans="1:50" ht="18.75" hidden="1" customHeight="1" x14ac:dyDescent="0.15">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590"/>
      <c r="AR619" s="202"/>
      <c r="AS619" s="135" t="s">
        <v>236</v>
      </c>
      <c r="AT619" s="136"/>
      <c r="AU619" s="202"/>
      <c r="AV619" s="202"/>
      <c r="AW619" s="135" t="s">
        <v>181</v>
      </c>
      <c r="AX619" s="197"/>
    </row>
    <row r="620" spans="1:50" ht="23.25" hidden="1" customHeight="1" x14ac:dyDescent="0.15">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15">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15">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9" t="s">
        <v>14</v>
      </c>
      <c r="AC622" s="579"/>
      <c r="AD622" s="579"/>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15">
      <c r="A623" s="191"/>
      <c r="B623" s="188"/>
      <c r="C623" s="182"/>
      <c r="D623" s="188"/>
      <c r="E623" s="345" t="s">
        <v>245</v>
      </c>
      <c r="F623" s="346"/>
      <c r="G623" s="347"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243</v>
      </c>
      <c r="AF623" s="340"/>
      <c r="AG623" s="340"/>
      <c r="AH623" s="341"/>
      <c r="AI623" s="342" t="s">
        <v>419</v>
      </c>
      <c r="AJ623" s="342"/>
      <c r="AK623" s="342"/>
      <c r="AL623" s="161"/>
      <c r="AM623" s="342" t="s">
        <v>432</v>
      </c>
      <c r="AN623" s="342"/>
      <c r="AO623" s="342"/>
      <c r="AP623" s="161"/>
      <c r="AQ623" s="161" t="s">
        <v>235</v>
      </c>
      <c r="AR623" s="132"/>
      <c r="AS623" s="132"/>
      <c r="AT623" s="133"/>
      <c r="AU623" s="138" t="s">
        <v>134</v>
      </c>
      <c r="AV623" s="138"/>
      <c r="AW623" s="138"/>
      <c r="AX623" s="139"/>
    </row>
    <row r="624" spans="1:50" ht="18.75" hidden="1" customHeight="1" x14ac:dyDescent="0.15">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590"/>
      <c r="AR624" s="202"/>
      <c r="AS624" s="135" t="s">
        <v>236</v>
      </c>
      <c r="AT624" s="136"/>
      <c r="AU624" s="202"/>
      <c r="AV624" s="202"/>
      <c r="AW624" s="135" t="s">
        <v>181</v>
      </c>
      <c r="AX624" s="197"/>
    </row>
    <row r="625" spans="1:50" ht="23.25" hidden="1" customHeight="1" x14ac:dyDescent="0.15">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15">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15">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9" t="s">
        <v>14</v>
      </c>
      <c r="AC627" s="579"/>
      <c r="AD627" s="579"/>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15">
      <c r="A628" s="191"/>
      <c r="B628" s="188"/>
      <c r="C628" s="182"/>
      <c r="D628" s="188"/>
      <c r="E628" s="345" t="s">
        <v>245</v>
      </c>
      <c r="F628" s="346"/>
      <c r="G628" s="347"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243</v>
      </c>
      <c r="AF628" s="340"/>
      <c r="AG628" s="340"/>
      <c r="AH628" s="341"/>
      <c r="AI628" s="342" t="s">
        <v>419</v>
      </c>
      <c r="AJ628" s="342"/>
      <c r="AK628" s="342"/>
      <c r="AL628" s="161"/>
      <c r="AM628" s="342" t="s">
        <v>432</v>
      </c>
      <c r="AN628" s="342"/>
      <c r="AO628" s="342"/>
      <c r="AP628" s="161"/>
      <c r="AQ628" s="161" t="s">
        <v>235</v>
      </c>
      <c r="AR628" s="132"/>
      <c r="AS628" s="132"/>
      <c r="AT628" s="133"/>
      <c r="AU628" s="138" t="s">
        <v>134</v>
      </c>
      <c r="AV628" s="138"/>
      <c r="AW628" s="138"/>
      <c r="AX628" s="139"/>
    </row>
    <row r="629" spans="1:50" ht="18.75" hidden="1" customHeight="1" x14ac:dyDescent="0.15">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590"/>
      <c r="AR629" s="202"/>
      <c r="AS629" s="135" t="s">
        <v>236</v>
      </c>
      <c r="AT629" s="136"/>
      <c r="AU629" s="202"/>
      <c r="AV629" s="202"/>
      <c r="AW629" s="135" t="s">
        <v>181</v>
      </c>
      <c r="AX629" s="197"/>
    </row>
    <row r="630" spans="1:50" ht="23.25" hidden="1" customHeight="1" x14ac:dyDescent="0.15">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15">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15">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9" t="s">
        <v>14</v>
      </c>
      <c r="AC632" s="579"/>
      <c r="AD632" s="579"/>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15">
      <c r="A633" s="191"/>
      <c r="B633" s="188"/>
      <c r="C633" s="182"/>
      <c r="D633" s="188"/>
      <c r="E633" s="345" t="s">
        <v>245</v>
      </c>
      <c r="F633" s="346"/>
      <c r="G633" s="347"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243</v>
      </c>
      <c r="AF633" s="340"/>
      <c r="AG633" s="340"/>
      <c r="AH633" s="341"/>
      <c r="AI633" s="342" t="s">
        <v>419</v>
      </c>
      <c r="AJ633" s="342"/>
      <c r="AK633" s="342"/>
      <c r="AL633" s="161"/>
      <c r="AM633" s="342" t="s">
        <v>432</v>
      </c>
      <c r="AN633" s="342"/>
      <c r="AO633" s="342"/>
      <c r="AP633" s="161"/>
      <c r="AQ633" s="161" t="s">
        <v>235</v>
      </c>
      <c r="AR633" s="132"/>
      <c r="AS633" s="132"/>
      <c r="AT633" s="133"/>
      <c r="AU633" s="138" t="s">
        <v>134</v>
      </c>
      <c r="AV633" s="138"/>
      <c r="AW633" s="138"/>
      <c r="AX633" s="139"/>
    </row>
    <row r="634" spans="1:50" ht="18.75" hidden="1" customHeight="1" x14ac:dyDescent="0.15">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590"/>
      <c r="AR634" s="202"/>
      <c r="AS634" s="135" t="s">
        <v>236</v>
      </c>
      <c r="AT634" s="136"/>
      <c r="AU634" s="202"/>
      <c r="AV634" s="202"/>
      <c r="AW634" s="135" t="s">
        <v>181</v>
      </c>
      <c r="AX634" s="197"/>
    </row>
    <row r="635" spans="1:50" ht="23.25" hidden="1" customHeight="1" x14ac:dyDescent="0.15">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15">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15">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9" t="s">
        <v>14</v>
      </c>
      <c r="AC637" s="579"/>
      <c r="AD637" s="579"/>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15">
      <c r="A638" s="191"/>
      <c r="B638" s="188"/>
      <c r="C638" s="182"/>
      <c r="D638" s="188"/>
      <c r="E638" s="345" t="s">
        <v>245</v>
      </c>
      <c r="F638" s="346"/>
      <c r="G638" s="347"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243</v>
      </c>
      <c r="AF638" s="340"/>
      <c r="AG638" s="340"/>
      <c r="AH638" s="341"/>
      <c r="AI638" s="342" t="s">
        <v>419</v>
      </c>
      <c r="AJ638" s="342"/>
      <c r="AK638" s="342"/>
      <c r="AL638" s="161"/>
      <c r="AM638" s="342" t="s">
        <v>432</v>
      </c>
      <c r="AN638" s="342"/>
      <c r="AO638" s="342"/>
      <c r="AP638" s="161"/>
      <c r="AQ638" s="161" t="s">
        <v>235</v>
      </c>
      <c r="AR638" s="132"/>
      <c r="AS638" s="132"/>
      <c r="AT638" s="133"/>
      <c r="AU638" s="138" t="s">
        <v>134</v>
      </c>
      <c r="AV638" s="138"/>
      <c r="AW638" s="138"/>
      <c r="AX638" s="139"/>
    </row>
    <row r="639" spans="1:50" ht="18.75" hidden="1" customHeight="1" x14ac:dyDescent="0.15">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590"/>
      <c r="AR639" s="202"/>
      <c r="AS639" s="135" t="s">
        <v>236</v>
      </c>
      <c r="AT639" s="136"/>
      <c r="AU639" s="202"/>
      <c r="AV639" s="202"/>
      <c r="AW639" s="135" t="s">
        <v>181</v>
      </c>
      <c r="AX639" s="197"/>
    </row>
    <row r="640" spans="1:50" ht="23.25" hidden="1" customHeight="1" x14ac:dyDescent="0.15">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15">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15">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9" t="s">
        <v>14</v>
      </c>
      <c r="AC642" s="579"/>
      <c r="AD642" s="579"/>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15">
      <c r="A643" s="191"/>
      <c r="B643" s="188"/>
      <c r="C643" s="182"/>
      <c r="D643" s="188"/>
      <c r="E643" s="124" t="s">
        <v>416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411</v>
      </c>
      <c r="F646" s="177"/>
      <c r="G646" s="899" t="s">
        <v>255</v>
      </c>
      <c r="H646" s="125"/>
      <c r="I646" s="125"/>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91"/>
      <c r="B647" s="188"/>
      <c r="C647" s="182"/>
      <c r="D647" s="188"/>
      <c r="E647" s="345" t="s">
        <v>244</v>
      </c>
      <c r="F647" s="346"/>
      <c r="G647" s="347"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243</v>
      </c>
      <c r="AF647" s="340"/>
      <c r="AG647" s="340"/>
      <c r="AH647" s="341"/>
      <c r="AI647" s="342" t="s">
        <v>419</v>
      </c>
      <c r="AJ647" s="342"/>
      <c r="AK647" s="342"/>
      <c r="AL647" s="161"/>
      <c r="AM647" s="342" t="s">
        <v>432</v>
      </c>
      <c r="AN647" s="342"/>
      <c r="AO647" s="342"/>
      <c r="AP647" s="161"/>
      <c r="AQ647" s="161" t="s">
        <v>235</v>
      </c>
      <c r="AR647" s="132"/>
      <c r="AS647" s="132"/>
      <c r="AT647" s="133"/>
      <c r="AU647" s="138" t="s">
        <v>134</v>
      </c>
      <c r="AV647" s="138"/>
      <c r="AW647" s="138"/>
      <c r="AX647" s="139"/>
    </row>
    <row r="648" spans="1:50" ht="18.75" hidden="1" customHeight="1" x14ac:dyDescent="0.15">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590"/>
      <c r="AR648" s="202"/>
      <c r="AS648" s="135" t="s">
        <v>236</v>
      </c>
      <c r="AT648" s="136"/>
      <c r="AU648" s="202"/>
      <c r="AV648" s="202"/>
      <c r="AW648" s="135" t="s">
        <v>181</v>
      </c>
      <c r="AX648" s="197"/>
    </row>
    <row r="649" spans="1:50" ht="23.25" hidden="1" customHeight="1" x14ac:dyDescent="0.15">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15">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15">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9" t="s">
        <v>182</v>
      </c>
      <c r="AC651" s="579"/>
      <c r="AD651" s="579"/>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15">
      <c r="A652" s="191"/>
      <c r="B652" s="188"/>
      <c r="C652" s="182"/>
      <c r="D652" s="188"/>
      <c r="E652" s="345" t="s">
        <v>244</v>
      </c>
      <c r="F652" s="346"/>
      <c r="G652" s="347"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243</v>
      </c>
      <c r="AF652" s="340"/>
      <c r="AG652" s="340"/>
      <c r="AH652" s="341"/>
      <c r="AI652" s="342" t="s">
        <v>419</v>
      </c>
      <c r="AJ652" s="342"/>
      <c r="AK652" s="342"/>
      <c r="AL652" s="161"/>
      <c r="AM652" s="342" t="s">
        <v>432</v>
      </c>
      <c r="AN652" s="342"/>
      <c r="AO652" s="342"/>
      <c r="AP652" s="161"/>
      <c r="AQ652" s="161" t="s">
        <v>235</v>
      </c>
      <c r="AR652" s="132"/>
      <c r="AS652" s="132"/>
      <c r="AT652" s="133"/>
      <c r="AU652" s="138" t="s">
        <v>134</v>
      </c>
      <c r="AV652" s="138"/>
      <c r="AW652" s="138"/>
      <c r="AX652" s="139"/>
    </row>
    <row r="653" spans="1:50" ht="18.75" hidden="1" customHeight="1" x14ac:dyDescent="0.15">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590"/>
      <c r="AR653" s="202"/>
      <c r="AS653" s="135" t="s">
        <v>236</v>
      </c>
      <c r="AT653" s="136"/>
      <c r="AU653" s="202"/>
      <c r="AV653" s="202"/>
      <c r="AW653" s="135" t="s">
        <v>181</v>
      </c>
      <c r="AX653" s="197"/>
    </row>
    <row r="654" spans="1:50" ht="23.25" hidden="1" customHeight="1" x14ac:dyDescent="0.15">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15">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15">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9" t="s">
        <v>182</v>
      </c>
      <c r="AC656" s="579"/>
      <c r="AD656" s="579"/>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15">
      <c r="A657" s="191"/>
      <c r="B657" s="188"/>
      <c r="C657" s="182"/>
      <c r="D657" s="188"/>
      <c r="E657" s="345" t="s">
        <v>244</v>
      </c>
      <c r="F657" s="346"/>
      <c r="G657" s="347"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243</v>
      </c>
      <c r="AF657" s="340"/>
      <c r="AG657" s="340"/>
      <c r="AH657" s="341"/>
      <c r="AI657" s="342" t="s">
        <v>419</v>
      </c>
      <c r="AJ657" s="342"/>
      <c r="AK657" s="342"/>
      <c r="AL657" s="161"/>
      <c r="AM657" s="342" t="s">
        <v>432</v>
      </c>
      <c r="AN657" s="342"/>
      <c r="AO657" s="342"/>
      <c r="AP657" s="161"/>
      <c r="AQ657" s="161" t="s">
        <v>235</v>
      </c>
      <c r="AR657" s="132"/>
      <c r="AS657" s="132"/>
      <c r="AT657" s="133"/>
      <c r="AU657" s="138" t="s">
        <v>134</v>
      </c>
      <c r="AV657" s="138"/>
      <c r="AW657" s="138"/>
      <c r="AX657" s="139"/>
    </row>
    <row r="658" spans="1:50" ht="18.75" hidden="1" customHeight="1" x14ac:dyDescent="0.15">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590"/>
      <c r="AR658" s="202"/>
      <c r="AS658" s="135" t="s">
        <v>236</v>
      </c>
      <c r="AT658" s="136"/>
      <c r="AU658" s="202"/>
      <c r="AV658" s="202"/>
      <c r="AW658" s="135" t="s">
        <v>181</v>
      </c>
      <c r="AX658" s="197"/>
    </row>
    <row r="659" spans="1:50" ht="23.25" hidden="1" customHeight="1" x14ac:dyDescent="0.15">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15">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15">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9" t="s">
        <v>182</v>
      </c>
      <c r="AC661" s="579"/>
      <c r="AD661" s="579"/>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15">
      <c r="A662" s="191"/>
      <c r="B662" s="188"/>
      <c r="C662" s="182"/>
      <c r="D662" s="188"/>
      <c r="E662" s="345" t="s">
        <v>244</v>
      </c>
      <c r="F662" s="346"/>
      <c r="G662" s="347"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243</v>
      </c>
      <c r="AF662" s="340"/>
      <c r="AG662" s="340"/>
      <c r="AH662" s="341"/>
      <c r="AI662" s="342" t="s">
        <v>419</v>
      </c>
      <c r="AJ662" s="342"/>
      <c r="AK662" s="342"/>
      <c r="AL662" s="161"/>
      <c r="AM662" s="342" t="s">
        <v>432</v>
      </c>
      <c r="AN662" s="342"/>
      <c r="AO662" s="342"/>
      <c r="AP662" s="161"/>
      <c r="AQ662" s="161" t="s">
        <v>235</v>
      </c>
      <c r="AR662" s="132"/>
      <c r="AS662" s="132"/>
      <c r="AT662" s="133"/>
      <c r="AU662" s="138" t="s">
        <v>134</v>
      </c>
      <c r="AV662" s="138"/>
      <c r="AW662" s="138"/>
      <c r="AX662" s="139"/>
    </row>
    <row r="663" spans="1:50" ht="18.75" hidden="1" customHeight="1" x14ac:dyDescent="0.15">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590"/>
      <c r="AR663" s="202"/>
      <c r="AS663" s="135" t="s">
        <v>236</v>
      </c>
      <c r="AT663" s="136"/>
      <c r="AU663" s="202"/>
      <c r="AV663" s="202"/>
      <c r="AW663" s="135" t="s">
        <v>181</v>
      </c>
      <c r="AX663" s="197"/>
    </row>
    <row r="664" spans="1:50" ht="23.25" hidden="1" customHeight="1" x14ac:dyDescent="0.15">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15">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15">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9" t="s">
        <v>182</v>
      </c>
      <c r="AC666" s="579"/>
      <c r="AD666" s="579"/>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15">
      <c r="A667" s="191"/>
      <c r="B667" s="188"/>
      <c r="C667" s="182"/>
      <c r="D667" s="188"/>
      <c r="E667" s="345" t="s">
        <v>244</v>
      </c>
      <c r="F667" s="346"/>
      <c r="G667" s="347"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243</v>
      </c>
      <c r="AF667" s="340"/>
      <c r="AG667" s="340"/>
      <c r="AH667" s="341"/>
      <c r="AI667" s="342" t="s">
        <v>419</v>
      </c>
      <c r="AJ667" s="342"/>
      <c r="AK667" s="342"/>
      <c r="AL667" s="161"/>
      <c r="AM667" s="342" t="s">
        <v>432</v>
      </c>
      <c r="AN667" s="342"/>
      <c r="AO667" s="342"/>
      <c r="AP667" s="161"/>
      <c r="AQ667" s="161" t="s">
        <v>235</v>
      </c>
      <c r="AR667" s="132"/>
      <c r="AS667" s="132"/>
      <c r="AT667" s="133"/>
      <c r="AU667" s="138" t="s">
        <v>134</v>
      </c>
      <c r="AV667" s="138"/>
      <c r="AW667" s="138"/>
      <c r="AX667" s="139"/>
    </row>
    <row r="668" spans="1:50" ht="18.75" hidden="1" customHeight="1" x14ac:dyDescent="0.15">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590"/>
      <c r="AR668" s="202"/>
      <c r="AS668" s="135" t="s">
        <v>236</v>
      </c>
      <c r="AT668" s="136"/>
      <c r="AU668" s="202"/>
      <c r="AV668" s="202"/>
      <c r="AW668" s="135" t="s">
        <v>181</v>
      </c>
      <c r="AX668" s="197"/>
    </row>
    <row r="669" spans="1:50" ht="23.25" hidden="1" customHeight="1" x14ac:dyDescent="0.15">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15">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15">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9" t="s">
        <v>182</v>
      </c>
      <c r="AC671" s="579"/>
      <c r="AD671" s="579"/>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15">
      <c r="A672" s="191"/>
      <c r="B672" s="188"/>
      <c r="C672" s="182"/>
      <c r="D672" s="188"/>
      <c r="E672" s="345" t="s">
        <v>245</v>
      </c>
      <c r="F672" s="346"/>
      <c r="G672" s="347"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243</v>
      </c>
      <c r="AF672" s="340"/>
      <c r="AG672" s="340"/>
      <c r="AH672" s="341"/>
      <c r="AI672" s="342" t="s">
        <v>419</v>
      </c>
      <c r="AJ672" s="342"/>
      <c r="AK672" s="342"/>
      <c r="AL672" s="161"/>
      <c r="AM672" s="342" t="s">
        <v>432</v>
      </c>
      <c r="AN672" s="342"/>
      <c r="AO672" s="342"/>
      <c r="AP672" s="161"/>
      <c r="AQ672" s="161" t="s">
        <v>235</v>
      </c>
      <c r="AR672" s="132"/>
      <c r="AS672" s="132"/>
      <c r="AT672" s="133"/>
      <c r="AU672" s="138" t="s">
        <v>134</v>
      </c>
      <c r="AV672" s="138"/>
      <c r="AW672" s="138"/>
      <c r="AX672" s="139"/>
    </row>
    <row r="673" spans="1:50" ht="18.75" hidden="1" customHeight="1" x14ac:dyDescent="0.15">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590"/>
      <c r="AR673" s="202"/>
      <c r="AS673" s="135" t="s">
        <v>236</v>
      </c>
      <c r="AT673" s="136"/>
      <c r="AU673" s="202"/>
      <c r="AV673" s="202"/>
      <c r="AW673" s="135" t="s">
        <v>181</v>
      </c>
      <c r="AX673" s="197"/>
    </row>
    <row r="674" spans="1:50" ht="23.25" hidden="1" customHeight="1" x14ac:dyDescent="0.15">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15">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15">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9" t="s">
        <v>14</v>
      </c>
      <c r="AC676" s="579"/>
      <c r="AD676" s="579"/>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15">
      <c r="A677" s="191"/>
      <c r="B677" s="188"/>
      <c r="C677" s="182"/>
      <c r="D677" s="188"/>
      <c r="E677" s="345" t="s">
        <v>245</v>
      </c>
      <c r="F677" s="346"/>
      <c r="G677" s="347"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243</v>
      </c>
      <c r="AF677" s="340"/>
      <c r="AG677" s="340"/>
      <c r="AH677" s="341"/>
      <c r="AI677" s="342" t="s">
        <v>419</v>
      </c>
      <c r="AJ677" s="342"/>
      <c r="AK677" s="342"/>
      <c r="AL677" s="161"/>
      <c r="AM677" s="342" t="s">
        <v>432</v>
      </c>
      <c r="AN677" s="342"/>
      <c r="AO677" s="342"/>
      <c r="AP677" s="161"/>
      <c r="AQ677" s="161" t="s">
        <v>235</v>
      </c>
      <c r="AR677" s="132"/>
      <c r="AS677" s="132"/>
      <c r="AT677" s="133"/>
      <c r="AU677" s="138" t="s">
        <v>134</v>
      </c>
      <c r="AV677" s="138"/>
      <c r="AW677" s="138"/>
      <c r="AX677" s="139"/>
    </row>
    <row r="678" spans="1:50" ht="18.75" hidden="1" customHeight="1" x14ac:dyDescent="0.15">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590"/>
      <c r="AR678" s="202"/>
      <c r="AS678" s="135" t="s">
        <v>236</v>
      </c>
      <c r="AT678" s="136"/>
      <c r="AU678" s="202"/>
      <c r="AV678" s="202"/>
      <c r="AW678" s="135" t="s">
        <v>181</v>
      </c>
      <c r="AX678" s="197"/>
    </row>
    <row r="679" spans="1:50" ht="23.25" hidden="1" customHeight="1" x14ac:dyDescent="0.15">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15">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15">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9" t="s">
        <v>14</v>
      </c>
      <c r="AC681" s="579"/>
      <c r="AD681" s="579"/>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15">
      <c r="A682" s="191"/>
      <c r="B682" s="188"/>
      <c r="C682" s="182"/>
      <c r="D682" s="188"/>
      <c r="E682" s="345" t="s">
        <v>245</v>
      </c>
      <c r="F682" s="346"/>
      <c r="G682" s="347"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243</v>
      </c>
      <c r="AF682" s="340"/>
      <c r="AG682" s="340"/>
      <c r="AH682" s="341"/>
      <c r="AI682" s="342" t="s">
        <v>419</v>
      </c>
      <c r="AJ682" s="342"/>
      <c r="AK682" s="342"/>
      <c r="AL682" s="161"/>
      <c r="AM682" s="342" t="s">
        <v>432</v>
      </c>
      <c r="AN682" s="342"/>
      <c r="AO682" s="342"/>
      <c r="AP682" s="161"/>
      <c r="AQ682" s="161" t="s">
        <v>235</v>
      </c>
      <c r="AR682" s="132"/>
      <c r="AS682" s="132"/>
      <c r="AT682" s="133"/>
      <c r="AU682" s="138" t="s">
        <v>134</v>
      </c>
      <c r="AV682" s="138"/>
      <c r="AW682" s="138"/>
      <c r="AX682" s="139"/>
    </row>
    <row r="683" spans="1:50" ht="18.75" hidden="1" customHeight="1" x14ac:dyDescent="0.15">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590"/>
      <c r="AR683" s="202"/>
      <c r="AS683" s="135" t="s">
        <v>236</v>
      </c>
      <c r="AT683" s="136"/>
      <c r="AU683" s="202"/>
      <c r="AV683" s="202"/>
      <c r="AW683" s="135" t="s">
        <v>181</v>
      </c>
      <c r="AX683" s="197"/>
    </row>
    <row r="684" spans="1:50" ht="23.25" hidden="1" customHeight="1" x14ac:dyDescent="0.15">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15">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15">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9" t="s">
        <v>14</v>
      </c>
      <c r="AC686" s="579"/>
      <c r="AD686" s="579"/>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15">
      <c r="A687" s="191"/>
      <c r="B687" s="188"/>
      <c r="C687" s="182"/>
      <c r="D687" s="188"/>
      <c r="E687" s="345" t="s">
        <v>245</v>
      </c>
      <c r="F687" s="346"/>
      <c r="G687" s="347"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243</v>
      </c>
      <c r="AF687" s="340"/>
      <c r="AG687" s="340"/>
      <c r="AH687" s="341"/>
      <c r="AI687" s="342" t="s">
        <v>419</v>
      </c>
      <c r="AJ687" s="342"/>
      <c r="AK687" s="342"/>
      <c r="AL687" s="161"/>
      <c r="AM687" s="342" t="s">
        <v>432</v>
      </c>
      <c r="AN687" s="342"/>
      <c r="AO687" s="342"/>
      <c r="AP687" s="161"/>
      <c r="AQ687" s="161" t="s">
        <v>235</v>
      </c>
      <c r="AR687" s="132"/>
      <c r="AS687" s="132"/>
      <c r="AT687" s="133"/>
      <c r="AU687" s="138" t="s">
        <v>134</v>
      </c>
      <c r="AV687" s="138"/>
      <c r="AW687" s="138"/>
      <c r="AX687" s="139"/>
    </row>
    <row r="688" spans="1:50" ht="18.75" hidden="1" customHeight="1" x14ac:dyDescent="0.15">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590"/>
      <c r="AR688" s="202"/>
      <c r="AS688" s="135" t="s">
        <v>236</v>
      </c>
      <c r="AT688" s="136"/>
      <c r="AU688" s="202"/>
      <c r="AV688" s="202"/>
      <c r="AW688" s="135" t="s">
        <v>181</v>
      </c>
      <c r="AX688" s="197"/>
    </row>
    <row r="689" spans="1:50" ht="23.25" hidden="1" customHeight="1" x14ac:dyDescent="0.15">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15">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15">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9" t="s">
        <v>14</v>
      </c>
      <c r="AC691" s="579"/>
      <c r="AD691" s="579"/>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15">
      <c r="A692" s="191"/>
      <c r="B692" s="188"/>
      <c r="C692" s="182"/>
      <c r="D692" s="188"/>
      <c r="E692" s="345" t="s">
        <v>245</v>
      </c>
      <c r="F692" s="346"/>
      <c r="G692" s="347"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243</v>
      </c>
      <c r="AF692" s="340"/>
      <c r="AG692" s="340"/>
      <c r="AH692" s="341"/>
      <c r="AI692" s="342" t="s">
        <v>419</v>
      </c>
      <c r="AJ692" s="342"/>
      <c r="AK692" s="342"/>
      <c r="AL692" s="161"/>
      <c r="AM692" s="342" t="s">
        <v>432</v>
      </c>
      <c r="AN692" s="342"/>
      <c r="AO692" s="342"/>
      <c r="AP692" s="161"/>
      <c r="AQ692" s="161" t="s">
        <v>235</v>
      </c>
      <c r="AR692" s="132"/>
      <c r="AS692" s="132"/>
      <c r="AT692" s="133"/>
      <c r="AU692" s="138" t="s">
        <v>134</v>
      </c>
      <c r="AV692" s="138"/>
      <c r="AW692" s="138"/>
      <c r="AX692" s="139"/>
    </row>
    <row r="693" spans="1:50" ht="18.75" hidden="1" customHeight="1" x14ac:dyDescent="0.15">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590"/>
      <c r="AR693" s="202"/>
      <c r="AS693" s="135" t="s">
        <v>236</v>
      </c>
      <c r="AT693" s="136"/>
      <c r="AU693" s="202"/>
      <c r="AV693" s="202"/>
      <c r="AW693" s="135" t="s">
        <v>181</v>
      </c>
      <c r="AX693" s="197"/>
    </row>
    <row r="694" spans="1:50" ht="23.25" hidden="1" customHeight="1" x14ac:dyDescent="0.15">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15">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15">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9" t="s">
        <v>14</v>
      </c>
      <c r="AC696" s="579"/>
      <c r="AD696" s="579"/>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hidden="1" customHeight="1" x14ac:dyDescent="0.15">
      <c r="A697" s="191"/>
      <c r="B697" s="188"/>
      <c r="C697" s="182"/>
      <c r="D697" s="188"/>
      <c r="E697" s="124" t="s">
        <v>416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58.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566</v>
      </c>
      <c r="AE702" s="349"/>
      <c r="AF702" s="349"/>
      <c r="AG702" s="388" t="s">
        <v>600</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29" t="s">
        <v>566</v>
      </c>
      <c r="AE703" s="330"/>
      <c r="AF703" s="330"/>
      <c r="AG703" s="103" t="s">
        <v>579</v>
      </c>
      <c r="AH703" s="104"/>
      <c r="AI703" s="104"/>
      <c r="AJ703" s="104"/>
      <c r="AK703" s="104"/>
      <c r="AL703" s="104"/>
      <c r="AM703" s="104"/>
      <c r="AN703" s="104"/>
      <c r="AO703" s="104"/>
      <c r="AP703" s="104"/>
      <c r="AQ703" s="104"/>
      <c r="AR703" s="104"/>
      <c r="AS703" s="104"/>
      <c r="AT703" s="104"/>
      <c r="AU703" s="104"/>
      <c r="AV703" s="104"/>
      <c r="AW703" s="104"/>
      <c r="AX703" s="105"/>
    </row>
    <row r="704" spans="1:50" ht="59.1"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9" t="s">
        <v>601</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7" t="s">
        <v>580</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570</v>
      </c>
      <c r="AE706" s="330"/>
      <c r="AF706" s="663"/>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566</v>
      </c>
      <c r="AE709" s="330"/>
      <c r="AF709" s="330"/>
      <c r="AG709" s="103" t="s">
        <v>582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571</v>
      </c>
      <c r="AE710" s="330"/>
      <c r="AF710" s="330"/>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29" t="s">
        <v>566</v>
      </c>
      <c r="AE711" s="330"/>
      <c r="AF711" s="330"/>
      <c r="AG711" s="103" t="s">
        <v>583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2"/>
      <c r="B712" s="644"/>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782" t="s">
        <v>571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9" t="s">
        <v>571</v>
      </c>
      <c r="AE713" s="330"/>
      <c r="AF713" s="663"/>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584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585</v>
      </c>
      <c r="AH715" s="743"/>
      <c r="AI715" s="743"/>
      <c r="AJ715" s="743"/>
      <c r="AK715" s="743"/>
      <c r="AL715" s="743"/>
      <c r="AM715" s="743"/>
      <c r="AN715" s="743"/>
      <c r="AO715" s="743"/>
      <c r="AP715" s="743"/>
      <c r="AQ715" s="743"/>
      <c r="AR715" s="743"/>
      <c r="AS715" s="743"/>
      <c r="AT715" s="743"/>
      <c r="AU715" s="743"/>
      <c r="AV715" s="743"/>
      <c r="AW715" s="743"/>
      <c r="AX715" s="744"/>
    </row>
    <row r="716" spans="1:50" ht="43.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3" t="s">
        <v>613</v>
      </c>
      <c r="AH716" s="104"/>
      <c r="AI716" s="104"/>
      <c r="AJ716" s="104"/>
      <c r="AK716" s="104"/>
      <c r="AL716" s="104"/>
      <c r="AM716" s="104"/>
      <c r="AN716" s="104"/>
      <c r="AO716" s="104"/>
      <c r="AP716" s="104"/>
      <c r="AQ716" s="104"/>
      <c r="AR716" s="104"/>
      <c r="AS716" s="104"/>
      <c r="AT716" s="104"/>
      <c r="AU716" s="104"/>
      <c r="AV716" s="104"/>
      <c r="AW716" s="104"/>
      <c r="AX716" s="105"/>
    </row>
    <row r="717" spans="1:50" ht="66" customHeight="1" x14ac:dyDescent="0.15">
      <c r="A717" s="642"/>
      <c r="B717" s="644"/>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566</v>
      </c>
      <c r="AE717" s="330"/>
      <c r="AF717" s="330"/>
      <c r="AG717" s="103" t="s">
        <v>586</v>
      </c>
      <c r="AH717" s="104"/>
      <c r="AI717" s="104"/>
      <c r="AJ717" s="104"/>
      <c r="AK717" s="104"/>
      <c r="AL717" s="104"/>
      <c r="AM717" s="104"/>
      <c r="AN717" s="104"/>
      <c r="AO717" s="104"/>
      <c r="AP717" s="104"/>
      <c r="AQ717" s="104"/>
      <c r="AR717" s="104"/>
      <c r="AS717" s="104"/>
      <c r="AT717" s="104"/>
      <c r="AU717" s="104"/>
      <c r="AV717" s="104"/>
      <c r="AW717" s="104"/>
      <c r="AX717" s="105"/>
    </row>
    <row r="718" spans="1:50" ht="54.95"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566</v>
      </c>
      <c r="AE718" s="330"/>
      <c r="AF718" s="330"/>
      <c r="AG718" s="129" t="s">
        <v>602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8"/>
      <c r="B720" s="779"/>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8"/>
      <c r="B721" s="779"/>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78"/>
      <c r="B722" s="779"/>
      <c r="C722" s="297"/>
      <c r="D722" s="298"/>
      <c r="E722" s="298"/>
      <c r="F722" s="299"/>
      <c r="G722" s="288"/>
      <c r="H722" s="289"/>
      <c r="I722" s="82" t="str">
        <f>IF(OR(G722="　", G722=""), "", "-")</f>
        <v/>
      </c>
      <c r="J722" s="292"/>
      <c r="K722" s="292"/>
      <c r="L722" s="82" t="str">
        <f>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78"/>
      <c r="B723" s="779"/>
      <c r="C723" s="297"/>
      <c r="D723" s="298"/>
      <c r="E723" s="298"/>
      <c r="F723" s="299"/>
      <c r="G723" s="288"/>
      <c r="H723" s="289"/>
      <c r="I723" s="82" t="str">
        <f>IF(OR(G723="　", G723=""), "", "-")</f>
        <v/>
      </c>
      <c r="J723" s="292"/>
      <c r="K723" s="292"/>
      <c r="L723" s="82" t="str">
        <f>IF(M723="","","-")</f>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78"/>
      <c r="B724" s="779"/>
      <c r="C724" s="297"/>
      <c r="D724" s="298"/>
      <c r="E724" s="298"/>
      <c r="F724" s="299"/>
      <c r="G724" s="288"/>
      <c r="H724" s="289"/>
      <c r="I724" s="82" t="str">
        <f>IF(OR(G724="　", G724=""), "", "-")</f>
        <v/>
      </c>
      <c r="J724" s="292"/>
      <c r="K724" s="292"/>
      <c r="L724" s="82" t="str">
        <f>IF(M724="","","-")</f>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0"/>
      <c r="B725" s="781"/>
      <c r="C725" s="326"/>
      <c r="D725" s="327"/>
      <c r="E725" s="327"/>
      <c r="F725" s="328"/>
      <c r="G725" s="290"/>
      <c r="H725" s="291"/>
      <c r="I725" s="84" t="str">
        <f>IF(OR(G725="　", G725=""), "", "-")</f>
        <v/>
      </c>
      <c r="J725" s="293"/>
      <c r="K725" s="293"/>
      <c r="L725" s="84" t="str">
        <f>IF(M725="","","-")</f>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0" t="s">
        <v>48</v>
      </c>
      <c r="B726" s="802"/>
      <c r="C726" s="815" t="s">
        <v>53</v>
      </c>
      <c r="D726" s="837"/>
      <c r="E726" s="837"/>
      <c r="F726" s="838"/>
      <c r="G726" s="577" t="s">
        <v>587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77.45" customHeight="1" thickBot="1" x14ac:dyDescent="0.2">
      <c r="A729" s="634" t="s">
        <v>618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5.9" customHeight="1" thickBot="1" x14ac:dyDescent="0.2">
      <c r="A731" s="799" t="s">
        <v>137</v>
      </c>
      <c r="B731" s="800"/>
      <c r="C731" s="800"/>
      <c r="D731" s="800"/>
      <c r="E731" s="801"/>
      <c r="F731" s="729" t="s">
        <v>615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57.15" customHeight="1" thickBot="1" x14ac:dyDescent="0.2">
      <c r="A733" s="673" t="s">
        <v>640</v>
      </c>
      <c r="B733" s="674"/>
      <c r="C733" s="674"/>
      <c r="D733" s="674"/>
      <c r="E733" s="675"/>
      <c r="F733" s="637" t="s">
        <v>639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6.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12"/>
      <c r="C737" s="212"/>
      <c r="D737" s="213"/>
      <c r="E737" s="989" t="s">
        <v>588</v>
      </c>
      <c r="F737" s="989"/>
      <c r="G737" s="989"/>
      <c r="H737" s="989"/>
      <c r="I737" s="989"/>
      <c r="J737" s="989"/>
      <c r="K737" s="989"/>
      <c r="L737" s="989"/>
      <c r="M737" s="989"/>
      <c r="N737" s="368" t="s">
        <v>404</v>
      </c>
      <c r="O737" s="368"/>
      <c r="P737" s="368"/>
      <c r="Q737" s="368"/>
      <c r="R737" s="989" t="s">
        <v>589</v>
      </c>
      <c r="S737" s="989"/>
      <c r="T737" s="989"/>
      <c r="U737" s="989"/>
      <c r="V737" s="989"/>
      <c r="W737" s="989"/>
      <c r="X737" s="989"/>
      <c r="Y737" s="989"/>
      <c r="Z737" s="989"/>
      <c r="AA737" s="368" t="s">
        <v>403</v>
      </c>
      <c r="AB737" s="368"/>
      <c r="AC737" s="368"/>
      <c r="AD737" s="368"/>
      <c r="AE737" s="989" t="s">
        <v>590</v>
      </c>
      <c r="AF737" s="989"/>
      <c r="AG737" s="989"/>
      <c r="AH737" s="989"/>
      <c r="AI737" s="989"/>
      <c r="AJ737" s="989"/>
      <c r="AK737" s="989"/>
      <c r="AL737" s="989"/>
      <c r="AM737" s="989"/>
      <c r="AN737" s="368" t="s">
        <v>402</v>
      </c>
      <c r="AO737" s="368"/>
      <c r="AP737" s="368"/>
      <c r="AQ737" s="368"/>
      <c r="AR737" s="995" t="s">
        <v>591</v>
      </c>
      <c r="AS737" s="996"/>
      <c r="AT737" s="996"/>
      <c r="AU737" s="996"/>
      <c r="AV737" s="996"/>
      <c r="AW737" s="996"/>
      <c r="AX737" s="997"/>
      <c r="AY737" s="88"/>
      <c r="AZ737" s="88"/>
    </row>
    <row r="738" spans="1:52" ht="24.75" customHeight="1" x14ac:dyDescent="0.15">
      <c r="A738" s="988" t="s">
        <v>401</v>
      </c>
      <c r="B738" s="212"/>
      <c r="C738" s="212"/>
      <c r="D738" s="213"/>
      <c r="E738" s="989" t="s">
        <v>592</v>
      </c>
      <c r="F738" s="989"/>
      <c r="G738" s="989"/>
      <c r="H738" s="989"/>
      <c r="I738" s="989"/>
      <c r="J738" s="989"/>
      <c r="K738" s="989"/>
      <c r="L738" s="989"/>
      <c r="M738" s="989"/>
      <c r="N738" s="368" t="s">
        <v>400</v>
      </c>
      <c r="O738" s="368"/>
      <c r="P738" s="368"/>
      <c r="Q738" s="368"/>
      <c r="R738" s="989" t="s">
        <v>593</v>
      </c>
      <c r="S738" s="989"/>
      <c r="T738" s="989"/>
      <c r="U738" s="989"/>
      <c r="V738" s="989"/>
      <c r="W738" s="989"/>
      <c r="X738" s="989"/>
      <c r="Y738" s="989"/>
      <c r="Z738" s="989"/>
      <c r="AA738" s="368" t="s">
        <v>399</v>
      </c>
      <c r="AB738" s="368"/>
      <c r="AC738" s="368"/>
      <c r="AD738" s="368"/>
      <c r="AE738" s="989" t="s">
        <v>594</v>
      </c>
      <c r="AF738" s="989"/>
      <c r="AG738" s="989"/>
      <c r="AH738" s="989"/>
      <c r="AI738" s="989"/>
      <c r="AJ738" s="989"/>
      <c r="AK738" s="989"/>
      <c r="AL738" s="989"/>
      <c r="AM738" s="989"/>
      <c r="AN738" s="368" t="s">
        <v>398</v>
      </c>
      <c r="AO738" s="368"/>
      <c r="AP738" s="368"/>
      <c r="AQ738" s="368"/>
      <c r="AR738" s="995" t="s">
        <v>595</v>
      </c>
      <c r="AS738" s="996"/>
      <c r="AT738" s="996"/>
      <c r="AU738" s="996"/>
      <c r="AV738" s="996"/>
      <c r="AW738" s="996"/>
      <c r="AX738" s="997"/>
    </row>
    <row r="739" spans="1:52" ht="24.75" customHeight="1" x14ac:dyDescent="0.15">
      <c r="A739" s="988" t="s">
        <v>397</v>
      </c>
      <c r="B739" s="212"/>
      <c r="C739" s="212"/>
      <c r="D739" s="213"/>
      <c r="E739" s="989" t="s">
        <v>596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572</v>
      </c>
      <c r="F740" s="974"/>
      <c r="G740" s="974"/>
      <c r="H740" s="92" t="str">
        <f>IF(E740="", "", "(")</f>
        <v>(</v>
      </c>
      <c r="I740" s="974"/>
      <c r="J740" s="974"/>
      <c r="K740" s="92" t="str">
        <f>IF(OR(I740="　", I740=""), "", "-")</f>
        <v/>
      </c>
      <c r="L740" s="975">
        <v>270</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4.1500000000000004"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4.1500000000000004"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3.9"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3.9"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3.9"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6.149999999999999"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8"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4.6"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3.9"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9"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6"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610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78" customHeight="1" x14ac:dyDescent="0.15">
      <c r="A782" s="631"/>
      <c r="B782" s="632"/>
      <c r="C782" s="632"/>
      <c r="D782" s="632"/>
      <c r="E782" s="632"/>
      <c r="F782" s="633"/>
      <c r="G782" s="670" t="s">
        <v>597</v>
      </c>
      <c r="H782" s="671"/>
      <c r="I782" s="671"/>
      <c r="J782" s="671"/>
      <c r="K782" s="672"/>
      <c r="L782" s="664" t="s">
        <v>636</v>
      </c>
      <c r="M782" s="665"/>
      <c r="N782" s="665"/>
      <c r="O782" s="665"/>
      <c r="P782" s="665"/>
      <c r="Q782" s="665"/>
      <c r="R782" s="665"/>
      <c r="S782" s="665"/>
      <c r="T782" s="665"/>
      <c r="U782" s="665"/>
      <c r="V782" s="665"/>
      <c r="W782" s="665"/>
      <c r="X782" s="666"/>
      <c r="Y782" s="391">
        <v>150</v>
      </c>
      <c r="Z782" s="392"/>
      <c r="AA782" s="392"/>
      <c r="AB782" s="805"/>
      <c r="AC782" s="670"/>
      <c r="AD782" s="671"/>
      <c r="AE782" s="671"/>
      <c r="AF782" s="671"/>
      <c r="AG782" s="672"/>
      <c r="AH782" s="664"/>
      <c r="AI782" s="665"/>
      <c r="AJ782" s="665"/>
      <c r="AK782" s="665"/>
      <c r="AL782" s="665"/>
      <c r="AM782" s="665"/>
      <c r="AN782" s="665"/>
      <c r="AO782" s="665"/>
      <c r="AP782" s="665"/>
      <c r="AQ782" s="665"/>
      <c r="AR782" s="665"/>
      <c r="AS782" s="665"/>
      <c r="AT782" s="666"/>
      <c r="AU782" s="391"/>
      <c r="AV782" s="392"/>
      <c r="AW782" s="392"/>
      <c r="AX782" s="39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150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91"/>
      <c r="Z795" s="392"/>
      <c r="AA795" s="392"/>
      <c r="AB795" s="805"/>
      <c r="AC795" s="670"/>
      <c r="AD795" s="671"/>
      <c r="AE795" s="671"/>
      <c r="AF795" s="671"/>
      <c r="AG795" s="672"/>
      <c r="AH795" s="664"/>
      <c r="AI795" s="665"/>
      <c r="AJ795" s="665"/>
      <c r="AK795" s="665"/>
      <c r="AL795" s="665"/>
      <c r="AM795" s="665"/>
      <c r="AN795" s="665"/>
      <c r="AO795" s="665"/>
      <c r="AP795" s="665"/>
      <c r="AQ795" s="665"/>
      <c r="AR795" s="665"/>
      <c r="AS795" s="665"/>
      <c r="AT795" s="666"/>
      <c r="AU795" s="391"/>
      <c r="AV795" s="392"/>
      <c r="AW795" s="392"/>
      <c r="AX795" s="39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91"/>
      <c r="Z808" s="392"/>
      <c r="AA808" s="392"/>
      <c r="AB808" s="805"/>
      <c r="AC808" s="670"/>
      <c r="AD808" s="671"/>
      <c r="AE808" s="671"/>
      <c r="AF808" s="671"/>
      <c r="AG808" s="672"/>
      <c r="AH808" s="664"/>
      <c r="AI808" s="665"/>
      <c r="AJ808" s="665"/>
      <c r="AK808" s="665"/>
      <c r="AL808" s="665"/>
      <c r="AM808" s="665"/>
      <c r="AN808" s="665"/>
      <c r="AO808" s="665"/>
      <c r="AP808" s="665"/>
      <c r="AQ808" s="665"/>
      <c r="AR808" s="665"/>
      <c r="AS808" s="665"/>
      <c r="AT808" s="666"/>
      <c r="AU808" s="391"/>
      <c r="AV808" s="392"/>
      <c r="AW808" s="392"/>
      <c r="AX808" s="39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91"/>
      <c r="Z821" s="392"/>
      <c r="AA821" s="392"/>
      <c r="AB821" s="805"/>
      <c r="AC821" s="670"/>
      <c r="AD821" s="671"/>
      <c r="AE821" s="671"/>
      <c r="AF821" s="671"/>
      <c r="AG821" s="672"/>
      <c r="AH821" s="664"/>
      <c r="AI821" s="665"/>
      <c r="AJ821" s="665"/>
      <c r="AK821" s="665"/>
      <c r="AL821" s="665"/>
      <c r="AM821" s="665"/>
      <c r="AN821" s="665"/>
      <c r="AO821" s="665"/>
      <c r="AP821" s="665"/>
      <c r="AQ821" s="665"/>
      <c r="AR821" s="665"/>
      <c r="AS821" s="665"/>
      <c r="AT821" s="666"/>
      <c r="AU821" s="391"/>
      <c r="AV821" s="392"/>
      <c r="AW821" s="392"/>
      <c r="AX821" s="39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81" t="s">
        <v>348</v>
      </c>
      <c r="AM832" s="282"/>
      <c r="AN832" s="28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51"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51" t="s">
        <v>342</v>
      </c>
      <c r="AD837" s="151"/>
      <c r="AE837" s="151"/>
      <c r="AF837" s="151"/>
      <c r="AG837" s="151"/>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114" customHeight="1" x14ac:dyDescent="0.15">
      <c r="A838" s="379">
        <v>1</v>
      </c>
      <c r="B838" s="379">
        <v>1</v>
      </c>
      <c r="C838" s="364" t="s">
        <v>598</v>
      </c>
      <c r="D838" s="350"/>
      <c r="E838" s="350"/>
      <c r="F838" s="350"/>
      <c r="G838" s="350"/>
      <c r="H838" s="350"/>
      <c r="I838" s="350"/>
      <c r="J838" s="351" t="s">
        <v>599</v>
      </c>
      <c r="K838" s="352"/>
      <c r="L838" s="352"/>
      <c r="M838" s="352"/>
      <c r="N838" s="352"/>
      <c r="O838" s="352"/>
      <c r="P838" s="365" t="s">
        <v>636</v>
      </c>
      <c r="Q838" s="353"/>
      <c r="R838" s="353"/>
      <c r="S838" s="353"/>
      <c r="T838" s="353"/>
      <c r="U838" s="353"/>
      <c r="V838" s="353"/>
      <c r="W838" s="353"/>
      <c r="X838" s="353"/>
      <c r="Y838" s="354">
        <v>150</v>
      </c>
      <c r="Z838" s="355"/>
      <c r="AA838" s="355"/>
      <c r="AB838" s="356"/>
      <c r="AC838" s="366" t="s">
        <v>80</v>
      </c>
      <c r="AD838" s="374"/>
      <c r="AE838" s="374"/>
      <c r="AF838" s="374"/>
      <c r="AG838" s="374"/>
      <c r="AH838" s="375" t="s">
        <v>599</v>
      </c>
      <c r="AI838" s="376"/>
      <c r="AJ838" s="376"/>
      <c r="AK838" s="376"/>
      <c r="AL838" s="360" t="s">
        <v>599</v>
      </c>
      <c r="AM838" s="361"/>
      <c r="AN838" s="361"/>
      <c r="AO838" s="362"/>
      <c r="AP838" s="363"/>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51"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51" t="s">
        <v>342</v>
      </c>
      <c r="AD870" s="151"/>
      <c r="AE870" s="151"/>
      <c r="AF870" s="151"/>
      <c r="AG870" s="151"/>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51"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51" t="s">
        <v>342</v>
      </c>
      <c r="AD903" s="151"/>
      <c r="AE903" s="151"/>
      <c r="AF903" s="151"/>
      <c r="AG903" s="151"/>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51"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51" t="s">
        <v>342</v>
      </c>
      <c r="AD936" s="151"/>
      <c r="AE936" s="151"/>
      <c r="AF936" s="151"/>
      <c r="AG936" s="151"/>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51"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51" t="s">
        <v>342</v>
      </c>
      <c r="AD969" s="151"/>
      <c r="AE969" s="151"/>
      <c r="AF969" s="151"/>
      <c r="AG969" s="151"/>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51"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51" t="s">
        <v>342</v>
      </c>
      <c r="AD1002" s="151"/>
      <c r="AE1002" s="151"/>
      <c r="AF1002" s="151"/>
      <c r="AG1002" s="151"/>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51"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51" t="s">
        <v>342</v>
      </c>
      <c r="AD1035" s="151"/>
      <c r="AE1035" s="151"/>
      <c r="AF1035" s="151"/>
      <c r="AG1035" s="151"/>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51"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51" t="s">
        <v>342</v>
      </c>
      <c r="AD1068" s="151"/>
      <c r="AE1068" s="151"/>
      <c r="AF1068" s="151"/>
      <c r="AG1068" s="151"/>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3" t="s">
        <v>348</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51" t="s">
        <v>266</v>
      </c>
      <c r="D1102" s="383"/>
      <c r="E1102" s="151" t="s">
        <v>265</v>
      </c>
      <c r="F1102" s="383"/>
      <c r="G1102" s="383"/>
      <c r="H1102" s="383"/>
      <c r="I1102" s="383"/>
      <c r="J1102" s="151" t="s">
        <v>300</v>
      </c>
      <c r="K1102" s="151"/>
      <c r="L1102" s="151"/>
      <c r="M1102" s="151"/>
      <c r="N1102" s="151"/>
      <c r="O1102" s="151"/>
      <c r="P1102" s="370" t="s">
        <v>27</v>
      </c>
      <c r="Q1102" s="370"/>
      <c r="R1102" s="370"/>
      <c r="S1102" s="370"/>
      <c r="T1102" s="370"/>
      <c r="U1102" s="370"/>
      <c r="V1102" s="370"/>
      <c r="W1102" s="370"/>
      <c r="X1102" s="370"/>
      <c r="Y1102" s="151" t="s">
        <v>302</v>
      </c>
      <c r="Z1102" s="383"/>
      <c r="AA1102" s="383"/>
      <c r="AB1102" s="383"/>
      <c r="AC1102" s="151" t="s">
        <v>248</v>
      </c>
      <c r="AD1102" s="151"/>
      <c r="AE1102" s="151"/>
      <c r="AF1102" s="151"/>
      <c r="AG1102" s="151"/>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9" t="s">
        <v>611</v>
      </c>
      <c r="F1103" s="378"/>
      <c r="G1103" s="378"/>
      <c r="H1103" s="378"/>
      <c r="I1103" s="378"/>
      <c r="J1103" s="351" t="s">
        <v>611</v>
      </c>
      <c r="K1103" s="352"/>
      <c r="L1103" s="352"/>
      <c r="M1103" s="352"/>
      <c r="N1103" s="352"/>
      <c r="O1103" s="352"/>
      <c r="P1103" s="365" t="s">
        <v>611</v>
      </c>
      <c r="Q1103" s="353"/>
      <c r="R1103" s="353"/>
      <c r="S1103" s="353"/>
      <c r="T1103" s="353"/>
      <c r="U1103" s="353"/>
      <c r="V1103" s="353"/>
      <c r="W1103" s="353"/>
      <c r="X1103" s="353"/>
      <c r="Y1103" s="354" t="s">
        <v>611</v>
      </c>
      <c r="Z1103" s="355"/>
      <c r="AA1103" s="355"/>
      <c r="AB1103" s="356"/>
      <c r="AC1103" s="357"/>
      <c r="AD1103" s="357"/>
      <c r="AE1103" s="357"/>
      <c r="AF1103" s="357"/>
      <c r="AG1103" s="357"/>
      <c r="AH1103" s="358" t="s">
        <v>611</v>
      </c>
      <c r="AI1103" s="359"/>
      <c r="AJ1103" s="359"/>
      <c r="AK1103" s="359"/>
      <c r="AL1103" s="360" t="s">
        <v>612</v>
      </c>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9"/>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7:X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791" priority="14015">
      <formula>IF(RIGHT(TEXT(P14,"0.#"),1)=".",FALSE,TRUE)</formula>
    </cfRule>
    <cfRule type="expression" dxfId="2790" priority="14016">
      <formula>IF(RIGHT(TEXT(P14,"0.#"),1)=".",TRUE,FALSE)</formula>
    </cfRule>
  </conditionalFormatting>
  <conditionalFormatting sqref="AE32">
    <cfRule type="expression" dxfId="2789" priority="14005">
      <formula>IF(RIGHT(TEXT(AE32,"0.#"),1)=".",FALSE,TRUE)</formula>
    </cfRule>
    <cfRule type="expression" dxfId="2788" priority="14006">
      <formula>IF(RIGHT(TEXT(AE32,"0.#"),1)=".",TRUE,FALSE)</formula>
    </cfRule>
  </conditionalFormatting>
  <conditionalFormatting sqref="P18:AX18">
    <cfRule type="expression" dxfId="2787" priority="13891">
      <formula>IF(RIGHT(TEXT(P18,"0.#"),1)=".",FALSE,TRUE)</formula>
    </cfRule>
    <cfRule type="expression" dxfId="2786" priority="13892">
      <formula>IF(RIGHT(TEXT(P18,"0.#"),1)=".",TRUE,FALSE)</formula>
    </cfRule>
  </conditionalFormatting>
  <conditionalFormatting sqref="Y783">
    <cfRule type="expression" dxfId="2785" priority="13887">
      <formula>IF(RIGHT(TEXT(Y783,"0.#"),1)=".",FALSE,TRUE)</formula>
    </cfRule>
    <cfRule type="expression" dxfId="2784" priority="13888">
      <formula>IF(RIGHT(TEXT(Y783,"0.#"),1)=".",TRUE,FALSE)</formula>
    </cfRule>
  </conditionalFormatting>
  <conditionalFormatting sqref="Y792">
    <cfRule type="expression" dxfId="2783" priority="13883">
      <formula>IF(RIGHT(TEXT(Y792,"0.#"),1)=".",FALSE,TRUE)</formula>
    </cfRule>
    <cfRule type="expression" dxfId="2782" priority="13884">
      <formula>IF(RIGHT(TEXT(Y792,"0.#"),1)=".",TRUE,FALSE)</formula>
    </cfRule>
  </conditionalFormatting>
  <conditionalFormatting sqref="Y823:Y830 Y821 Y810:Y817 Y808 Y797:Y804 Y795">
    <cfRule type="expression" dxfId="2781" priority="13665">
      <formula>IF(RIGHT(TEXT(Y795,"0.#"),1)=".",FALSE,TRUE)</formula>
    </cfRule>
    <cfRule type="expression" dxfId="2780" priority="13666">
      <formula>IF(RIGHT(TEXT(Y795,"0.#"),1)=".",TRUE,FALSE)</formula>
    </cfRule>
  </conditionalFormatting>
  <conditionalFormatting sqref="P16:AQ17 P15:AX15 P13:AX13">
    <cfRule type="expression" dxfId="2779" priority="13713">
      <formula>IF(RIGHT(TEXT(P13,"0.#"),1)=".",FALSE,TRUE)</formula>
    </cfRule>
    <cfRule type="expression" dxfId="2778" priority="13714">
      <formula>IF(RIGHT(TEXT(P13,"0.#"),1)=".",TRUE,FALSE)</formula>
    </cfRule>
  </conditionalFormatting>
  <conditionalFormatting sqref="P19:AJ19">
    <cfRule type="expression" dxfId="2777" priority="13711">
      <formula>IF(RIGHT(TEXT(P19,"0.#"),1)=".",FALSE,TRUE)</formula>
    </cfRule>
    <cfRule type="expression" dxfId="2776" priority="13712">
      <formula>IF(RIGHT(TEXT(P19,"0.#"),1)=".",TRUE,FALSE)</formula>
    </cfRule>
  </conditionalFormatting>
  <conditionalFormatting sqref="AE101 AQ101">
    <cfRule type="expression" dxfId="2775" priority="13703">
      <formula>IF(RIGHT(TEXT(AE101,"0.#"),1)=".",FALSE,TRUE)</formula>
    </cfRule>
    <cfRule type="expression" dxfId="2774" priority="13704">
      <formula>IF(RIGHT(TEXT(AE101,"0.#"),1)=".",TRUE,FALSE)</formula>
    </cfRule>
  </conditionalFormatting>
  <conditionalFormatting sqref="Y784:Y791 Y782">
    <cfRule type="expression" dxfId="2773" priority="13689">
      <formula>IF(RIGHT(TEXT(Y782,"0.#"),1)=".",FALSE,TRUE)</formula>
    </cfRule>
    <cfRule type="expression" dxfId="2772" priority="13690">
      <formula>IF(RIGHT(TEXT(Y782,"0.#"),1)=".",TRUE,FALSE)</formula>
    </cfRule>
  </conditionalFormatting>
  <conditionalFormatting sqref="AU783">
    <cfRule type="expression" dxfId="2771" priority="13687">
      <formula>IF(RIGHT(TEXT(AU783,"0.#"),1)=".",FALSE,TRUE)</formula>
    </cfRule>
    <cfRule type="expression" dxfId="2770" priority="13688">
      <formula>IF(RIGHT(TEXT(AU783,"0.#"),1)=".",TRUE,FALSE)</formula>
    </cfRule>
  </conditionalFormatting>
  <conditionalFormatting sqref="AU792">
    <cfRule type="expression" dxfId="2769" priority="13685">
      <formula>IF(RIGHT(TEXT(AU792,"0.#"),1)=".",FALSE,TRUE)</formula>
    </cfRule>
    <cfRule type="expression" dxfId="2768" priority="13686">
      <formula>IF(RIGHT(TEXT(AU792,"0.#"),1)=".",TRUE,FALSE)</formula>
    </cfRule>
  </conditionalFormatting>
  <conditionalFormatting sqref="AU784:AU791 AU782">
    <cfRule type="expression" dxfId="2767" priority="13683">
      <formula>IF(RIGHT(TEXT(AU782,"0.#"),1)=".",FALSE,TRUE)</formula>
    </cfRule>
    <cfRule type="expression" dxfId="2766" priority="13684">
      <formula>IF(RIGHT(TEXT(AU782,"0.#"),1)=".",TRUE,FALSE)</formula>
    </cfRule>
  </conditionalFormatting>
  <conditionalFormatting sqref="Y822 Y809 Y796">
    <cfRule type="expression" dxfId="2765" priority="13669">
      <formula>IF(RIGHT(TEXT(Y796,"0.#"),1)=".",FALSE,TRUE)</formula>
    </cfRule>
    <cfRule type="expression" dxfId="2764" priority="13670">
      <formula>IF(RIGHT(TEXT(Y796,"0.#"),1)=".",TRUE,FALSE)</formula>
    </cfRule>
  </conditionalFormatting>
  <conditionalFormatting sqref="Y831 Y818 Y805">
    <cfRule type="expression" dxfId="2763" priority="13667">
      <formula>IF(RIGHT(TEXT(Y805,"0.#"),1)=".",FALSE,TRUE)</formula>
    </cfRule>
    <cfRule type="expression" dxfId="2762" priority="13668">
      <formula>IF(RIGHT(TEXT(Y805,"0.#"),1)=".",TRUE,FALSE)</formula>
    </cfRule>
  </conditionalFormatting>
  <conditionalFormatting sqref="AU822 AU809 AU796">
    <cfRule type="expression" dxfId="2761" priority="13663">
      <formula>IF(RIGHT(TEXT(AU796,"0.#"),1)=".",FALSE,TRUE)</formula>
    </cfRule>
    <cfRule type="expression" dxfId="2760" priority="13664">
      <formula>IF(RIGHT(TEXT(AU796,"0.#"),1)=".",TRUE,FALSE)</formula>
    </cfRule>
  </conditionalFormatting>
  <conditionalFormatting sqref="AU831 AU818 AU805">
    <cfRule type="expression" dxfId="2759" priority="13661">
      <formula>IF(RIGHT(TEXT(AU805,"0.#"),1)=".",FALSE,TRUE)</formula>
    </cfRule>
    <cfRule type="expression" dxfId="2758" priority="13662">
      <formula>IF(RIGHT(TEXT(AU805,"0.#"),1)=".",TRUE,FALSE)</formula>
    </cfRule>
  </conditionalFormatting>
  <conditionalFormatting sqref="AU823:AU830 AU821 AU810:AU817 AU808 AU797:AU804 AU795">
    <cfRule type="expression" dxfId="2757" priority="13659">
      <formula>IF(RIGHT(TEXT(AU795,"0.#"),1)=".",FALSE,TRUE)</formula>
    </cfRule>
    <cfRule type="expression" dxfId="2756" priority="13660">
      <formula>IF(RIGHT(TEXT(AU795,"0.#"),1)=".",TRUE,FALSE)</formula>
    </cfRule>
  </conditionalFormatting>
  <conditionalFormatting sqref="AM87">
    <cfRule type="expression" dxfId="2755" priority="13313">
      <formula>IF(RIGHT(TEXT(AM87,"0.#"),1)=".",FALSE,TRUE)</formula>
    </cfRule>
    <cfRule type="expression" dxfId="2754" priority="13314">
      <formula>IF(RIGHT(TEXT(AM87,"0.#"),1)=".",TRUE,FALSE)</formula>
    </cfRule>
  </conditionalFormatting>
  <conditionalFormatting sqref="AE55">
    <cfRule type="expression" dxfId="2753" priority="13381">
      <formula>IF(RIGHT(TEXT(AE55,"0.#"),1)=".",FALSE,TRUE)</formula>
    </cfRule>
    <cfRule type="expression" dxfId="2752" priority="13382">
      <formula>IF(RIGHT(TEXT(AE55,"0.#"),1)=".",TRUE,FALSE)</formula>
    </cfRule>
  </conditionalFormatting>
  <conditionalFormatting sqref="AI55">
    <cfRule type="expression" dxfId="2751" priority="13379">
      <formula>IF(RIGHT(TEXT(AI55,"0.#"),1)=".",FALSE,TRUE)</formula>
    </cfRule>
    <cfRule type="expression" dxfId="2750" priority="13380">
      <formula>IF(RIGHT(TEXT(AI55,"0.#"),1)=".",TRUE,FALSE)</formula>
    </cfRule>
  </conditionalFormatting>
  <conditionalFormatting sqref="AE33">
    <cfRule type="expression" dxfId="2749" priority="13473">
      <formula>IF(RIGHT(TEXT(AE33,"0.#"),1)=".",FALSE,TRUE)</formula>
    </cfRule>
    <cfRule type="expression" dxfId="2748" priority="13474">
      <formula>IF(RIGHT(TEXT(AE33,"0.#"),1)=".",TRUE,FALSE)</formula>
    </cfRule>
  </conditionalFormatting>
  <conditionalFormatting sqref="AE34">
    <cfRule type="expression" dxfId="2747" priority="13471">
      <formula>IF(RIGHT(TEXT(AE34,"0.#"),1)=".",FALSE,TRUE)</formula>
    </cfRule>
    <cfRule type="expression" dxfId="2746" priority="13472">
      <formula>IF(RIGHT(TEXT(AE34,"0.#"),1)=".",TRUE,FALSE)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M101">
    <cfRule type="expression" dxfId="2651" priority="13233">
      <formula>IF(RIGHT(TEXT(AM101,"0.#"),1)=".",FALSE,TRUE)</formula>
    </cfRule>
    <cfRule type="expression" dxfId="2650" priority="13234">
      <formula>IF(RIGHT(TEXT(AM101,"0.#"),1)=".",TRUE,FALSE)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I102">
    <cfRule type="expression" dxfId="2647" priority="13229">
      <formula>IF(RIGHT(TEXT(AI102,"0.#"),1)=".",FALSE,TRUE)</formula>
    </cfRule>
    <cfRule type="expression" dxfId="2646" priority="13230">
      <formula>IF(RIGHT(TEXT(AI102,"0.#"),1)=".",TRUE,FALSE)</formula>
    </cfRule>
  </conditionalFormatting>
  <conditionalFormatting sqref="AM102">
    <cfRule type="expression" dxfId="2645" priority="13227">
      <formula>IF(RIGHT(TEXT(AM102,"0.#"),1)=".",FALSE,TRUE)</formula>
    </cfRule>
    <cfRule type="expression" dxfId="2644" priority="13228">
      <formula>IF(RIGHT(TEXT(AM102,"0.#"),1)=".",TRUE,FALSE)</formula>
    </cfRule>
  </conditionalFormatting>
  <conditionalFormatting sqref="AQ102">
    <cfRule type="expression" dxfId="2643" priority="13225">
      <formula>IF(RIGHT(TEXT(AQ102,"0.#"),1)=".",FALSE,TRUE)</formula>
    </cfRule>
    <cfRule type="expression" dxfId="2642" priority="13226">
      <formula>IF(RIGHT(TEXT(AQ102,"0.#"),1)=".",TRUE,FALSE)</formula>
    </cfRule>
  </conditionalFormatting>
  <conditionalFormatting sqref="AE104">
    <cfRule type="expression" dxfId="2641" priority="13223">
      <formula>IF(RIGHT(TEXT(AE104,"0.#"),1)=".",FALSE,TRUE)</formula>
    </cfRule>
    <cfRule type="expression" dxfId="2640" priority="13224">
      <formula>IF(RIGHT(TEXT(AE104,"0.#"),1)=".",TRUE,FALSE)</formula>
    </cfRule>
  </conditionalFormatting>
  <conditionalFormatting sqref="AI104">
    <cfRule type="expression" dxfId="2639" priority="13221">
      <formula>IF(RIGHT(TEXT(AI104,"0.#"),1)=".",FALSE,TRUE)</formula>
    </cfRule>
    <cfRule type="expression" dxfId="2638" priority="13222">
      <formula>IF(RIGHT(TEXT(AI104,"0.#"),1)=".",TRUE,FALSE)</formula>
    </cfRule>
  </conditionalFormatting>
  <conditionalFormatting sqref="AM104">
    <cfRule type="expression" dxfId="2637" priority="13219">
      <formula>IF(RIGHT(TEXT(AM104,"0.#"),1)=".",FALSE,TRUE)</formula>
    </cfRule>
    <cfRule type="expression" dxfId="2636" priority="13220">
      <formula>IF(RIGHT(TEXT(AM104,"0.#"),1)=".",TRUE,FALSE)</formula>
    </cfRule>
  </conditionalFormatting>
  <conditionalFormatting sqref="AE105">
    <cfRule type="expression" dxfId="2635" priority="13217">
      <formula>IF(RIGHT(TEXT(AE105,"0.#"),1)=".",FALSE,TRUE)</formula>
    </cfRule>
    <cfRule type="expression" dxfId="2634" priority="13218">
      <formula>IF(RIGHT(TEXT(AE105,"0.#"),1)=".",TRUE,FALSE)</formula>
    </cfRule>
  </conditionalFormatting>
  <conditionalFormatting sqref="AI105">
    <cfRule type="expression" dxfId="2633" priority="13215">
      <formula>IF(RIGHT(TEXT(AI105,"0.#"),1)=".",FALSE,TRUE)</formula>
    </cfRule>
    <cfRule type="expression" dxfId="2632" priority="13216">
      <formula>IF(RIGHT(TEXT(AI105,"0.#"),1)=".",TRUE,FALSE)</formula>
    </cfRule>
  </conditionalFormatting>
  <conditionalFormatting sqref="AM105">
    <cfRule type="expression" dxfId="2631" priority="13213">
      <formula>IF(RIGHT(TEXT(AM105,"0.#"),1)=".",FALSE,TRUE)</formula>
    </cfRule>
    <cfRule type="expression" dxfId="2630" priority="13214">
      <formula>IF(RIGHT(TEXT(AM105,"0.#"),1)=".",TRUE,FALSE)</formula>
    </cfRule>
  </conditionalFormatting>
  <conditionalFormatting sqref="AE107">
    <cfRule type="expression" dxfId="2629" priority="13209">
      <formula>IF(RIGHT(TEXT(AE107,"0.#"),1)=".",FALSE,TRUE)</formula>
    </cfRule>
    <cfRule type="expression" dxfId="2628" priority="13210">
      <formula>IF(RIGHT(TEXT(AE107,"0.#"),1)=".",TRUE,FALSE)</formula>
    </cfRule>
  </conditionalFormatting>
  <conditionalFormatting sqref="AI107">
    <cfRule type="expression" dxfId="2627" priority="13207">
      <formula>IF(RIGHT(TEXT(AI107,"0.#"),1)=".",FALSE,TRUE)</formula>
    </cfRule>
    <cfRule type="expression" dxfId="2626" priority="13208">
      <formula>IF(RIGHT(TEXT(AI107,"0.#"),1)=".",TRUE,FALSE)</formula>
    </cfRule>
  </conditionalFormatting>
  <conditionalFormatting sqref="AM107">
    <cfRule type="expression" dxfId="2625" priority="13205">
      <formula>IF(RIGHT(TEXT(AM107,"0.#"),1)=".",FALSE,TRUE)</formula>
    </cfRule>
    <cfRule type="expression" dxfId="2624" priority="13206">
      <formula>IF(RIGHT(TEXT(AM107,"0.#"),1)=".",TRUE,FALSE)</formula>
    </cfRule>
  </conditionalFormatting>
  <conditionalFormatting sqref="AE108">
    <cfRule type="expression" dxfId="2623" priority="13203">
      <formula>IF(RIGHT(TEXT(AE108,"0.#"),1)=".",FALSE,TRUE)</formula>
    </cfRule>
    <cfRule type="expression" dxfId="2622" priority="13204">
      <formula>IF(RIGHT(TEXT(AE108,"0.#"),1)=".",TRUE,FALSE)</formula>
    </cfRule>
  </conditionalFormatting>
  <conditionalFormatting sqref="AI108">
    <cfRule type="expression" dxfId="2621" priority="13201">
      <formula>IF(RIGHT(TEXT(AI108,"0.#"),1)=".",FALSE,TRUE)</formula>
    </cfRule>
    <cfRule type="expression" dxfId="2620" priority="13202">
      <formula>IF(RIGHT(TEXT(AI108,"0.#"),1)=".",TRUE,FALSE)</formula>
    </cfRule>
  </conditionalFormatting>
  <conditionalFormatting sqref="AM108">
    <cfRule type="expression" dxfId="2619" priority="13199">
      <formula>IF(RIGHT(TEXT(AM108,"0.#"),1)=".",FALSE,TRUE)</formula>
    </cfRule>
    <cfRule type="expression" dxfId="2618" priority="13200">
      <formula>IF(RIGHT(TEXT(AM108,"0.#"),1)=".",TRUE,FALSE)</formula>
    </cfRule>
  </conditionalFormatting>
  <conditionalFormatting sqref="AE110">
    <cfRule type="expression" dxfId="2617" priority="13195">
      <formula>IF(RIGHT(TEXT(AE110,"0.#"),1)=".",FALSE,TRUE)</formula>
    </cfRule>
    <cfRule type="expression" dxfId="2616" priority="13196">
      <formula>IF(RIGHT(TEXT(AE110,"0.#"),1)=".",TRUE,FALSE)</formula>
    </cfRule>
  </conditionalFormatting>
  <conditionalFormatting sqref="AI110">
    <cfRule type="expression" dxfId="2615" priority="13193">
      <formula>IF(RIGHT(TEXT(AI110,"0.#"),1)=".",FALSE,TRUE)</formula>
    </cfRule>
    <cfRule type="expression" dxfId="2614" priority="13194">
      <formula>IF(RIGHT(TEXT(AI110,"0.#"),1)=".",TRUE,FALSE)</formula>
    </cfRule>
  </conditionalFormatting>
  <conditionalFormatting sqref="AM110">
    <cfRule type="expression" dxfId="2613" priority="13191">
      <formula>IF(RIGHT(TEXT(AM110,"0.#"),1)=".",FALSE,TRUE)</formula>
    </cfRule>
    <cfRule type="expression" dxfId="2612" priority="13192">
      <formula>IF(RIGHT(TEXT(AM110,"0.#"),1)=".",TRUE,FALSE)</formula>
    </cfRule>
  </conditionalFormatting>
  <conditionalFormatting sqref="AE111">
    <cfRule type="expression" dxfId="2611" priority="13189">
      <formula>IF(RIGHT(TEXT(AE111,"0.#"),1)=".",FALSE,TRUE)</formula>
    </cfRule>
    <cfRule type="expression" dxfId="2610" priority="13190">
      <formula>IF(RIGHT(TEXT(AE111,"0.#"),1)=".",TRUE,FALSE)</formula>
    </cfRule>
  </conditionalFormatting>
  <conditionalFormatting sqref="AI111">
    <cfRule type="expression" dxfId="2609" priority="13187">
      <formula>IF(RIGHT(TEXT(AI111,"0.#"),1)=".",FALSE,TRUE)</formula>
    </cfRule>
    <cfRule type="expression" dxfId="2608" priority="13188">
      <formula>IF(RIGHT(TEXT(AI111,"0.#"),1)=".",TRUE,FALSE)</formula>
    </cfRule>
  </conditionalFormatting>
  <conditionalFormatting sqref="AM111">
    <cfRule type="expression" dxfId="2607" priority="13185">
      <formula>IF(RIGHT(TEXT(AM111,"0.#"),1)=".",FALSE,TRUE)</formula>
    </cfRule>
    <cfRule type="expression" dxfId="2606" priority="13186">
      <formula>IF(RIGHT(TEXT(AM111,"0.#"),1)=".",TRUE,FALSE)</formula>
    </cfRule>
  </conditionalFormatting>
  <conditionalFormatting sqref="AE113">
    <cfRule type="expression" dxfId="2605" priority="13181">
      <formula>IF(RIGHT(TEXT(AE113,"0.#"),1)=".",FALSE,TRUE)</formula>
    </cfRule>
    <cfRule type="expression" dxfId="2604" priority="13182">
      <formula>IF(RIGHT(TEXT(AE113,"0.#"),1)=".",TRUE,FALSE)</formula>
    </cfRule>
  </conditionalFormatting>
  <conditionalFormatting sqref="AI113">
    <cfRule type="expression" dxfId="2603" priority="13179">
      <formula>IF(RIGHT(TEXT(AI113,"0.#"),1)=".",FALSE,TRUE)</formula>
    </cfRule>
    <cfRule type="expression" dxfId="2602" priority="13180">
      <formula>IF(RIGHT(TEXT(AI113,"0.#"),1)=".",TRUE,FALSE)</formula>
    </cfRule>
  </conditionalFormatting>
  <conditionalFormatting sqref="AM113">
    <cfRule type="expression" dxfId="2601" priority="13177">
      <formula>IF(RIGHT(TEXT(AM113,"0.#"),1)=".",FALSE,TRUE)</formula>
    </cfRule>
    <cfRule type="expression" dxfId="2600" priority="13178">
      <formula>IF(RIGHT(TEXT(AM113,"0.#"),1)=".",TRUE,FALSE)</formula>
    </cfRule>
  </conditionalFormatting>
  <conditionalFormatting sqref="AE114">
    <cfRule type="expression" dxfId="2599" priority="13175">
      <formula>IF(RIGHT(TEXT(AE114,"0.#"),1)=".",FALSE,TRUE)</formula>
    </cfRule>
    <cfRule type="expression" dxfId="2598" priority="13176">
      <formula>IF(RIGHT(TEXT(AE114,"0.#"),1)=".",TRUE,FALSE)</formula>
    </cfRule>
  </conditionalFormatting>
  <conditionalFormatting sqref="AI114">
    <cfRule type="expression" dxfId="2597" priority="13173">
      <formula>IF(RIGHT(TEXT(AI114,"0.#"),1)=".",FALSE,TRUE)</formula>
    </cfRule>
    <cfRule type="expression" dxfId="2596" priority="13174">
      <formula>IF(RIGHT(TEXT(AI114,"0.#"),1)=".",TRUE,FALSE)</formula>
    </cfRule>
  </conditionalFormatting>
  <conditionalFormatting sqref="AM114">
    <cfRule type="expression" dxfId="2595" priority="13171">
      <formula>IF(RIGHT(TEXT(AM114,"0.#"),1)=".",FALSE,TRUE)</formula>
    </cfRule>
    <cfRule type="expression" dxfId="2594" priority="13172">
      <formula>IF(RIGHT(TEXT(AM114,"0.#"),1)=".",TRUE,FALSE)</formula>
    </cfRule>
  </conditionalFormatting>
  <conditionalFormatting sqref="AE116 AQ116">
    <cfRule type="expression" dxfId="2593" priority="13167">
      <formula>IF(RIGHT(TEXT(AE116,"0.#"),1)=".",FALSE,TRUE)</formula>
    </cfRule>
    <cfRule type="expression" dxfId="2592" priority="13168">
      <formula>IF(RIGHT(TEXT(AE116,"0.#"),1)=".",TRUE,FALSE)</formula>
    </cfRule>
  </conditionalFormatting>
  <conditionalFormatting sqref="AI116">
    <cfRule type="expression" dxfId="2591" priority="13165">
      <formula>IF(RIGHT(TEXT(AI116,"0.#"),1)=".",FALSE,TRUE)</formula>
    </cfRule>
    <cfRule type="expression" dxfId="2590" priority="13166">
      <formula>IF(RIGHT(TEXT(AI116,"0.#"),1)=".",TRUE,FALSE)</formula>
    </cfRule>
  </conditionalFormatting>
  <conditionalFormatting sqref="AM116">
    <cfRule type="expression" dxfId="2589" priority="13163">
      <formula>IF(RIGHT(TEXT(AM116,"0.#"),1)=".",FALSE,TRUE)</formula>
    </cfRule>
    <cfRule type="expression" dxfId="2588" priority="13164">
      <formula>IF(RIGHT(TEXT(AM116,"0.#"),1)=".",TRUE,FALSE)</formula>
    </cfRule>
  </conditionalFormatting>
  <conditionalFormatting sqref="AE117 AM117">
    <cfRule type="expression" dxfId="2587" priority="13161">
      <formula>IF(RIGHT(TEXT(AE117,"0.#"),1)=".",FALSE,TRUE)</formula>
    </cfRule>
    <cfRule type="expression" dxfId="2586" priority="13162">
      <formula>IF(RIGHT(TEXT(AE117,"0.#"),1)=".",TRUE,FALSE)</formula>
    </cfRule>
  </conditionalFormatting>
  <conditionalFormatting sqref="AI117">
    <cfRule type="expression" dxfId="2585" priority="13159">
      <formula>IF(RIGHT(TEXT(AI117,"0.#"),1)=".",FALSE,TRUE)</formula>
    </cfRule>
    <cfRule type="expression" dxfId="2584" priority="13160">
      <formula>IF(RIGHT(TEXT(AI117,"0.#"),1)=".",TRUE,FALSE)</formula>
    </cfRule>
  </conditionalFormatting>
  <conditionalFormatting sqref="AQ117">
    <cfRule type="expression" dxfId="2583" priority="13155">
      <formula>IF(RIGHT(TEXT(AQ117,"0.#"),1)=".",FALSE,TRUE)</formula>
    </cfRule>
    <cfRule type="expression" dxfId="2582" priority="13156">
      <formula>IF(RIGHT(TEXT(AQ117,"0.#"),1)=".",TRUE,FALSE)</formula>
    </cfRule>
  </conditionalFormatting>
  <conditionalFormatting sqref="AE119 AQ119">
    <cfRule type="expression" dxfId="2581" priority="13153">
      <formula>IF(RIGHT(TEXT(AE119,"0.#"),1)=".",FALSE,TRUE)</formula>
    </cfRule>
    <cfRule type="expression" dxfId="2580" priority="13154">
      <formula>IF(RIGHT(TEXT(AE119,"0.#"),1)=".",TRUE,FALSE)</formula>
    </cfRule>
  </conditionalFormatting>
  <conditionalFormatting sqref="AI119">
    <cfRule type="expression" dxfId="2579" priority="13151">
      <formula>IF(RIGHT(TEXT(AI119,"0.#"),1)=".",FALSE,TRUE)</formula>
    </cfRule>
    <cfRule type="expression" dxfId="2578" priority="13152">
      <formula>IF(RIGHT(TEXT(AI119,"0.#"),1)=".",TRUE,FALSE)</formula>
    </cfRule>
  </conditionalFormatting>
  <conditionalFormatting sqref="AM119">
    <cfRule type="expression" dxfId="2577" priority="13149">
      <formula>IF(RIGHT(TEXT(AM119,"0.#"),1)=".",FALSE,TRUE)</formula>
    </cfRule>
    <cfRule type="expression" dxfId="2576" priority="13150">
      <formula>IF(RIGHT(TEXT(AM119,"0.#"),1)=".",TRUE,FALSE)</formula>
    </cfRule>
  </conditionalFormatting>
  <conditionalFormatting sqref="AQ120">
    <cfRule type="expression" dxfId="2575" priority="13141">
      <formula>IF(RIGHT(TEXT(AQ120,"0.#"),1)=".",FALSE,TRUE)</formula>
    </cfRule>
    <cfRule type="expression" dxfId="2574" priority="13142">
      <formula>IF(RIGHT(TEXT(AQ120,"0.#"),1)=".",TRUE,FALSE)</formula>
    </cfRule>
  </conditionalFormatting>
  <conditionalFormatting sqref="AE122 AQ122">
    <cfRule type="expression" dxfId="2573" priority="13139">
      <formula>IF(RIGHT(TEXT(AE122,"0.#"),1)=".",FALSE,TRUE)</formula>
    </cfRule>
    <cfRule type="expression" dxfId="2572" priority="13140">
      <formula>IF(RIGHT(TEXT(AE122,"0.#"),1)=".",TRUE,FALSE)</formula>
    </cfRule>
  </conditionalFormatting>
  <conditionalFormatting sqref="AI122">
    <cfRule type="expression" dxfId="2571" priority="13137">
      <formula>IF(RIGHT(TEXT(AI122,"0.#"),1)=".",FALSE,TRUE)</formula>
    </cfRule>
    <cfRule type="expression" dxfId="2570" priority="13138">
      <formula>IF(RIGHT(TEXT(AI122,"0.#"),1)=".",TRUE,FALSE)</formula>
    </cfRule>
  </conditionalFormatting>
  <conditionalFormatting sqref="AM122">
    <cfRule type="expression" dxfId="2569" priority="13135">
      <formula>IF(RIGHT(TEXT(AM122,"0.#"),1)=".",FALSE,TRUE)</formula>
    </cfRule>
    <cfRule type="expression" dxfId="2568" priority="13136">
      <formula>IF(RIGHT(TEXT(AM122,"0.#"),1)=".",TRUE,FALSE)</formula>
    </cfRule>
  </conditionalFormatting>
  <conditionalFormatting sqref="AQ123">
    <cfRule type="expression" dxfId="2567" priority="13127">
      <formula>IF(RIGHT(TEXT(AQ123,"0.#"),1)=".",FALSE,TRUE)</formula>
    </cfRule>
    <cfRule type="expression" dxfId="2566" priority="13128">
      <formula>IF(RIGHT(TEXT(AQ123,"0.#"),1)=".",TRUE,FALSE)</formula>
    </cfRule>
  </conditionalFormatting>
  <conditionalFormatting sqref="AE125 AQ125">
    <cfRule type="expression" dxfId="2565" priority="13125">
      <formula>IF(RIGHT(TEXT(AE125,"0.#"),1)=".",FALSE,TRUE)</formula>
    </cfRule>
    <cfRule type="expression" dxfId="2564" priority="13126">
      <formula>IF(RIGHT(TEXT(AE125,"0.#"),1)=".",TRUE,FALSE)</formula>
    </cfRule>
  </conditionalFormatting>
  <conditionalFormatting sqref="AI125">
    <cfRule type="expression" dxfId="2563" priority="13123">
      <formula>IF(RIGHT(TEXT(AI125,"0.#"),1)=".",FALSE,TRUE)</formula>
    </cfRule>
    <cfRule type="expression" dxfId="2562" priority="13124">
      <formula>IF(RIGHT(TEXT(AI125,"0.#"),1)=".",TRUE,FALSE)</formula>
    </cfRule>
  </conditionalFormatting>
  <conditionalFormatting sqref="AM125">
    <cfRule type="expression" dxfId="2561" priority="13121">
      <formula>IF(RIGHT(TEXT(AM125,"0.#"),1)=".",FALSE,TRUE)</formula>
    </cfRule>
    <cfRule type="expression" dxfId="2560" priority="13122">
      <formula>IF(RIGHT(TEXT(AM125,"0.#"),1)=".",TRUE,FALSE)</formula>
    </cfRule>
  </conditionalFormatting>
  <conditionalFormatting sqref="AQ126">
    <cfRule type="expression" dxfId="2559" priority="13113">
      <formula>IF(RIGHT(TEXT(AQ126,"0.#"),1)=".",FALSE,TRUE)</formula>
    </cfRule>
    <cfRule type="expression" dxfId="2558" priority="13114">
      <formula>IF(RIGHT(TEXT(AQ126,"0.#"),1)=".",TRUE,FALSE)</formula>
    </cfRule>
  </conditionalFormatting>
  <conditionalFormatting sqref="AE128 AQ128">
    <cfRule type="expression" dxfId="2557" priority="13111">
      <formula>IF(RIGHT(TEXT(AE128,"0.#"),1)=".",FALSE,TRUE)</formula>
    </cfRule>
    <cfRule type="expression" dxfId="2556" priority="13112">
      <formula>IF(RIGHT(TEXT(AE128,"0.#"),1)=".",TRUE,FALSE)</formula>
    </cfRule>
  </conditionalFormatting>
  <conditionalFormatting sqref="AI128">
    <cfRule type="expression" dxfId="2555" priority="13109">
      <formula>IF(RIGHT(TEXT(AI128,"0.#"),1)=".",FALSE,TRUE)</formula>
    </cfRule>
    <cfRule type="expression" dxfId="2554" priority="13110">
      <formula>IF(RIGHT(TEXT(AI128,"0.#"),1)=".",TRUE,FALSE)</formula>
    </cfRule>
  </conditionalFormatting>
  <conditionalFormatting sqref="AM128">
    <cfRule type="expression" dxfId="2553" priority="13107">
      <formula>IF(RIGHT(TEXT(AM128,"0.#"),1)=".",FALSE,TRUE)</formula>
    </cfRule>
    <cfRule type="expression" dxfId="2552" priority="13108">
      <formula>IF(RIGHT(TEXT(AM128,"0.#"),1)=".",TRUE,FALSE)</formula>
    </cfRule>
  </conditionalFormatting>
  <conditionalFormatting sqref="AQ129">
    <cfRule type="expression" dxfId="2551" priority="13099">
      <formula>IF(RIGHT(TEXT(AQ129,"0.#"),1)=".",FALSE,TRUE)</formula>
    </cfRule>
    <cfRule type="expression" dxfId="2550" priority="13100">
      <formula>IF(RIGHT(TEXT(AQ129,"0.#"),1)=".",TRUE,FALSE)</formula>
    </cfRule>
  </conditionalFormatting>
  <conditionalFormatting sqref="AE75">
    <cfRule type="expression" dxfId="2549" priority="13097">
      <formula>IF(RIGHT(TEXT(AE75,"0.#"),1)=".",FALSE,TRUE)</formula>
    </cfRule>
    <cfRule type="expression" dxfId="2548" priority="13098">
      <formula>IF(RIGHT(TEXT(AE75,"0.#"),1)=".",TRUE,FALSE)</formula>
    </cfRule>
  </conditionalFormatting>
  <conditionalFormatting sqref="AE76">
    <cfRule type="expression" dxfId="2547" priority="13095">
      <formula>IF(RIGHT(TEXT(AE76,"0.#"),1)=".",FALSE,TRUE)</formula>
    </cfRule>
    <cfRule type="expression" dxfId="2546" priority="13096">
      <formula>IF(RIGHT(TEXT(AE76,"0.#"),1)=".",TRUE,FALSE)</formula>
    </cfRule>
  </conditionalFormatting>
  <conditionalFormatting sqref="AE77">
    <cfRule type="expression" dxfId="2545" priority="13093">
      <formula>IF(RIGHT(TEXT(AE77,"0.#"),1)=".",FALSE,TRUE)</formula>
    </cfRule>
    <cfRule type="expression" dxfId="2544" priority="13094">
      <formula>IF(RIGHT(TEXT(AE77,"0.#"),1)=".",TRUE,FALSE)</formula>
    </cfRule>
  </conditionalFormatting>
  <conditionalFormatting sqref="AI77">
    <cfRule type="expression" dxfId="2543" priority="13091">
      <formula>IF(RIGHT(TEXT(AI77,"0.#"),1)=".",FALSE,TRUE)</formula>
    </cfRule>
    <cfRule type="expression" dxfId="2542" priority="13092">
      <formula>IF(RIGHT(TEXT(AI77,"0.#"),1)=".",TRUE,FALSE)</formula>
    </cfRule>
  </conditionalFormatting>
  <conditionalFormatting sqref="AI76">
    <cfRule type="expression" dxfId="2541" priority="13089">
      <formula>IF(RIGHT(TEXT(AI76,"0.#"),1)=".",FALSE,TRUE)</formula>
    </cfRule>
    <cfRule type="expression" dxfId="2540" priority="13090">
      <formula>IF(RIGHT(TEXT(AI76,"0.#"),1)=".",TRUE,FALSE)</formula>
    </cfRule>
  </conditionalFormatting>
  <conditionalFormatting sqref="AI75">
    <cfRule type="expression" dxfId="2539" priority="13087">
      <formula>IF(RIGHT(TEXT(AI75,"0.#"),1)=".",FALSE,TRUE)</formula>
    </cfRule>
    <cfRule type="expression" dxfId="2538" priority="13088">
      <formula>IF(RIGHT(TEXT(AI75,"0.#"),1)=".",TRUE,FALSE)</formula>
    </cfRule>
  </conditionalFormatting>
  <conditionalFormatting sqref="AM75">
    <cfRule type="expression" dxfId="2537" priority="13085">
      <formula>IF(RIGHT(TEXT(AM75,"0.#"),1)=".",FALSE,TRUE)</formula>
    </cfRule>
    <cfRule type="expression" dxfId="2536" priority="13086">
      <formula>IF(RIGHT(TEXT(AM75,"0.#"),1)=".",TRUE,FALSE)</formula>
    </cfRule>
  </conditionalFormatting>
  <conditionalFormatting sqref="AM76">
    <cfRule type="expression" dxfId="2535" priority="13083">
      <formula>IF(RIGHT(TEXT(AM76,"0.#"),1)=".",FALSE,TRUE)</formula>
    </cfRule>
    <cfRule type="expression" dxfId="2534" priority="13084">
      <formula>IF(RIGHT(TEXT(AM76,"0.#"),1)=".",TRUE,FALSE)</formula>
    </cfRule>
  </conditionalFormatting>
  <conditionalFormatting sqref="AM77">
    <cfRule type="expression" dxfId="2533" priority="13081">
      <formula>IF(RIGHT(TEXT(AM77,"0.#"),1)=".",FALSE,TRUE)</formula>
    </cfRule>
    <cfRule type="expression" dxfId="2532" priority="13082">
      <formula>IF(RIGHT(TEXT(AM77,"0.#"),1)=".",TRUE,FALSE)</formula>
    </cfRule>
  </conditionalFormatting>
  <conditionalFormatting sqref="AU134:AU135 AQ134:AQ135 AE134:AE135 AI134:AI135 AM134:AM135">
    <cfRule type="expression" dxfId="2531" priority="13067">
      <formula>IF(RIGHT(TEXT(AE134,"0.#"),1)=".",FALSE,TRUE)</formula>
    </cfRule>
    <cfRule type="expression" dxfId="2530" priority="13068">
      <formula>IF(RIGHT(TEXT(AE134,"0.#"),1)=".",TRUE,FALSE)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40:AO867">
    <cfRule type="expression" dxfId="2499" priority="6637">
      <formula>IF(AND(AL840&gt;=0, RIGHT(TEXT(AL840,"0.#"),1)&lt;&gt;"."),TRUE,FALSE)</formula>
    </cfRule>
    <cfRule type="expression" dxfId="2498" priority="6638">
      <formula>IF(AND(AL840&gt;=0, RIGHT(TEXT(AL840,"0.#"),1)="."),TRUE,FALSE)</formula>
    </cfRule>
    <cfRule type="expression" dxfId="2497" priority="6639">
      <formula>IF(AND(AL840&lt;0, RIGHT(TEXT(AL840,"0.#"),1)&lt;&gt;"."),TRUE,FALSE)</formula>
    </cfRule>
    <cfRule type="expression" dxfId="2496" priority="6640">
      <formula>IF(AND(AL840&lt;0, RIGHT(TEXT(AL840,"0.#"),1)="."),TRUE,FALSE)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40:Y867">
    <cfRule type="expression" dxfId="2425" priority="2965">
      <formula>IF(RIGHT(TEXT(Y840,"0.#"),1)=".",FALSE,TRUE)</formula>
    </cfRule>
    <cfRule type="expression" dxfId="2424" priority="2966">
      <formula>IF(RIGHT(TEXT(Y840,"0.#"),1)=".",TRUE,FALSE)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3:AO1132">
    <cfRule type="expression" dxfId="2395" priority="2871">
      <formula>IF(AND(AL1103&gt;=0, RIGHT(TEXT(AL1103,"0.#"),1)&lt;&gt;"."),TRUE,FALSE)</formula>
    </cfRule>
    <cfRule type="expression" dxfId="2394" priority="2872">
      <formula>IF(AND(AL1103&gt;=0, RIGHT(TEXT(AL1103,"0.#"),1)="."),TRUE,FALSE)</formula>
    </cfRule>
    <cfRule type="expression" dxfId="2393" priority="2873">
      <formula>IF(AND(AL1103&lt;0, RIGHT(TEXT(AL1103,"0.#"),1)&lt;&gt;"."),TRUE,FALSE)</formula>
    </cfRule>
    <cfRule type="expression" dxfId="2392" priority="2874">
      <formula>IF(AND(AL1103&lt;0, RIGHT(TEXT(AL1103,"0.#"),1)="."),TRUE,FALSE)</formula>
    </cfRule>
  </conditionalFormatting>
  <conditionalFormatting sqref="Y1103:Y1132">
    <cfRule type="expression" dxfId="2391" priority="2869">
      <formula>IF(RIGHT(TEXT(Y1103,"0.#"),1)=".",FALSE,TRUE)</formula>
    </cfRule>
    <cfRule type="expression" dxfId="2390" priority="2870">
      <formula>IF(RIGHT(TEXT(Y1103,"0.#"),1)=".",TRUE,FALSE)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8:AO839">
    <cfRule type="expression" dxfId="2381" priority="2823">
      <formula>IF(AND(AL838&gt;=0, RIGHT(TEXT(AL838,"0.#"),1)&lt;&gt;"."),TRUE,FALSE)</formula>
    </cfRule>
    <cfRule type="expression" dxfId="2380" priority="2824">
      <formula>IF(AND(AL838&gt;=0, RIGHT(TEXT(AL838,"0.#"),1)="."),TRUE,FALSE)</formula>
    </cfRule>
    <cfRule type="expression" dxfId="2379" priority="2825">
      <formula>IF(AND(AL838&lt;0, RIGHT(TEXT(AL838,"0.#"),1)&lt;&gt;"."),TRUE,FALSE)</formula>
    </cfRule>
    <cfRule type="expression" dxfId="2378" priority="2826">
      <formula>IF(AND(AL838&lt;0, RIGHT(TEXT(AL838,"0.#"),1)="."),TRUE,FALSE)</formula>
    </cfRule>
  </conditionalFormatting>
  <conditionalFormatting sqref="Y838:Y839">
    <cfRule type="expression" dxfId="2377" priority="2821">
      <formula>IF(RIGHT(TEXT(Y838,"0.#"),1)=".",FALSE,TRUE)</formula>
    </cfRule>
    <cfRule type="expression" dxfId="2376" priority="2822">
      <formula>IF(RIGHT(TEXT(Y838,"0.#"),1)=".",TRUE,FALSE)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38:AE139 AI138:AI139 AM138:AM139 AQ138:AQ139 AU138:AU139">
    <cfRule type="expression" dxfId="2165" priority="1957">
      <formula>IF(RIGHT(TEXT(AE138,"0.#"),1)=".",FALSE,TRUE)</formula>
    </cfRule>
    <cfRule type="expression" dxfId="2164" priority="1958">
      <formula>IF(RIGHT(TEXT(AE138,"0.#"),1)=".",TRUE,FALSE)</formula>
    </cfRule>
  </conditionalFormatting>
  <conditionalFormatting sqref="AE142:AE143 AI142:AI143 AM142:AM143 AQ142:AQ143 AU142:AU143">
    <cfRule type="expression" dxfId="2163" priority="1955">
      <formula>IF(RIGHT(TEXT(AE142,"0.#"),1)=".",FALSE,TRUE)</formula>
    </cfRule>
    <cfRule type="expression" dxfId="2162" priority="1956">
      <formula>IF(RIGHT(TEXT(AE142,"0.#"),1)=".",TRUE,FALSE)</formula>
    </cfRule>
  </conditionalFormatting>
  <conditionalFormatting sqref="AE198:AE199 AI198:AI199 AM198:AM199 AQ198:AQ199 AU198:AU199">
    <cfRule type="expression" dxfId="2161" priority="1947">
      <formula>IF(RIGHT(TEXT(AE198,"0.#"),1)=".",FALSE,TRUE)</formula>
    </cfRule>
    <cfRule type="expression" dxfId="2160" priority="1948">
      <formula>IF(RIGHT(TEXT(AE198,"0.#"),1)=".",TRUE,FALSE)</formula>
    </cfRule>
  </conditionalFormatting>
  <conditionalFormatting sqref="AE150:AE151 AI150:AI151 AM150:AM151 AQ150:AQ151 AU150:AU151">
    <cfRule type="expression" dxfId="2159" priority="1951">
      <formula>IF(RIGHT(TEXT(AE150,"0.#"),1)=".",FALSE,TRUE)</formula>
    </cfRule>
    <cfRule type="expression" dxfId="2158" priority="1952">
      <formula>IF(RIGHT(TEXT(AE150,"0.#"),1)=".",TRUE,FALSE)</formula>
    </cfRule>
  </conditionalFormatting>
  <conditionalFormatting sqref="AE194:AE195 AI194:AI195 AM194:AM195 AQ194:AQ195 AU194:AU195">
    <cfRule type="expression" dxfId="2157" priority="1949">
      <formula>IF(RIGHT(TEXT(AE194,"0.#"),1)=".",FALSE,TRUE)</formula>
    </cfRule>
    <cfRule type="expression" dxfId="2156" priority="1950">
      <formula>IF(RIGHT(TEXT(AE194,"0.#"),1)=".",TRUE,FALSE)</formula>
    </cfRule>
  </conditionalFormatting>
  <conditionalFormatting sqref="AE210:AE211 AI210:AI211 AM210:AM211 AQ210:AQ211 AU210:AU211">
    <cfRule type="expression" dxfId="2155" priority="1941">
      <formula>IF(RIGHT(TEXT(AE210,"0.#"),1)=".",FALSE,TRUE)</formula>
    </cfRule>
    <cfRule type="expression" dxfId="2154" priority="1942">
      <formula>IF(RIGHT(TEXT(AE210,"0.#"),1)=".",TRUE,FALSE)</formula>
    </cfRule>
  </conditionalFormatting>
  <conditionalFormatting sqref="AE202:AE203 AI202:AI203 AM202:AM203 AQ202:AQ203 AU202:AU203">
    <cfRule type="expression" dxfId="2153" priority="1945">
      <formula>IF(RIGHT(TEXT(AE202,"0.#"),1)=".",FALSE,TRUE)</formula>
    </cfRule>
    <cfRule type="expression" dxfId="2152" priority="1946">
      <formula>IF(RIGHT(TEXT(AE202,"0.#"),1)=".",TRUE,FALSE)</formula>
    </cfRule>
  </conditionalFormatting>
  <conditionalFormatting sqref="AE206:AE207 AI206:AI207 AM206:AM207 AQ206:AQ207 AU206:AU207">
    <cfRule type="expression" dxfId="2151" priority="1943">
      <formula>IF(RIGHT(TEXT(AE206,"0.#"),1)=".",FALSE,TRUE)</formula>
    </cfRule>
    <cfRule type="expression" dxfId="2150" priority="1944">
      <formula>IF(RIGHT(TEXT(AE206,"0.#"),1)=".",TRUE,FALSE)</formula>
    </cfRule>
  </conditionalFormatting>
  <conditionalFormatting sqref="AE262:AE263 AI262:AI263 AM262:AM263 AQ262:AQ263 AU262:AU263">
    <cfRule type="expression" dxfId="2149" priority="1935">
      <formula>IF(RIGHT(TEXT(AE262,"0.#"),1)=".",FALSE,TRUE)</formula>
    </cfRule>
    <cfRule type="expression" dxfId="2148" priority="1936">
      <formula>IF(RIGHT(TEXT(AE262,"0.#"),1)=".",TRUE,FALSE)</formula>
    </cfRule>
  </conditionalFormatting>
  <conditionalFormatting sqref="AE254:AE255 AI254:AI255 AM254:AM255 AQ254:AQ255 AU254:AU255">
    <cfRule type="expression" dxfId="2147" priority="1939">
      <formula>IF(RIGHT(TEXT(AE254,"0.#"),1)=".",FALSE,TRUE)</formula>
    </cfRule>
    <cfRule type="expression" dxfId="2146" priority="1940">
      <formula>IF(RIGHT(TEXT(AE254,"0.#"),1)=".",TRUE,FALSE)</formula>
    </cfRule>
  </conditionalFormatting>
  <conditionalFormatting sqref="AE258:AE259 AI258:AI259 AM258:AM259 AQ258:AQ259 AU258:AU259">
    <cfRule type="expression" dxfId="2145" priority="1937">
      <formula>IF(RIGHT(TEXT(AE258,"0.#"),1)=".",FALSE,TRUE)</formula>
    </cfRule>
    <cfRule type="expression" dxfId="2144" priority="1938">
      <formula>IF(RIGHT(TEXT(AE258,"0.#"),1)=".",TRUE,FALSE)</formula>
    </cfRule>
  </conditionalFormatting>
  <conditionalFormatting sqref="AE314:AE315 AI314:AI315 AM314:AM315 AQ314:AQ315 AU314:AU315">
    <cfRule type="expression" dxfId="2143" priority="1929">
      <formula>IF(RIGHT(TEXT(AE314,"0.#"),1)=".",FALSE,TRUE)</formula>
    </cfRule>
    <cfRule type="expression" dxfId="2142" priority="1930">
      <formula>IF(RIGHT(TEXT(AE314,"0.#"),1)=".",TRUE,FALSE)</formula>
    </cfRule>
  </conditionalFormatting>
  <conditionalFormatting sqref="AE266:AE267 AI266:AI267 AM266:AM267 AQ266:AQ267 AU266:AU267">
    <cfRule type="expression" dxfId="2141" priority="1933">
      <formula>IF(RIGHT(TEXT(AE266,"0.#"),1)=".",FALSE,TRUE)</formula>
    </cfRule>
    <cfRule type="expression" dxfId="2140" priority="1934">
      <formula>IF(RIGHT(TEXT(AE266,"0.#"),1)=".",TRUE,FALSE)</formula>
    </cfRule>
  </conditionalFormatting>
  <conditionalFormatting sqref="AE270:AE271 AI270:AI271 AM270:AM271 AQ270:AQ271 AU270:AU271">
    <cfRule type="expression" dxfId="2139" priority="1931">
      <formula>IF(RIGHT(TEXT(AE270,"0.#"),1)=".",FALSE,TRUE)</formula>
    </cfRule>
    <cfRule type="expression" dxfId="2138" priority="1932">
      <formula>IF(RIGHT(TEXT(AE270,"0.#"),1)=".",TRUE,FALSE)</formula>
    </cfRule>
  </conditionalFormatting>
  <conditionalFormatting sqref="AE326:AE327 AI326:AI327 AM326:AM327 AQ326:AQ327 AU326:AU327">
    <cfRule type="expression" dxfId="2137" priority="1923">
      <formula>IF(RIGHT(TEXT(AE326,"0.#"),1)=".",FALSE,TRUE)</formula>
    </cfRule>
    <cfRule type="expression" dxfId="2136" priority="1924">
      <formula>IF(RIGHT(TEXT(AE326,"0.#"),1)=".",TRUE,FALSE)</formula>
    </cfRule>
  </conditionalFormatting>
  <conditionalFormatting sqref="AE318:AE319 AI318:AI319 AM318:AM319 AQ318:AQ319 AU318:AU319">
    <cfRule type="expression" dxfId="2135" priority="1927">
      <formula>IF(RIGHT(TEXT(AE318,"0.#"),1)=".",FALSE,TRUE)</formula>
    </cfRule>
    <cfRule type="expression" dxfId="2134" priority="1928">
      <formula>IF(RIGHT(TEXT(AE318,"0.#"),1)=".",TRUE,FALSE)</formula>
    </cfRule>
  </conditionalFormatting>
  <conditionalFormatting sqref="AE322:AE323 AI322:AI323 AM322:AM323 AQ322:AQ323 AU322:AU323">
    <cfRule type="expression" dxfId="2133" priority="1925">
      <formula>IF(RIGHT(TEXT(AE322,"0.#"),1)=".",FALSE,TRUE)</formula>
    </cfRule>
    <cfRule type="expression" dxfId="2132" priority="1926">
      <formula>IF(RIGHT(TEXT(AE322,"0.#"),1)=".",TRUE,FALSE)</formula>
    </cfRule>
  </conditionalFormatting>
  <conditionalFormatting sqref="AE378:AE379 AI378:AI379 AM378:AM379 AQ378:AQ379 AU378:AU379">
    <cfRule type="expression" dxfId="2131" priority="1917">
      <formula>IF(RIGHT(TEXT(AE378,"0.#"),1)=".",FALSE,TRUE)</formula>
    </cfRule>
    <cfRule type="expression" dxfId="2130" priority="1918">
      <formula>IF(RIGHT(TEXT(AE378,"0.#"),1)=".",TRUE,FALSE)</formula>
    </cfRule>
  </conditionalFormatting>
  <conditionalFormatting sqref="AE330:AE331 AI330:AI331 AM330:AM331 AQ330:AQ331 AU330:AU331">
    <cfRule type="expression" dxfId="2129" priority="1921">
      <formula>IF(RIGHT(TEXT(AE330,"0.#"),1)=".",FALSE,TRUE)</formula>
    </cfRule>
    <cfRule type="expression" dxfId="2128" priority="1922">
      <formula>IF(RIGHT(TEXT(AE330,"0.#"),1)=".",TRUE,FALSE)</formula>
    </cfRule>
  </conditionalFormatting>
  <conditionalFormatting sqref="AE374:AE375 AI374:AI375 AM374:AM375 AQ374:AQ375 AU374:AU375">
    <cfRule type="expression" dxfId="2127" priority="1919">
      <formula>IF(RIGHT(TEXT(AE374,"0.#"),1)=".",FALSE,TRUE)</formula>
    </cfRule>
    <cfRule type="expression" dxfId="2126" priority="1920">
      <formula>IF(RIGHT(TEXT(AE374,"0.#"),1)=".",TRUE,FALSE)</formula>
    </cfRule>
  </conditionalFormatting>
  <conditionalFormatting sqref="AE390:AE391 AI390:AI391 AM390:AM391 AQ390:AQ391 AU390:AU391">
    <cfRule type="expression" dxfId="2125" priority="1911">
      <formula>IF(RIGHT(TEXT(AE390,"0.#"),1)=".",FALSE,TRUE)</formula>
    </cfRule>
    <cfRule type="expression" dxfId="2124" priority="1912">
      <formula>IF(RIGHT(TEXT(AE390,"0.#"),1)=".",TRUE,FALSE)</formula>
    </cfRule>
  </conditionalFormatting>
  <conditionalFormatting sqref="AE382:AE383 AI382:AI383 AM382:AM383 AQ382:AQ383 AU382:AU383">
    <cfRule type="expression" dxfId="2123" priority="1915">
      <formula>IF(RIGHT(TEXT(AE382,"0.#"),1)=".",FALSE,TRUE)</formula>
    </cfRule>
    <cfRule type="expression" dxfId="2122" priority="1916">
      <formula>IF(RIGHT(TEXT(AE382,"0.#"),1)=".",TRUE,FALSE)</formula>
    </cfRule>
  </conditionalFormatting>
  <conditionalFormatting sqref="AE386:AE387 AI386:AI387 AM386:AM387 AQ386:AQ387 AU386:AU387">
    <cfRule type="expression" dxfId="2121" priority="1913">
      <formula>IF(RIGHT(TEXT(AE386,"0.#"),1)=".",FALSE,TRUE)</formula>
    </cfRule>
    <cfRule type="expression" dxfId="2120" priority="1914">
      <formula>IF(RIGHT(TEXT(AE386,"0.#"),1)=".",TRUE,FALSE)</formula>
    </cfRule>
  </conditionalFormatting>
  <conditionalFormatting sqref="AE440">
    <cfRule type="expression" dxfId="2119" priority="1905">
      <formula>IF(RIGHT(TEXT(AE440,"0.#"),1)=".",FALSE,TRUE)</formula>
    </cfRule>
    <cfRule type="expression" dxfId="2118" priority="1906">
      <formula>IF(RIGHT(TEXT(AE440,"0.#"),1)=".",TRUE,FALSE)</formula>
    </cfRule>
  </conditionalFormatting>
  <conditionalFormatting sqref="AE438">
    <cfRule type="expression" dxfId="2117" priority="1909">
      <formula>IF(RIGHT(TEXT(AE438,"0.#"),1)=".",FALSE,TRUE)</formula>
    </cfRule>
    <cfRule type="expression" dxfId="2116" priority="1910">
      <formula>IF(RIGHT(TEXT(AE438,"0.#"),1)=".",TRUE,FALSE)</formula>
    </cfRule>
  </conditionalFormatting>
  <conditionalFormatting sqref="AE439">
    <cfRule type="expression" dxfId="2115" priority="1907">
      <formula>IF(RIGHT(TEXT(AE439,"0.#"),1)=".",FALSE,TRUE)</formula>
    </cfRule>
    <cfRule type="expression" dxfId="2114" priority="1908">
      <formula>IF(RIGHT(TEXT(AE439,"0.#"),1)=".",TRUE,FALSE)</formula>
    </cfRule>
  </conditionalFormatting>
  <conditionalFormatting sqref="AM440">
    <cfRule type="expression" dxfId="2113" priority="1899">
      <formula>IF(RIGHT(TEXT(AM440,"0.#"),1)=".",FALSE,TRUE)</formula>
    </cfRule>
    <cfRule type="expression" dxfId="2112" priority="1900">
      <formula>IF(RIGHT(TEXT(AM440,"0.#"),1)=".",TRUE,FALSE)</formula>
    </cfRule>
  </conditionalFormatting>
  <conditionalFormatting sqref="AM438">
    <cfRule type="expression" dxfId="2111" priority="1903">
      <formula>IF(RIGHT(TEXT(AM438,"0.#"),1)=".",FALSE,TRUE)</formula>
    </cfRule>
    <cfRule type="expression" dxfId="2110" priority="1904">
      <formula>IF(RIGHT(TEXT(AM438,"0.#"),1)=".",TRUE,FALSE)</formula>
    </cfRule>
  </conditionalFormatting>
  <conditionalFormatting sqref="AM439">
    <cfRule type="expression" dxfId="2109" priority="1901">
      <formula>IF(RIGHT(TEXT(AM439,"0.#"),1)=".",FALSE,TRUE)</formula>
    </cfRule>
    <cfRule type="expression" dxfId="2108" priority="1902">
      <formula>IF(RIGHT(TEXT(AM439,"0.#"),1)=".",TRUE,FALSE)</formula>
    </cfRule>
  </conditionalFormatting>
  <conditionalFormatting sqref="AU440">
    <cfRule type="expression" dxfId="2107" priority="1893">
      <formula>IF(RIGHT(TEXT(AU440,"0.#"),1)=".",FALSE,TRUE)</formula>
    </cfRule>
    <cfRule type="expression" dxfId="2106" priority="1894">
      <formula>IF(RIGHT(TEXT(AU440,"0.#"),1)=".",TRUE,FALSE)</formula>
    </cfRule>
  </conditionalFormatting>
  <conditionalFormatting sqref="AU438">
    <cfRule type="expression" dxfId="2105" priority="1897">
      <formula>IF(RIGHT(TEXT(AU438,"0.#"),1)=".",FALSE,TRUE)</formula>
    </cfRule>
    <cfRule type="expression" dxfId="2104" priority="1898">
      <formula>IF(RIGHT(TEXT(AU438,"0.#"),1)=".",TRUE,FALSE)</formula>
    </cfRule>
  </conditionalFormatting>
  <conditionalFormatting sqref="AU439">
    <cfRule type="expression" dxfId="2103" priority="1895">
      <formula>IF(RIGHT(TEXT(AU439,"0.#"),1)=".",FALSE,TRUE)</formula>
    </cfRule>
    <cfRule type="expression" dxfId="2102" priority="1896">
      <formula>IF(RIGHT(TEXT(AU439,"0.#"),1)=".",TRUE,FALSE)</formula>
    </cfRule>
  </conditionalFormatting>
  <conditionalFormatting sqref="AI440">
    <cfRule type="expression" dxfId="2101" priority="1887">
      <formula>IF(RIGHT(TEXT(AI440,"0.#"),1)=".",FALSE,TRUE)</formula>
    </cfRule>
    <cfRule type="expression" dxfId="2100" priority="1888">
      <formula>IF(RIGHT(TEXT(AI440,"0.#"),1)=".",TRUE,FALSE)</formula>
    </cfRule>
  </conditionalFormatting>
  <conditionalFormatting sqref="AI438">
    <cfRule type="expression" dxfId="2099" priority="1891">
      <formula>IF(RIGHT(TEXT(AI438,"0.#"),1)=".",FALSE,TRUE)</formula>
    </cfRule>
    <cfRule type="expression" dxfId="2098" priority="1892">
      <formula>IF(RIGHT(TEXT(AI438,"0.#"),1)=".",TRUE,FALSE)</formula>
    </cfRule>
  </conditionalFormatting>
  <conditionalFormatting sqref="AI439">
    <cfRule type="expression" dxfId="2097" priority="1889">
      <formula>IF(RIGHT(TEXT(AI439,"0.#"),1)=".",FALSE,TRUE)</formula>
    </cfRule>
    <cfRule type="expression" dxfId="2096" priority="1890">
      <formula>IF(RIGHT(TEXT(AI439,"0.#"),1)=".",TRUE,FALSE)</formula>
    </cfRule>
  </conditionalFormatting>
  <conditionalFormatting sqref="AQ438">
    <cfRule type="expression" dxfId="2095" priority="1881">
      <formula>IF(RIGHT(TEXT(AQ438,"0.#"),1)=".",FALSE,TRUE)</formula>
    </cfRule>
    <cfRule type="expression" dxfId="2094" priority="1882">
      <formula>IF(RIGHT(TEXT(AQ438,"0.#"),1)=".",TRUE,FALSE)</formula>
    </cfRule>
  </conditionalFormatting>
  <conditionalFormatting sqref="AQ439">
    <cfRule type="expression" dxfId="2093" priority="1885">
      <formula>IF(RIGHT(TEXT(AQ439,"0.#"),1)=".",FALSE,TRUE)</formula>
    </cfRule>
    <cfRule type="expression" dxfId="2092" priority="1886">
      <formula>IF(RIGHT(TEXT(AQ439,"0.#"),1)=".",TRUE,FALSE)</formula>
    </cfRule>
  </conditionalFormatting>
  <conditionalFormatting sqref="AQ440">
    <cfRule type="expression" dxfId="2091" priority="1883">
      <formula>IF(RIGHT(TEXT(AQ440,"0.#"),1)=".",FALSE,TRUE)</formula>
    </cfRule>
    <cfRule type="expression" dxfId="2090" priority="1884">
      <formula>IF(RIGHT(TEXT(AQ440,"0.#"),1)=".",TRUE,FALSE)</formula>
    </cfRule>
  </conditionalFormatting>
  <conditionalFormatting sqref="AE445">
    <cfRule type="expression" dxfId="2089" priority="1875">
      <formula>IF(RIGHT(TEXT(AE445,"0.#"),1)=".",FALSE,TRUE)</formula>
    </cfRule>
    <cfRule type="expression" dxfId="2088" priority="1876">
      <formula>IF(RIGHT(TEXT(AE445,"0.#"),1)=".",TRUE,FALSE)</formula>
    </cfRule>
  </conditionalFormatting>
  <conditionalFormatting sqref="AE443">
    <cfRule type="expression" dxfId="2087" priority="1879">
      <formula>IF(RIGHT(TEXT(AE443,"0.#"),1)=".",FALSE,TRUE)</formula>
    </cfRule>
    <cfRule type="expression" dxfId="2086" priority="1880">
      <formula>IF(RIGHT(TEXT(AE443,"0.#"),1)=".",TRUE,FALSE)</formula>
    </cfRule>
  </conditionalFormatting>
  <conditionalFormatting sqref="AE444">
    <cfRule type="expression" dxfId="2085" priority="1877">
      <formula>IF(RIGHT(TEXT(AE444,"0.#"),1)=".",FALSE,TRUE)</formula>
    </cfRule>
    <cfRule type="expression" dxfId="2084" priority="1878">
      <formula>IF(RIGHT(TEXT(AE444,"0.#"),1)=".",TRUE,FALSE)</formula>
    </cfRule>
  </conditionalFormatting>
  <conditionalFormatting sqref="AM445">
    <cfRule type="expression" dxfId="2083" priority="1869">
      <formula>IF(RIGHT(TEXT(AM445,"0.#"),1)=".",FALSE,TRUE)</formula>
    </cfRule>
    <cfRule type="expression" dxfId="2082" priority="1870">
      <formula>IF(RIGHT(TEXT(AM445,"0.#"),1)=".",TRUE,FALSE)</formula>
    </cfRule>
  </conditionalFormatting>
  <conditionalFormatting sqref="AM443">
    <cfRule type="expression" dxfId="2081" priority="1873">
      <formula>IF(RIGHT(TEXT(AM443,"0.#"),1)=".",FALSE,TRUE)</formula>
    </cfRule>
    <cfRule type="expression" dxfId="2080" priority="1874">
      <formula>IF(RIGHT(TEXT(AM443,"0.#"),1)=".",TRUE,FALSE)</formula>
    </cfRule>
  </conditionalFormatting>
  <conditionalFormatting sqref="AM444">
    <cfRule type="expression" dxfId="2079" priority="1871">
      <formula>IF(RIGHT(TEXT(AM444,"0.#"),1)=".",FALSE,TRUE)</formula>
    </cfRule>
    <cfRule type="expression" dxfId="2078" priority="1872">
      <formula>IF(RIGHT(TEXT(AM444,"0.#"),1)=".",TRUE,FALSE)</formula>
    </cfRule>
  </conditionalFormatting>
  <conditionalFormatting sqref="AU445">
    <cfRule type="expression" dxfId="2077" priority="1863">
      <formula>IF(RIGHT(TEXT(AU445,"0.#"),1)=".",FALSE,TRUE)</formula>
    </cfRule>
    <cfRule type="expression" dxfId="2076" priority="1864">
      <formula>IF(RIGHT(TEXT(AU445,"0.#"),1)=".",TRUE,FALSE)</formula>
    </cfRule>
  </conditionalFormatting>
  <conditionalFormatting sqref="AU443">
    <cfRule type="expression" dxfId="2075" priority="1867">
      <formula>IF(RIGHT(TEXT(AU443,"0.#"),1)=".",FALSE,TRUE)</formula>
    </cfRule>
    <cfRule type="expression" dxfId="2074" priority="1868">
      <formula>IF(RIGHT(TEXT(AU443,"0.#"),1)=".",TRUE,FALSE)</formula>
    </cfRule>
  </conditionalFormatting>
  <conditionalFormatting sqref="AU444">
    <cfRule type="expression" dxfId="2073" priority="1865">
      <formula>IF(RIGHT(TEXT(AU444,"0.#"),1)=".",FALSE,TRUE)</formula>
    </cfRule>
    <cfRule type="expression" dxfId="2072" priority="1866">
      <formula>IF(RIGHT(TEXT(AU444,"0.#"),1)=".",TRUE,FALSE)</formula>
    </cfRule>
  </conditionalFormatting>
  <conditionalFormatting sqref="AI445">
    <cfRule type="expression" dxfId="2071" priority="1857">
      <formula>IF(RIGHT(TEXT(AI445,"0.#"),1)=".",FALSE,TRUE)</formula>
    </cfRule>
    <cfRule type="expression" dxfId="2070" priority="1858">
      <formula>IF(RIGHT(TEXT(AI445,"0.#"),1)=".",TRUE,FALSE)</formula>
    </cfRule>
  </conditionalFormatting>
  <conditionalFormatting sqref="AI443">
    <cfRule type="expression" dxfId="2069" priority="1861">
      <formula>IF(RIGHT(TEXT(AI443,"0.#"),1)=".",FALSE,TRUE)</formula>
    </cfRule>
    <cfRule type="expression" dxfId="2068" priority="1862">
      <formula>IF(RIGHT(TEXT(AI443,"0.#"),1)=".",TRUE,FALSE)</formula>
    </cfRule>
  </conditionalFormatting>
  <conditionalFormatting sqref="AI444">
    <cfRule type="expression" dxfId="2067" priority="1859">
      <formula>IF(RIGHT(TEXT(AI444,"0.#"),1)=".",FALSE,TRUE)</formula>
    </cfRule>
    <cfRule type="expression" dxfId="2066" priority="1860">
      <formula>IF(RIGHT(TEXT(AI444,"0.#"),1)=".",TRUE,FALSE)</formula>
    </cfRule>
  </conditionalFormatting>
  <conditionalFormatting sqref="AQ443">
    <cfRule type="expression" dxfId="2065" priority="1851">
      <formula>IF(RIGHT(TEXT(AQ443,"0.#"),1)=".",FALSE,TRUE)</formula>
    </cfRule>
    <cfRule type="expression" dxfId="2064" priority="1852">
      <formula>IF(RIGHT(TEXT(AQ443,"0.#"),1)=".",TRUE,FALSE)</formula>
    </cfRule>
  </conditionalFormatting>
  <conditionalFormatting sqref="AQ444">
    <cfRule type="expression" dxfId="2063" priority="1855">
      <formula>IF(RIGHT(TEXT(AQ444,"0.#"),1)=".",FALSE,TRUE)</formula>
    </cfRule>
    <cfRule type="expression" dxfId="2062" priority="1856">
      <formula>IF(RIGHT(TEXT(AQ444,"0.#"),1)=".",TRUE,FALSE)</formula>
    </cfRule>
  </conditionalFormatting>
  <conditionalFormatting sqref="AQ445">
    <cfRule type="expression" dxfId="2061" priority="1853">
      <formula>IF(RIGHT(TEXT(AQ445,"0.#"),1)=".",FALSE,TRUE)</formula>
    </cfRule>
    <cfRule type="expression" dxfId="2060" priority="1854">
      <formula>IF(RIGHT(TEXT(AQ445,"0.#"),1)=".",TRUE,FALSE)</formula>
    </cfRule>
  </conditionalFormatting>
  <conditionalFormatting sqref="Y873:Y900">
    <cfRule type="expression" dxfId="2059" priority="2081">
      <formula>IF(RIGHT(TEXT(Y873,"0.#"),1)=".",FALSE,TRUE)</formula>
    </cfRule>
    <cfRule type="expression" dxfId="2058" priority="2082">
      <formula>IF(RIGHT(TEXT(Y873,"0.#"),1)=".",TRUE,FALSE)</formula>
    </cfRule>
  </conditionalFormatting>
  <conditionalFormatting sqref="Y871:Y872">
    <cfRule type="expression" dxfId="2057" priority="2075">
      <formula>IF(RIGHT(TEXT(Y871,"0.#"),1)=".",FALSE,TRUE)</formula>
    </cfRule>
    <cfRule type="expression" dxfId="2056" priority="2076">
      <formula>IF(RIGHT(TEXT(Y871,"0.#"),1)=".",TRUE,FALSE)</formula>
    </cfRule>
  </conditionalFormatting>
  <conditionalFormatting sqref="Y906:Y933">
    <cfRule type="expression" dxfId="2055" priority="2069">
      <formula>IF(RIGHT(TEXT(Y906,"0.#"),1)=".",FALSE,TRUE)</formula>
    </cfRule>
    <cfRule type="expression" dxfId="2054" priority="2070">
      <formula>IF(RIGHT(TEXT(Y906,"0.#"),1)=".",TRUE,FALSE)</formula>
    </cfRule>
  </conditionalFormatting>
  <conditionalFormatting sqref="Y904:Y905">
    <cfRule type="expression" dxfId="2053" priority="2063">
      <formula>IF(RIGHT(TEXT(Y904,"0.#"),1)=".",FALSE,TRUE)</formula>
    </cfRule>
    <cfRule type="expression" dxfId="2052" priority="2064">
      <formula>IF(RIGHT(TEXT(Y904,"0.#"),1)=".",TRUE,FALSE)</formula>
    </cfRule>
  </conditionalFormatting>
  <conditionalFormatting sqref="Y939:Y966">
    <cfRule type="expression" dxfId="2051" priority="2057">
      <formula>IF(RIGHT(TEXT(Y939,"0.#"),1)=".",FALSE,TRUE)</formula>
    </cfRule>
    <cfRule type="expression" dxfId="2050" priority="2058">
      <formula>IF(RIGHT(TEXT(Y939,"0.#"),1)=".",TRUE,FALSE)</formula>
    </cfRule>
  </conditionalFormatting>
  <conditionalFormatting sqref="Y937:Y938">
    <cfRule type="expression" dxfId="2049" priority="2051">
      <formula>IF(RIGHT(TEXT(Y937,"0.#"),1)=".",FALSE,TRUE)</formula>
    </cfRule>
    <cfRule type="expression" dxfId="2048" priority="2052">
      <formula>IF(RIGHT(TEXT(Y937,"0.#"),1)=".",TRUE,FALSE)</formula>
    </cfRule>
  </conditionalFormatting>
  <conditionalFormatting sqref="Y972:Y999">
    <cfRule type="expression" dxfId="2047" priority="2045">
      <formula>IF(RIGHT(TEXT(Y972,"0.#"),1)=".",FALSE,TRUE)</formula>
    </cfRule>
    <cfRule type="expression" dxfId="2046" priority="2046">
      <formula>IF(RIGHT(TEXT(Y972,"0.#"),1)=".",TRUE,FALSE)</formula>
    </cfRule>
  </conditionalFormatting>
  <conditionalFormatting sqref="Y970:Y971">
    <cfRule type="expression" dxfId="2045" priority="2039">
      <formula>IF(RIGHT(TEXT(Y970,"0.#"),1)=".",FALSE,TRUE)</formula>
    </cfRule>
    <cfRule type="expression" dxfId="2044" priority="2040">
      <formula>IF(RIGHT(TEXT(Y970,"0.#"),1)=".",TRUE,FALSE)</formula>
    </cfRule>
  </conditionalFormatting>
  <conditionalFormatting sqref="Y1005:Y1032">
    <cfRule type="expression" dxfId="2043" priority="2033">
      <formula>IF(RIGHT(TEXT(Y1005,"0.#"),1)=".",FALSE,TRUE)</formula>
    </cfRule>
    <cfRule type="expression" dxfId="2042" priority="2034">
      <formula>IF(RIGHT(TEXT(Y1005,"0.#"),1)=".",TRUE,FALSE)</formula>
    </cfRule>
  </conditionalFormatting>
  <conditionalFormatting sqref="W23">
    <cfRule type="expression" dxfId="2041" priority="2317">
      <formula>IF(RIGHT(TEXT(W23,"0.#"),1)=".",FALSE,TRUE)</formula>
    </cfRule>
    <cfRule type="expression" dxfId="2040" priority="2318">
      <formula>IF(RIGHT(TEXT(W23,"0.#"),1)=".",TRUE,FALSE)</formula>
    </cfRule>
  </conditionalFormatting>
  <conditionalFormatting sqref="W24:W27">
    <cfRule type="expression" dxfId="2039" priority="2315">
      <formula>IF(RIGHT(TEXT(W24,"0.#"),1)=".",FALSE,TRUE)</formula>
    </cfRule>
    <cfRule type="expression" dxfId="2038" priority="2316">
      <formula>IF(RIGHT(TEXT(W24,"0.#"),1)=".",TRUE,FALSE)</formula>
    </cfRule>
  </conditionalFormatting>
  <conditionalFormatting sqref="W28">
    <cfRule type="expression" dxfId="2037" priority="2307">
      <formula>IF(RIGHT(TEXT(W28,"0.#"),1)=".",FALSE,TRUE)</formula>
    </cfRule>
    <cfRule type="expression" dxfId="2036" priority="2308">
      <formula>IF(RIGHT(TEXT(W28,"0.#"),1)=".",TRUE,FALSE)</formula>
    </cfRule>
  </conditionalFormatting>
  <conditionalFormatting sqref="P23">
    <cfRule type="expression" dxfId="2035" priority="2305">
      <formula>IF(RIGHT(TEXT(P23,"0.#"),1)=".",FALSE,TRUE)</formula>
    </cfRule>
    <cfRule type="expression" dxfId="2034" priority="2306">
      <formula>IF(RIGHT(TEXT(P23,"0.#"),1)=".",TRUE,FALSE)</formula>
    </cfRule>
  </conditionalFormatting>
  <conditionalFormatting sqref="P24:P27">
    <cfRule type="expression" dxfId="2033" priority="2303">
      <formula>IF(RIGHT(TEXT(P24,"0.#"),1)=".",FALSE,TRUE)</formula>
    </cfRule>
    <cfRule type="expression" dxfId="2032" priority="2304">
      <formula>IF(RIGHT(TEXT(P24,"0.#"),1)=".",TRUE,FALSE)</formula>
    </cfRule>
  </conditionalFormatting>
  <conditionalFormatting sqref="P28">
    <cfRule type="expression" dxfId="2031" priority="2301">
      <formula>IF(RIGHT(TEXT(P28,"0.#"),1)=".",FALSE,TRUE)</formula>
    </cfRule>
    <cfRule type="expression" dxfId="2030" priority="2302">
      <formula>IF(RIGHT(TEXT(P28,"0.#"),1)=".",TRUE,FALSE)</formula>
    </cfRule>
  </conditionalFormatting>
  <conditionalFormatting sqref="AQ114">
    <cfRule type="expression" dxfId="2029" priority="2285">
      <formula>IF(RIGHT(TEXT(AQ114,"0.#"),1)=".",FALSE,TRUE)</formula>
    </cfRule>
    <cfRule type="expression" dxfId="2028" priority="2286">
      <formula>IF(RIGHT(TEXT(AQ114,"0.#"),1)=".",TRUE,FALSE)</formula>
    </cfRule>
  </conditionalFormatting>
  <conditionalFormatting sqref="AQ104">
    <cfRule type="expression" dxfId="2027" priority="2299">
      <formula>IF(RIGHT(TEXT(AQ104,"0.#"),1)=".",FALSE,TRUE)</formula>
    </cfRule>
    <cfRule type="expression" dxfId="2026" priority="2300">
      <formula>IF(RIGHT(TEXT(AQ104,"0.#"),1)=".",TRUE,FALSE)</formula>
    </cfRule>
  </conditionalFormatting>
  <conditionalFormatting sqref="AQ105">
    <cfRule type="expression" dxfId="2025" priority="2297">
      <formula>IF(RIGHT(TEXT(AQ105,"0.#"),1)=".",FALSE,TRUE)</formula>
    </cfRule>
    <cfRule type="expression" dxfId="2024" priority="2298">
      <formula>IF(RIGHT(TEXT(AQ105,"0.#"),1)=".",TRUE,FALSE)</formula>
    </cfRule>
  </conditionalFormatting>
  <conditionalFormatting sqref="AQ107">
    <cfRule type="expression" dxfId="2023" priority="2295">
      <formula>IF(RIGHT(TEXT(AQ107,"0.#"),1)=".",FALSE,TRUE)</formula>
    </cfRule>
    <cfRule type="expression" dxfId="2022" priority="2296">
      <formula>IF(RIGHT(TEXT(AQ107,"0.#"),1)=".",TRUE,FALSE)</formula>
    </cfRule>
  </conditionalFormatting>
  <conditionalFormatting sqref="AQ108">
    <cfRule type="expression" dxfId="2021" priority="2293">
      <formula>IF(RIGHT(TEXT(AQ108,"0.#"),1)=".",FALSE,TRUE)</formula>
    </cfRule>
    <cfRule type="expression" dxfId="2020" priority="2294">
      <formula>IF(RIGHT(TEXT(AQ108,"0.#"),1)=".",TRUE,FALSE)</formula>
    </cfRule>
  </conditionalFormatting>
  <conditionalFormatting sqref="AQ110">
    <cfRule type="expression" dxfId="2019" priority="2291">
      <formula>IF(RIGHT(TEXT(AQ110,"0.#"),1)=".",FALSE,TRUE)</formula>
    </cfRule>
    <cfRule type="expression" dxfId="2018" priority="2292">
      <formula>IF(RIGHT(TEXT(AQ110,"0.#"),1)=".",TRUE,FALSE)</formula>
    </cfRule>
  </conditionalFormatting>
  <conditionalFormatting sqref="AQ111">
    <cfRule type="expression" dxfId="2017" priority="2289">
      <formula>IF(RIGHT(TEXT(AQ111,"0.#"),1)=".",FALSE,TRUE)</formula>
    </cfRule>
    <cfRule type="expression" dxfId="2016" priority="2290">
      <formula>IF(RIGHT(TEXT(AQ111,"0.#"),1)=".",TRUE,FALSE)</formula>
    </cfRule>
  </conditionalFormatting>
  <conditionalFormatting sqref="AQ113">
    <cfRule type="expression" dxfId="2015" priority="2287">
      <formula>IF(RIGHT(TEXT(AQ113,"0.#"),1)=".",FALSE,TRUE)</formula>
    </cfRule>
    <cfRule type="expression" dxfId="2014" priority="2288">
      <formula>IF(RIGHT(TEXT(AQ113,"0.#"),1)=".",TRUE,FALSE)</formula>
    </cfRule>
  </conditionalFormatting>
  <conditionalFormatting sqref="AE67">
    <cfRule type="expression" dxfId="2013" priority="2217">
      <formula>IF(RIGHT(TEXT(AE67,"0.#"),1)=".",FALSE,TRUE)</formula>
    </cfRule>
    <cfRule type="expression" dxfId="2012" priority="2218">
      <formula>IF(RIGHT(TEXT(AE67,"0.#"),1)=".",TRUE,FALSE)</formula>
    </cfRule>
  </conditionalFormatting>
  <conditionalFormatting sqref="AE68">
    <cfRule type="expression" dxfId="2011" priority="2215">
      <formula>IF(RIGHT(TEXT(AE68,"0.#"),1)=".",FALSE,TRUE)</formula>
    </cfRule>
    <cfRule type="expression" dxfId="2010" priority="2216">
      <formula>IF(RIGHT(TEXT(AE68,"0.#"),1)=".",TRUE,FALSE)</formula>
    </cfRule>
  </conditionalFormatting>
  <conditionalFormatting sqref="AE69">
    <cfRule type="expression" dxfId="2009" priority="2213">
      <formula>IF(RIGHT(TEXT(AE69,"0.#"),1)=".",FALSE,TRUE)</formula>
    </cfRule>
    <cfRule type="expression" dxfId="2008" priority="2214">
      <formula>IF(RIGHT(TEXT(AE69,"0.#"),1)=".",TRUE,FALSE)</formula>
    </cfRule>
  </conditionalFormatting>
  <conditionalFormatting sqref="AI69">
    <cfRule type="expression" dxfId="2007" priority="2211">
      <formula>IF(RIGHT(TEXT(AI69,"0.#"),1)=".",FALSE,TRUE)</formula>
    </cfRule>
    <cfRule type="expression" dxfId="2006" priority="2212">
      <formula>IF(RIGHT(TEXT(AI69,"0.#"),1)=".",TRUE,FALSE)</formula>
    </cfRule>
  </conditionalFormatting>
  <conditionalFormatting sqref="AI68">
    <cfRule type="expression" dxfId="2005" priority="2209">
      <formula>IF(RIGHT(TEXT(AI68,"0.#"),1)=".",FALSE,TRUE)</formula>
    </cfRule>
    <cfRule type="expression" dxfId="2004" priority="2210">
      <formula>IF(RIGHT(TEXT(AI68,"0.#"),1)=".",TRUE,FALSE)</formula>
    </cfRule>
  </conditionalFormatting>
  <conditionalFormatting sqref="AI67">
    <cfRule type="expression" dxfId="2003" priority="2207">
      <formula>IF(RIGHT(TEXT(AI67,"0.#"),1)=".",FALSE,TRUE)</formula>
    </cfRule>
    <cfRule type="expression" dxfId="2002" priority="2208">
      <formula>IF(RIGHT(TEXT(AI67,"0.#"),1)=".",TRUE,FALSE)</formula>
    </cfRule>
  </conditionalFormatting>
  <conditionalFormatting sqref="AM67">
    <cfRule type="expression" dxfId="2001" priority="2205">
      <formula>IF(RIGHT(TEXT(AM67,"0.#"),1)=".",FALSE,TRUE)</formula>
    </cfRule>
    <cfRule type="expression" dxfId="2000" priority="2206">
      <formula>IF(RIGHT(TEXT(AM67,"0.#"),1)=".",TRUE,FALSE)</formula>
    </cfRule>
  </conditionalFormatting>
  <conditionalFormatting sqref="AM68">
    <cfRule type="expression" dxfId="1999" priority="2203">
      <formula>IF(RIGHT(TEXT(AM68,"0.#"),1)=".",FALSE,TRUE)</formula>
    </cfRule>
    <cfRule type="expression" dxfId="1998" priority="2204">
      <formula>IF(RIGHT(TEXT(AM68,"0.#"),1)=".",TRUE,FALSE)</formula>
    </cfRule>
  </conditionalFormatting>
  <conditionalFormatting sqref="AM69">
    <cfRule type="expression" dxfId="1997" priority="2201">
      <formula>IF(RIGHT(TEXT(AM69,"0.#"),1)=".",FALSE,TRUE)</formula>
    </cfRule>
    <cfRule type="expression" dxfId="1996" priority="2202">
      <formula>IF(RIGHT(TEXT(AM69,"0.#"),1)=".",TRUE,FALSE)</formula>
    </cfRule>
  </conditionalFormatting>
  <conditionalFormatting sqref="AQ67:AQ69">
    <cfRule type="expression" dxfId="1995" priority="2199">
      <formula>IF(RIGHT(TEXT(AQ67,"0.#"),1)=".",FALSE,TRUE)</formula>
    </cfRule>
    <cfRule type="expression" dxfId="1994" priority="2200">
      <formula>IF(RIGHT(TEXT(AQ67,"0.#"),1)=".",TRUE,FALSE)</formula>
    </cfRule>
  </conditionalFormatting>
  <conditionalFormatting sqref="AU67:AU69">
    <cfRule type="expression" dxfId="1993" priority="2197">
      <formula>IF(RIGHT(TEXT(AU67,"0.#"),1)=".",FALSE,TRUE)</formula>
    </cfRule>
    <cfRule type="expression" dxfId="1992" priority="2198">
      <formula>IF(RIGHT(TEXT(AU67,"0.#"),1)=".",TRUE,FALSE)</formula>
    </cfRule>
  </conditionalFormatting>
  <conditionalFormatting sqref="AE70">
    <cfRule type="expression" dxfId="1991" priority="2195">
      <formula>IF(RIGHT(TEXT(AE70,"0.#"),1)=".",FALSE,TRUE)</formula>
    </cfRule>
    <cfRule type="expression" dxfId="1990" priority="2196">
      <formula>IF(RIGHT(TEXT(AE70,"0.#"),1)=".",TRUE,FALSE)</formula>
    </cfRule>
  </conditionalFormatting>
  <conditionalFormatting sqref="AE71">
    <cfRule type="expression" dxfId="1989" priority="2193">
      <formula>IF(RIGHT(TEXT(AE71,"0.#"),1)=".",FALSE,TRUE)</formula>
    </cfRule>
    <cfRule type="expression" dxfId="1988" priority="2194">
      <formula>IF(RIGHT(TEXT(AE71,"0.#"),1)=".",TRUE,FALSE)</formula>
    </cfRule>
  </conditionalFormatting>
  <conditionalFormatting sqref="AE72">
    <cfRule type="expression" dxfId="1987" priority="2191">
      <formula>IF(RIGHT(TEXT(AE72,"0.#"),1)=".",FALSE,TRUE)</formula>
    </cfRule>
    <cfRule type="expression" dxfId="1986" priority="2192">
      <formula>IF(RIGHT(TEXT(AE72,"0.#"),1)=".",TRUE,FALSE)</formula>
    </cfRule>
  </conditionalFormatting>
  <conditionalFormatting sqref="AI72">
    <cfRule type="expression" dxfId="1985" priority="2189">
      <formula>IF(RIGHT(TEXT(AI72,"0.#"),1)=".",FALSE,TRUE)</formula>
    </cfRule>
    <cfRule type="expression" dxfId="1984" priority="2190">
      <formula>IF(RIGHT(TEXT(AI72,"0.#"),1)=".",TRUE,FALSE)</formula>
    </cfRule>
  </conditionalFormatting>
  <conditionalFormatting sqref="AI71">
    <cfRule type="expression" dxfId="1983" priority="2187">
      <formula>IF(RIGHT(TEXT(AI71,"0.#"),1)=".",FALSE,TRUE)</formula>
    </cfRule>
    <cfRule type="expression" dxfId="1982" priority="2188">
      <formula>IF(RIGHT(TEXT(AI71,"0.#"),1)=".",TRUE,FALSE)</formula>
    </cfRule>
  </conditionalFormatting>
  <conditionalFormatting sqref="AI70">
    <cfRule type="expression" dxfId="1981" priority="2185">
      <formula>IF(RIGHT(TEXT(AI70,"0.#"),1)=".",FALSE,TRUE)</formula>
    </cfRule>
    <cfRule type="expression" dxfId="1980" priority="2186">
      <formula>IF(RIGHT(TEXT(AI70,"0.#"),1)=".",TRUE,FALSE)</formula>
    </cfRule>
  </conditionalFormatting>
  <conditionalFormatting sqref="AM70">
    <cfRule type="expression" dxfId="1979" priority="2183">
      <formula>IF(RIGHT(TEXT(AM70,"0.#"),1)=".",FALSE,TRUE)</formula>
    </cfRule>
    <cfRule type="expression" dxfId="1978" priority="2184">
      <formula>IF(RIGHT(TEXT(AM70,"0.#"),1)=".",TRUE,FALSE)</formula>
    </cfRule>
  </conditionalFormatting>
  <conditionalFormatting sqref="AM71">
    <cfRule type="expression" dxfId="1977" priority="2181">
      <formula>IF(RIGHT(TEXT(AM71,"0.#"),1)=".",FALSE,TRUE)</formula>
    </cfRule>
    <cfRule type="expression" dxfId="1976" priority="2182">
      <formula>IF(RIGHT(TEXT(AM71,"0.#"),1)=".",TRUE,FALSE)</formula>
    </cfRule>
  </conditionalFormatting>
  <conditionalFormatting sqref="AM72">
    <cfRule type="expression" dxfId="1975" priority="2179">
      <formula>IF(RIGHT(TEXT(AM72,"0.#"),1)=".",FALSE,TRUE)</formula>
    </cfRule>
    <cfRule type="expression" dxfId="1974" priority="2180">
      <formula>IF(RIGHT(TEXT(AM72,"0.#"),1)=".",TRUE,FALSE)</formula>
    </cfRule>
  </conditionalFormatting>
  <conditionalFormatting sqref="AQ70:AQ72">
    <cfRule type="expression" dxfId="1973" priority="2177">
      <formula>IF(RIGHT(TEXT(AQ70,"0.#"),1)=".",FALSE,TRUE)</formula>
    </cfRule>
    <cfRule type="expression" dxfId="1972" priority="2178">
      <formula>IF(RIGHT(TEXT(AQ70,"0.#"),1)=".",TRUE,FALSE)</formula>
    </cfRule>
  </conditionalFormatting>
  <conditionalFormatting sqref="AU70:AU72">
    <cfRule type="expression" dxfId="1971" priority="2175">
      <formula>IF(RIGHT(TEXT(AU70,"0.#"),1)=".",FALSE,TRUE)</formula>
    </cfRule>
    <cfRule type="expression" dxfId="1970" priority="2176">
      <formula>IF(RIGHT(TEXT(AU70,"0.#"),1)=".",TRUE,FALSE)</formula>
    </cfRule>
  </conditionalFormatting>
  <conditionalFormatting sqref="AU656">
    <cfRule type="expression" dxfId="1969" priority="693">
      <formula>IF(RIGHT(TEXT(AU656,"0.#"),1)=".",FALSE,TRUE)</formula>
    </cfRule>
    <cfRule type="expression" dxfId="1968" priority="694">
      <formula>IF(RIGHT(TEXT(AU656,"0.#"),1)=".",TRUE,FALSE)</formula>
    </cfRule>
  </conditionalFormatting>
  <conditionalFormatting sqref="AQ655">
    <cfRule type="expression" dxfId="1967" priority="685">
      <formula>IF(RIGHT(TEXT(AQ655,"0.#"),1)=".",FALSE,TRUE)</formula>
    </cfRule>
    <cfRule type="expression" dxfId="1966" priority="686">
      <formula>IF(RIGHT(TEXT(AQ655,"0.#"),1)=".",TRUE,FALSE)</formula>
    </cfRule>
  </conditionalFormatting>
  <conditionalFormatting sqref="AI696">
    <cfRule type="expression" dxfId="1965" priority="477">
      <formula>IF(RIGHT(TEXT(AI696,"0.#"),1)=".",FALSE,TRUE)</formula>
    </cfRule>
    <cfRule type="expression" dxfId="1964" priority="478">
      <formula>IF(RIGHT(TEXT(AI696,"0.#"),1)=".",TRUE,FALSE)</formula>
    </cfRule>
  </conditionalFormatting>
  <conditionalFormatting sqref="AQ694">
    <cfRule type="expression" dxfId="1963" priority="471">
      <formula>IF(RIGHT(TEXT(AQ694,"0.#"),1)=".",FALSE,TRUE)</formula>
    </cfRule>
    <cfRule type="expression" dxfId="1962" priority="472">
      <formula>IF(RIGHT(TEXT(AQ694,"0.#"),1)=".",TRUE,FALSE)</formula>
    </cfRule>
  </conditionalFormatting>
  <conditionalFormatting sqref="AL873:AO900">
    <cfRule type="expression" dxfId="1961" priority="2083">
      <formula>IF(AND(AL873&gt;=0, RIGHT(TEXT(AL873,"0.#"),1)&lt;&gt;"."),TRUE,FALSE)</formula>
    </cfRule>
    <cfRule type="expression" dxfId="1960" priority="2084">
      <formula>IF(AND(AL873&gt;=0, RIGHT(TEXT(AL873,"0.#"),1)="."),TRUE,FALSE)</formula>
    </cfRule>
    <cfRule type="expression" dxfId="1959" priority="2085">
      <formula>IF(AND(AL873&lt;0, RIGHT(TEXT(AL873,"0.#"),1)&lt;&gt;"."),TRUE,FALSE)</formula>
    </cfRule>
    <cfRule type="expression" dxfId="1958" priority="2086">
      <formula>IF(AND(AL873&lt;0, RIGHT(TEXT(AL873,"0.#"),1)="."),TRUE,FALSE)</formula>
    </cfRule>
  </conditionalFormatting>
  <conditionalFormatting sqref="AL871:AO872">
    <cfRule type="expression" dxfId="1957" priority="2077">
      <formula>IF(AND(AL871&gt;=0, RIGHT(TEXT(AL871,"0.#"),1)&lt;&gt;"."),TRUE,FALSE)</formula>
    </cfRule>
    <cfRule type="expression" dxfId="1956" priority="2078">
      <formula>IF(AND(AL871&gt;=0, RIGHT(TEXT(AL871,"0.#"),1)="."),TRUE,FALSE)</formula>
    </cfRule>
    <cfRule type="expression" dxfId="1955" priority="2079">
      <formula>IF(AND(AL871&lt;0, RIGHT(TEXT(AL871,"0.#"),1)&lt;&gt;"."),TRUE,FALSE)</formula>
    </cfRule>
    <cfRule type="expression" dxfId="1954" priority="2080">
      <formula>IF(AND(AL871&lt;0, RIGHT(TEXT(AL871,"0.#"),1)="."),TRUE,FALSE)</formula>
    </cfRule>
  </conditionalFormatting>
  <conditionalFormatting sqref="AL906:AO933">
    <cfRule type="expression" dxfId="1953" priority="2071">
      <formula>IF(AND(AL906&gt;=0, RIGHT(TEXT(AL906,"0.#"),1)&lt;&gt;"."),TRUE,FALSE)</formula>
    </cfRule>
    <cfRule type="expression" dxfId="1952" priority="2072">
      <formula>IF(AND(AL906&gt;=0, RIGHT(TEXT(AL906,"0.#"),1)="."),TRUE,FALSE)</formula>
    </cfRule>
    <cfRule type="expression" dxfId="1951" priority="2073">
      <formula>IF(AND(AL906&lt;0, RIGHT(TEXT(AL906,"0.#"),1)&lt;&gt;"."),TRUE,FALSE)</formula>
    </cfRule>
    <cfRule type="expression" dxfId="1950" priority="2074">
      <formula>IF(AND(AL906&lt;0, RIGHT(TEXT(AL906,"0.#"),1)="."),TRUE,FALSE)</formula>
    </cfRule>
  </conditionalFormatting>
  <conditionalFormatting sqref="AL904:AO905">
    <cfRule type="expression" dxfId="1949" priority="2065">
      <formula>IF(AND(AL904&gt;=0, RIGHT(TEXT(AL904,"0.#"),1)&lt;&gt;"."),TRUE,FALSE)</formula>
    </cfRule>
    <cfRule type="expression" dxfId="1948" priority="2066">
      <formula>IF(AND(AL904&gt;=0, RIGHT(TEXT(AL904,"0.#"),1)="."),TRUE,FALSE)</formula>
    </cfRule>
    <cfRule type="expression" dxfId="1947" priority="2067">
      <formula>IF(AND(AL904&lt;0, RIGHT(TEXT(AL904,"0.#"),1)&lt;&gt;"."),TRUE,FALSE)</formula>
    </cfRule>
    <cfRule type="expression" dxfId="1946" priority="2068">
      <formula>IF(AND(AL904&lt;0, RIGHT(TEXT(AL904,"0.#"),1)="."),TRUE,FALSE)</formula>
    </cfRule>
  </conditionalFormatting>
  <conditionalFormatting sqref="AL939:AO966">
    <cfRule type="expression" dxfId="1945" priority="2059">
      <formula>IF(AND(AL939&gt;=0, RIGHT(TEXT(AL939,"0.#"),1)&lt;&gt;"."),TRUE,FALSE)</formula>
    </cfRule>
    <cfRule type="expression" dxfId="1944" priority="2060">
      <formula>IF(AND(AL939&gt;=0, RIGHT(TEXT(AL939,"0.#"),1)="."),TRUE,FALSE)</formula>
    </cfRule>
    <cfRule type="expression" dxfId="1943" priority="2061">
      <formula>IF(AND(AL939&lt;0, RIGHT(TEXT(AL939,"0.#"),1)&lt;&gt;"."),TRUE,FALSE)</formula>
    </cfRule>
    <cfRule type="expression" dxfId="1942" priority="2062">
      <formula>IF(AND(AL939&lt;0, RIGHT(TEXT(AL939,"0.#"),1)="."),TRUE,FALSE)</formula>
    </cfRule>
  </conditionalFormatting>
  <conditionalFormatting sqref="AL937:AO938">
    <cfRule type="expression" dxfId="1941" priority="2053">
      <formula>IF(AND(AL937&gt;=0, RIGHT(TEXT(AL937,"0.#"),1)&lt;&gt;"."),TRUE,FALSE)</formula>
    </cfRule>
    <cfRule type="expression" dxfId="1940" priority="2054">
      <formula>IF(AND(AL937&gt;=0, RIGHT(TEXT(AL937,"0.#"),1)="."),TRUE,FALSE)</formula>
    </cfRule>
    <cfRule type="expression" dxfId="1939" priority="2055">
      <formula>IF(AND(AL937&lt;0, RIGHT(TEXT(AL937,"0.#"),1)&lt;&gt;"."),TRUE,FALSE)</formula>
    </cfRule>
    <cfRule type="expression" dxfId="1938" priority="2056">
      <formula>IF(AND(AL937&lt;0, RIGHT(TEXT(AL937,"0.#"),1)="."),TRUE,FALSE)</formula>
    </cfRule>
  </conditionalFormatting>
  <conditionalFormatting sqref="AL972:AO999">
    <cfRule type="expression" dxfId="1937" priority="2047">
      <formula>IF(AND(AL972&gt;=0, RIGHT(TEXT(AL972,"0.#"),1)&lt;&gt;"."),TRUE,FALSE)</formula>
    </cfRule>
    <cfRule type="expression" dxfId="1936" priority="2048">
      <formula>IF(AND(AL972&gt;=0, RIGHT(TEXT(AL972,"0.#"),1)="."),TRUE,FALSE)</formula>
    </cfRule>
    <cfRule type="expression" dxfId="1935" priority="2049">
      <formula>IF(AND(AL972&lt;0, RIGHT(TEXT(AL972,"0.#"),1)&lt;&gt;"."),TRUE,FALSE)</formula>
    </cfRule>
    <cfRule type="expression" dxfId="1934" priority="2050">
      <formula>IF(AND(AL972&lt;0, RIGHT(TEXT(AL972,"0.#"),1)="."),TRUE,FALSE)</formula>
    </cfRule>
  </conditionalFormatting>
  <conditionalFormatting sqref="AL970:AO971">
    <cfRule type="expression" dxfId="1933" priority="2041">
      <formula>IF(AND(AL970&gt;=0, RIGHT(TEXT(AL970,"0.#"),1)&lt;&gt;"."),TRUE,FALSE)</formula>
    </cfRule>
    <cfRule type="expression" dxfId="1932" priority="2042">
      <formula>IF(AND(AL970&gt;=0, RIGHT(TEXT(AL970,"0.#"),1)="."),TRUE,FALSE)</formula>
    </cfRule>
    <cfRule type="expression" dxfId="1931" priority="2043">
      <formula>IF(AND(AL970&lt;0, RIGHT(TEXT(AL970,"0.#"),1)&lt;&gt;"."),TRUE,FALSE)</formula>
    </cfRule>
    <cfRule type="expression" dxfId="1930" priority="2044">
      <formula>IF(AND(AL970&lt;0, RIGHT(TEXT(AL970,"0.#"),1)="."),TRUE,FALSE)</formula>
    </cfRule>
  </conditionalFormatting>
  <conditionalFormatting sqref="AL1005:AO1032">
    <cfRule type="expression" dxfId="1929" priority="2035">
      <formula>IF(AND(AL1005&gt;=0, RIGHT(TEXT(AL1005,"0.#"),1)&lt;&gt;"."),TRUE,FALSE)</formula>
    </cfRule>
    <cfRule type="expression" dxfId="1928" priority="2036">
      <formula>IF(AND(AL1005&gt;=0, RIGHT(TEXT(AL1005,"0.#"),1)="."),TRUE,FALSE)</formula>
    </cfRule>
    <cfRule type="expression" dxfId="1927" priority="2037">
      <formula>IF(AND(AL1005&lt;0, RIGHT(TEXT(AL1005,"0.#"),1)&lt;&gt;"."),TRUE,FALSE)</formula>
    </cfRule>
    <cfRule type="expression" dxfId="1926" priority="2038">
      <formula>IF(AND(AL1005&lt;0, RIGHT(TEXT(AL1005,"0.#"),1)="."),TRUE,FALSE)</formula>
    </cfRule>
  </conditionalFormatting>
  <conditionalFormatting sqref="AL1003:AO1004">
    <cfRule type="expression" dxfId="1925" priority="2029">
      <formula>IF(AND(AL1003&gt;=0, RIGHT(TEXT(AL1003,"0.#"),1)&lt;&gt;"."),TRUE,FALSE)</formula>
    </cfRule>
    <cfRule type="expression" dxfId="1924" priority="2030">
      <formula>IF(AND(AL1003&gt;=0, RIGHT(TEXT(AL1003,"0.#"),1)="."),TRUE,FALSE)</formula>
    </cfRule>
    <cfRule type="expression" dxfId="1923" priority="2031">
      <formula>IF(AND(AL1003&lt;0, RIGHT(TEXT(AL1003,"0.#"),1)&lt;&gt;"."),TRUE,FALSE)</formula>
    </cfRule>
    <cfRule type="expression" dxfId="1922" priority="2032">
      <formula>IF(AND(AL1003&lt;0, RIGHT(TEXT(AL1003,"0.#"),1)="."),TRUE,FALSE)</formula>
    </cfRule>
  </conditionalFormatting>
  <conditionalFormatting sqref="Y1003:Y1004">
    <cfRule type="expression" dxfId="1921" priority="2027">
      <formula>IF(RIGHT(TEXT(Y1003,"0.#"),1)=".",FALSE,TRUE)</formula>
    </cfRule>
    <cfRule type="expression" dxfId="1920" priority="2028">
      <formula>IF(RIGHT(TEXT(Y1003,"0.#"),1)=".",TRUE,FALSE)</formula>
    </cfRule>
  </conditionalFormatting>
  <conditionalFormatting sqref="AL1038:AO1065">
    <cfRule type="expression" dxfId="1919" priority="2023">
      <formula>IF(AND(AL1038&gt;=0, RIGHT(TEXT(AL1038,"0.#"),1)&lt;&gt;"."),TRUE,FALSE)</formula>
    </cfRule>
    <cfRule type="expression" dxfId="1918" priority="2024">
      <formula>IF(AND(AL1038&gt;=0, RIGHT(TEXT(AL1038,"0.#"),1)="."),TRUE,FALSE)</formula>
    </cfRule>
    <cfRule type="expression" dxfId="1917" priority="2025">
      <formula>IF(AND(AL1038&lt;0, RIGHT(TEXT(AL1038,"0.#"),1)&lt;&gt;"."),TRUE,FALSE)</formula>
    </cfRule>
    <cfRule type="expression" dxfId="1916" priority="2026">
      <formula>IF(AND(AL1038&lt;0, RIGHT(TEXT(AL1038,"0.#"),1)="."),TRUE,FALSE)</formula>
    </cfRule>
  </conditionalFormatting>
  <conditionalFormatting sqref="Y1038:Y1065">
    <cfRule type="expression" dxfId="1915" priority="2021">
      <formula>IF(RIGHT(TEXT(Y1038,"0.#"),1)=".",FALSE,TRUE)</formula>
    </cfRule>
    <cfRule type="expression" dxfId="1914" priority="2022">
      <formula>IF(RIGHT(TEXT(Y1038,"0.#"),1)=".",TRUE,FALSE)</formula>
    </cfRule>
  </conditionalFormatting>
  <conditionalFormatting sqref="AL1036:AO1037">
    <cfRule type="expression" dxfId="1913" priority="2017">
      <formula>IF(AND(AL1036&gt;=0, RIGHT(TEXT(AL1036,"0.#"),1)&lt;&gt;"."),TRUE,FALSE)</formula>
    </cfRule>
    <cfRule type="expression" dxfId="1912" priority="2018">
      <formula>IF(AND(AL1036&gt;=0, RIGHT(TEXT(AL1036,"0.#"),1)="."),TRUE,FALSE)</formula>
    </cfRule>
    <cfRule type="expression" dxfId="1911" priority="2019">
      <formula>IF(AND(AL1036&lt;0, RIGHT(TEXT(AL1036,"0.#"),1)&lt;&gt;"."),TRUE,FALSE)</formula>
    </cfRule>
    <cfRule type="expression" dxfId="1910" priority="2020">
      <formula>IF(AND(AL1036&lt;0, RIGHT(TEXT(AL1036,"0.#"),1)="."),TRUE,FALSE)</formula>
    </cfRule>
  </conditionalFormatting>
  <conditionalFormatting sqref="Y1036:Y1037">
    <cfRule type="expression" dxfId="1909" priority="2015">
      <formula>IF(RIGHT(TEXT(Y1036,"0.#"),1)=".",FALSE,TRUE)</formula>
    </cfRule>
    <cfRule type="expression" dxfId="1908" priority="2016">
      <formula>IF(RIGHT(TEXT(Y1036,"0.#"),1)=".",TRUE,FALSE)</formula>
    </cfRule>
  </conditionalFormatting>
  <conditionalFormatting sqref="AL1071:AO1098">
    <cfRule type="expression" dxfId="1907" priority="2011">
      <formula>IF(AND(AL1071&gt;=0, RIGHT(TEXT(AL1071,"0.#"),1)&lt;&gt;"."),TRUE,FALSE)</formula>
    </cfRule>
    <cfRule type="expression" dxfId="1906" priority="2012">
      <formula>IF(AND(AL1071&gt;=0, RIGHT(TEXT(AL1071,"0.#"),1)="."),TRUE,FALSE)</formula>
    </cfRule>
    <cfRule type="expression" dxfId="1905" priority="2013">
      <formula>IF(AND(AL1071&lt;0, RIGHT(TEXT(AL1071,"0.#"),1)&lt;&gt;"."),TRUE,FALSE)</formula>
    </cfRule>
    <cfRule type="expression" dxfId="1904" priority="2014">
      <formula>IF(AND(AL1071&lt;0, RIGHT(TEXT(AL1071,"0.#"),1)="."),TRUE,FALSE)</formula>
    </cfRule>
  </conditionalFormatting>
  <conditionalFormatting sqref="Y1071:Y1098">
    <cfRule type="expression" dxfId="1903" priority="2009">
      <formula>IF(RIGHT(TEXT(Y1071,"0.#"),1)=".",FALSE,TRUE)</formula>
    </cfRule>
    <cfRule type="expression" dxfId="1902" priority="2010">
      <formula>IF(RIGHT(TEXT(Y1071,"0.#"),1)=".",TRUE,FALSE)</formula>
    </cfRule>
  </conditionalFormatting>
  <conditionalFormatting sqref="AL1069:AO1070">
    <cfRule type="expression" dxfId="1901" priority="2005">
      <formula>IF(AND(AL1069&gt;=0, RIGHT(TEXT(AL1069,"0.#"),1)&lt;&gt;"."),TRUE,FALSE)</formula>
    </cfRule>
    <cfRule type="expression" dxfId="1900" priority="2006">
      <formula>IF(AND(AL1069&gt;=0, RIGHT(TEXT(AL1069,"0.#"),1)="."),TRUE,FALSE)</formula>
    </cfRule>
    <cfRule type="expression" dxfId="1899" priority="2007">
      <formula>IF(AND(AL1069&lt;0, RIGHT(TEXT(AL1069,"0.#"),1)&lt;&gt;"."),TRUE,FALSE)</formula>
    </cfRule>
    <cfRule type="expression" dxfId="1898" priority="2008">
      <formula>IF(AND(AL1069&lt;0, RIGHT(TEXT(AL1069,"0.#"),1)="."),TRUE,FALSE)</formula>
    </cfRule>
  </conditionalFormatting>
  <conditionalFormatting sqref="Y1069:Y1070">
    <cfRule type="expression" dxfId="1897" priority="2003">
      <formula>IF(RIGHT(TEXT(Y1069,"0.#"),1)=".",FALSE,TRUE)</formula>
    </cfRule>
    <cfRule type="expression" dxfId="1896" priority="2004">
      <formula>IF(RIGHT(TEXT(Y1069,"0.#"),1)=".",TRUE,FALSE)</formula>
    </cfRule>
  </conditionalFormatting>
  <conditionalFormatting sqref="AE39">
    <cfRule type="expression" dxfId="1895" priority="2001">
      <formula>IF(RIGHT(TEXT(AE39,"0.#"),1)=".",FALSE,TRUE)</formula>
    </cfRule>
    <cfRule type="expression" dxfId="1894" priority="2002">
      <formula>IF(RIGHT(TEXT(AE39,"0.#"),1)=".",TRUE,FALSE)</formula>
    </cfRule>
  </conditionalFormatting>
  <conditionalFormatting sqref="AE40">
    <cfRule type="expression" dxfId="1893" priority="1999">
      <formula>IF(RIGHT(TEXT(AE40,"0.#"),1)=".",FALSE,TRUE)</formula>
    </cfRule>
    <cfRule type="expression" dxfId="1892" priority="2000">
      <formula>IF(RIGHT(TEXT(AE40,"0.#"),1)=".",TRUE,FALSE)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I34 AM34">
    <cfRule type="expression" dxfId="707" priority="11">
      <formula>IF(RIGHT(TEXT(AI34,"0.#"),1)=".",FALSE,TRUE)</formula>
    </cfRule>
    <cfRule type="expression" dxfId="706" priority="12">
      <formula>IF(RIGHT(TEXT(AI34,"0.#"),1)=".",TRUE,FALSE)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8"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566</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5" t="s">
        <v>146</v>
      </c>
      <c r="H2" s="439"/>
      <c r="I2" s="439"/>
      <c r="J2" s="439"/>
      <c r="K2" s="439"/>
      <c r="L2" s="439"/>
      <c r="M2" s="439"/>
      <c r="N2" s="439"/>
      <c r="O2" s="516"/>
      <c r="P2" s="438" t="s">
        <v>59</v>
      </c>
      <c r="Q2" s="439"/>
      <c r="R2" s="439"/>
      <c r="S2" s="439"/>
      <c r="T2" s="439"/>
      <c r="U2" s="439"/>
      <c r="V2" s="439"/>
      <c r="W2" s="439"/>
      <c r="X2" s="516"/>
      <c r="Y2" s="1027"/>
      <c r="Z2" s="829"/>
      <c r="AA2" s="830"/>
      <c r="AB2" s="1031" t="s">
        <v>11</v>
      </c>
      <c r="AC2" s="1032"/>
      <c r="AD2" s="1033"/>
      <c r="AE2" s="251" t="s">
        <v>398</v>
      </c>
      <c r="AF2" s="251"/>
      <c r="AG2" s="251"/>
      <c r="AH2" s="251"/>
      <c r="AI2" s="251" t="s">
        <v>396</v>
      </c>
      <c r="AJ2" s="251"/>
      <c r="AK2" s="251"/>
      <c r="AL2" s="251"/>
      <c r="AM2" s="251" t="s">
        <v>425</v>
      </c>
      <c r="AN2" s="251"/>
      <c r="AO2" s="251"/>
      <c r="AP2" s="245"/>
      <c r="AQ2" s="161" t="s">
        <v>235</v>
      </c>
      <c r="AR2" s="132"/>
      <c r="AS2" s="132"/>
      <c r="AT2" s="133"/>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28"/>
      <c r="Z3" s="1029"/>
      <c r="AA3" s="1030"/>
      <c r="AB3" s="1034"/>
      <c r="AC3" s="1035"/>
      <c r="AD3" s="1036"/>
      <c r="AE3" s="252"/>
      <c r="AF3" s="252"/>
      <c r="AG3" s="252"/>
      <c r="AH3" s="252"/>
      <c r="AI3" s="252"/>
      <c r="AJ3" s="252"/>
      <c r="AK3" s="252"/>
      <c r="AL3" s="252"/>
      <c r="AM3" s="252"/>
      <c r="AN3" s="252"/>
      <c r="AO3" s="252"/>
      <c r="AP3" s="248"/>
      <c r="AQ3" s="200"/>
      <c r="AR3" s="201"/>
      <c r="AS3" s="135" t="s">
        <v>236</v>
      </c>
      <c r="AT3" s="136"/>
      <c r="AU3" s="201"/>
      <c r="AV3" s="201"/>
      <c r="AW3" s="401" t="s">
        <v>181</v>
      </c>
      <c r="AX3" s="402"/>
    </row>
    <row r="4" spans="1:50" ht="22.5" customHeight="1" x14ac:dyDescent="0.15">
      <c r="A4" s="406"/>
      <c r="B4" s="404"/>
      <c r="C4" s="404"/>
      <c r="D4" s="404"/>
      <c r="E4" s="404"/>
      <c r="F4" s="405"/>
      <c r="G4" s="564"/>
      <c r="H4" s="1004"/>
      <c r="I4" s="1004"/>
      <c r="J4" s="1004"/>
      <c r="K4" s="1004"/>
      <c r="L4" s="1004"/>
      <c r="M4" s="1004"/>
      <c r="N4" s="1004"/>
      <c r="O4" s="1005"/>
      <c r="P4" s="107"/>
      <c r="Q4" s="1012"/>
      <c r="R4" s="1012"/>
      <c r="S4" s="1012"/>
      <c r="T4" s="1012"/>
      <c r="U4" s="1012"/>
      <c r="V4" s="1012"/>
      <c r="W4" s="1012"/>
      <c r="X4" s="1013"/>
      <c r="Y4" s="1022" t="s">
        <v>12</v>
      </c>
      <c r="Z4" s="1023"/>
      <c r="AA4" s="1024"/>
      <c r="AB4" s="467"/>
      <c r="AC4" s="1026"/>
      <c r="AD4" s="1026"/>
      <c r="AE4" s="219"/>
      <c r="AF4" s="220"/>
      <c r="AG4" s="220"/>
      <c r="AH4" s="220"/>
      <c r="AI4" s="219"/>
      <c r="AJ4" s="220"/>
      <c r="AK4" s="220"/>
      <c r="AL4" s="220"/>
      <c r="AM4" s="219"/>
      <c r="AN4" s="220"/>
      <c r="AO4" s="220"/>
      <c r="AP4" s="220"/>
      <c r="AQ4" s="343"/>
      <c r="AR4" s="209"/>
      <c r="AS4" s="209"/>
      <c r="AT4" s="344"/>
      <c r="AU4" s="220"/>
      <c r="AV4" s="220"/>
      <c r="AW4" s="220"/>
      <c r="AX4" s="222"/>
    </row>
    <row r="5" spans="1:50"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21" t="s">
        <v>54</v>
      </c>
      <c r="Z5" s="1019"/>
      <c r="AA5" s="1020"/>
      <c r="AB5" s="526"/>
      <c r="AC5" s="1025"/>
      <c r="AD5" s="1025"/>
      <c r="AE5" s="219"/>
      <c r="AF5" s="220"/>
      <c r="AG5" s="220"/>
      <c r="AH5" s="220"/>
      <c r="AI5" s="219"/>
      <c r="AJ5" s="220"/>
      <c r="AK5" s="220"/>
      <c r="AL5" s="220"/>
      <c r="AM5" s="219"/>
      <c r="AN5" s="220"/>
      <c r="AO5" s="220"/>
      <c r="AP5" s="220"/>
      <c r="AQ5" s="343"/>
      <c r="AR5" s="209"/>
      <c r="AS5" s="209"/>
      <c r="AT5" s="344"/>
      <c r="AU5" s="220"/>
      <c r="AV5" s="220"/>
      <c r="AW5" s="220"/>
      <c r="AX5" s="222"/>
    </row>
    <row r="6" spans="1:50"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9"/>
      <c r="AF6" s="220"/>
      <c r="AG6" s="220"/>
      <c r="AH6" s="220"/>
      <c r="AI6" s="219"/>
      <c r="AJ6" s="220"/>
      <c r="AK6" s="220"/>
      <c r="AL6" s="220"/>
      <c r="AM6" s="219"/>
      <c r="AN6" s="220"/>
      <c r="AO6" s="220"/>
      <c r="AP6" s="220"/>
      <c r="AQ6" s="343"/>
      <c r="AR6" s="209"/>
      <c r="AS6" s="209"/>
      <c r="AT6" s="344"/>
      <c r="AU6" s="220"/>
      <c r="AV6" s="220"/>
      <c r="AW6" s="220"/>
      <c r="AX6" s="222"/>
    </row>
    <row r="7" spans="1:50" customFormat="1" ht="23.25" customHeight="1" x14ac:dyDescent="0.15">
      <c r="A7" s="227" t="s">
        <v>386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353</v>
      </c>
      <c r="B9" s="404"/>
      <c r="C9" s="404"/>
      <c r="D9" s="404"/>
      <c r="E9" s="404"/>
      <c r="F9" s="405"/>
      <c r="G9" s="515" t="s">
        <v>146</v>
      </c>
      <c r="H9" s="439"/>
      <c r="I9" s="439"/>
      <c r="J9" s="439"/>
      <c r="K9" s="439"/>
      <c r="L9" s="439"/>
      <c r="M9" s="439"/>
      <c r="N9" s="439"/>
      <c r="O9" s="516"/>
      <c r="P9" s="438" t="s">
        <v>59</v>
      </c>
      <c r="Q9" s="439"/>
      <c r="R9" s="439"/>
      <c r="S9" s="439"/>
      <c r="T9" s="439"/>
      <c r="U9" s="439"/>
      <c r="V9" s="439"/>
      <c r="W9" s="439"/>
      <c r="X9" s="516"/>
      <c r="Y9" s="1027"/>
      <c r="Z9" s="829"/>
      <c r="AA9" s="830"/>
      <c r="AB9" s="1031" t="s">
        <v>11</v>
      </c>
      <c r="AC9" s="1032"/>
      <c r="AD9" s="1033"/>
      <c r="AE9" s="251" t="s">
        <v>398</v>
      </c>
      <c r="AF9" s="251"/>
      <c r="AG9" s="251"/>
      <c r="AH9" s="251"/>
      <c r="AI9" s="251" t="s">
        <v>396</v>
      </c>
      <c r="AJ9" s="251"/>
      <c r="AK9" s="251"/>
      <c r="AL9" s="251"/>
      <c r="AM9" s="251" t="s">
        <v>425</v>
      </c>
      <c r="AN9" s="251"/>
      <c r="AO9" s="251"/>
      <c r="AP9" s="245"/>
      <c r="AQ9" s="161" t="s">
        <v>235</v>
      </c>
      <c r="AR9" s="132"/>
      <c r="AS9" s="132"/>
      <c r="AT9" s="133"/>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28"/>
      <c r="Z10" s="1029"/>
      <c r="AA10" s="1030"/>
      <c r="AB10" s="1034"/>
      <c r="AC10" s="1035"/>
      <c r="AD10" s="1036"/>
      <c r="AE10" s="252"/>
      <c r="AF10" s="252"/>
      <c r="AG10" s="252"/>
      <c r="AH10" s="252"/>
      <c r="AI10" s="252"/>
      <c r="AJ10" s="252"/>
      <c r="AK10" s="252"/>
      <c r="AL10" s="252"/>
      <c r="AM10" s="252"/>
      <c r="AN10" s="252"/>
      <c r="AO10" s="252"/>
      <c r="AP10" s="248"/>
      <c r="AQ10" s="200"/>
      <c r="AR10" s="201"/>
      <c r="AS10" s="135" t="s">
        <v>236</v>
      </c>
      <c r="AT10" s="136"/>
      <c r="AU10" s="201"/>
      <c r="AV10" s="201"/>
      <c r="AW10" s="401" t="s">
        <v>181</v>
      </c>
      <c r="AX10" s="402"/>
    </row>
    <row r="11" spans="1:50" ht="22.5" customHeight="1" x14ac:dyDescent="0.15">
      <c r="A11" s="406"/>
      <c r="B11" s="404"/>
      <c r="C11" s="404"/>
      <c r="D11" s="404"/>
      <c r="E11" s="404"/>
      <c r="F11" s="405"/>
      <c r="G11" s="564"/>
      <c r="H11" s="1004"/>
      <c r="I11" s="1004"/>
      <c r="J11" s="1004"/>
      <c r="K11" s="1004"/>
      <c r="L11" s="1004"/>
      <c r="M11" s="1004"/>
      <c r="N11" s="1004"/>
      <c r="O11" s="1005"/>
      <c r="P11" s="107"/>
      <c r="Q11" s="1012"/>
      <c r="R11" s="1012"/>
      <c r="S11" s="1012"/>
      <c r="T11" s="1012"/>
      <c r="U11" s="1012"/>
      <c r="V11" s="1012"/>
      <c r="W11" s="1012"/>
      <c r="X11" s="1013"/>
      <c r="Y11" s="1022" t="s">
        <v>12</v>
      </c>
      <c r="Z11" s="1023"/>
      <c r="AA11" s="1024"/>
      <c r="AB11" s="467"/>
      <c r="AC11" s="1026"/>
      <c r="AD11" s="1026"/>
      <c r="AE11" s="219"/>
      <c r="AF11" s="220"/>
      <c r="AG11" s="220"/>
      <c r="AH11" s="220"/>
      <c r="AI11" s="219"/>
      <c r="AJ11" s="220"/>
      <c r="AK11" s="220"/>
      <c r="AL11" s="220"/>
      <c r="AM11" s="219"/>
      <c r="AN11" s="220"/>
      <c r="AO11" s="220"/>
      <c r="AP11" s="220"/>
      <c r="AQ11" s="343"/>
      <c r="AR11" s="209"/>
      <c r="AS11" s="209"/>
      <c r="AT11" s="344"/>
      <c r="AU11" s="220"/>
      <c r="AV11" s="220"/>
      <c r="AW11" s="220"/>
      <c r="AX11" s="222"/>
    </row>
    <row r="12" spans="1:50"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21" t="s">
        <v>54</v>
      </c>
      <c r="Z12" s="1019"/>
      <c r="AA12" s="1020"/>
      <c r="AB12" s="526"/>
      <c r="AC12" s="1025"/>
      <c r="AD12" s="1025"/>
      <c r="AE12" s="219"/>
      <c r="AF12" s="220"/>
      <c r="AG12" s="220"/>
      <c r="AH12" s="220"/>
      <c r="AI12" s="219"/>
      <c r="AJ12" s="220"/>
      <c r="AK12" s="220"/>
      <c r="AL12" s="220"/>
      <c r="AM12" s="219"/>
      <c r="AN12" s="220"/>
      <c r="AO12" s="220"/>
      <c r="AP12" s="220"/>
      <c r="AQ12" s="343"/>
      <c r="AR12" s="209"/>
      <c r="AS12" s="209"/>
      <c r="AT12" s="344"/>
      <c r="AU12" s="220"/>
      <c r="AV12" s="220"/>
      <c r="AW12" s="220"/>
      <c r="AX12" s="222"/>
    </row>
    <row r="13" spans="1:50"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9"/>
      <c r="AF13" s="220"/>
      <c r="AG13" s="220"/>
      <c r="AH13" s="220"/>
      <c r="AI13" s="219"/>
      <c r="AJ13" s="220"/>
      <c r="AK13" s="220"/>
      <c r="AL13" s="220"/>
      <c r="AM13" s="219"/>
      <c r="AN13" s="220"/>
      <c r="AO13" s="220"/>
      <c r="AP13" s="220"/>
      <c r="AQ13" s="343"/>
      <c r="AR13" s="209"/>
      <c r="AS13" s="209"/>
      <c r="AT13" s="344"/>
      <c r="AU13" s="220"/>
      <c r="AV13" s="220"/>
      <c r="AW13" s="220"/>
      <c r="AX13" s="222"/>
    </row>
    <row r="14" spans="1:50" customFormat="1" ht="23.25" customHeight="1" x14ac:dyDescent="0.15">
      <c r="A14" s="227" t="s">
        <v>386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353</v>
      </c>
      <c r="B16" s="404"/>
      <c r="C16" s="404"/>
      <c r="D16" s="404"/>
      <c r="E16" s="404"/>
      <c r="F16" s="405"/>
      <c r="G16" s="515" t="s">
        <v>146</v>
      </c>
      <c r="H16" s="439"/>
      <c r="I16" s="439"/>
      <c r="J16" s="439"/>
      <c r="K16" s="439"/>
      <c r="L16" s="439"/>
      <c r="M16" s="439"/>
      <c r="N16" s="439"/>
      <c r="O16" s="516"/>
      <c r="P16" s="438" t="s">
        <v>59</v>
      </c>
      <c r="Q16" s="439"/>
      <c r="R16" s="439"/>
      <c r="S16" s="439"/>
      <c r="T16" s="439"/>
      <c r="U16" s="439"/>
      <c r="V16" s="439"/>
      <c r="W16" s="439"/>
      <c r="X16" s="516"/>
      <c r="Y16" s="1027"/>
      <c r="Z16" s="829"/>
      <c r="AA16" s="830"/>
      <c r="AB16" s="1031" t="s">
        <v>11</v>
      </c>
      <c r="AC16" s="1032"/>
      <c r="AD16" s="1033"/>
      <c r="AE16" s="251" t="s">
        <v>398</v>
      </c>
      <c r="AF16" s="251"/>
      <c r="AG16" s="251"/>
      <c r="AH16" s="251"/>
      <c r="AI16" s="251" t="s">
        <v>396</v>
      </c>
      <c r="AJ16" s="251"/>
      <c r="AK16" s="251"/>
      <c r="AL16" s="251"/>
      <c r="AM16" s="251" t="s">
        <v>425</v>
      </c>
      <c r="AN16" s="251"/>
      <c r="AO16" s="251"/>
      <c r="AP16" s="245"/>
      <c r="AQ16" s="161" t="s">
        <v>235</v>
      </c>
      <c r="AR16" s="132"/>
      <c r="AS16" s="132"/>
      <c r="AT16" s="133"/>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28"/>
      <c r="Z17" s="1029"/>
      <c r="AA17" s="1030"/>
      <c r="AB17" s="1034"/>
      <c r="AC17" s="1035"/>
      <c r="AD17" s="1036"/>
      <c r="AE17" s="252"/>
      <c r="AF17" s="252"/>
      <c r="AG17" s="252"/>
      <c r="AH17" s="252"/>
      <c r="AI17" s="252"/>
      <c r="AJ17" s="252"/>
      <c r="AK17" s="252"/>
      <c r="AL17" s="252"/>
      <c r="AM17" s="252"/>
      <c r="AN17" s="252"/>
      <c r="AO17" s="252"/>
      <c r="AP17" s="248"/>
      <c r="AQ17" s="200"/>
      <c r="AR17" s="201"/>
      <c r="AS17" s="135" t="s">
        <v>236</v>
      </c>
      <c r="AT17" s="136"/>
      <c r="AU17" s="201"/>
      <c r="AV17" s="201"/>
      <c r="AW17" s="401" t="s">
        <v>181</v>
      </c>
      <c r="AX17" s="402"/>
    </row>
    <row r="18" spans="1:50" ht="22.5" customHeight="1" x14ac:dyDescent="0.15">
      <c r="A18" s="406"/>
      <c r="B18" s="404"/>
      <c r="C18" s="404"/>
      <c r="D18" s="404"/>
      <c r="E18" s="404"/>
      <c r="F18" s="405"/>
      <c r="G18" s="564"/>
      <c r="H18" s="1004"/>
      <c r="I18" s="1004"/>
      <c r="J18" s="1004"/>
      <c r="K18" s="1004"/>
      <c r="L18" s="1004"/>
      <c r="M18" s="1004"/>
      <c r="N18" s="1004"/>
      <c r="O18" s="1005"/>
      <c r="P18" s="107"/>
      <c r="Q18" s="1012"/>
      <c r="R18" s="1012"/>
      <c r="S18" s="1012"/>
      <c r="T18" s="1012"/>
      <c r="U18" s="1012"/>
      <c r="V18" s="1012"/>
      <c r="W18" s="1012"/>
      <c r="X18" s="1013"/>
      <c r="Y18" s="1022" t="s">
        <v>12</v>
      </c>
      <c r="Z18" s="1023"/>
      <c r="AA18" s="1024"/>
      <c r="AB18" s="467"/>
      <c r="AC18" s="1026"/>
      <c r="AD18" s="1026"/>
      <c r="AE18" s="219"/>
      <c r="AF18" s="220"/>
      <c r="AG18" s="220"/>
      <c r="AH18" s="220"/>
      <c r="AI18" s="219"/>
      <c r="AJ18" s="220"/>
      <c r="AK18" s="220"/>
      <c r="AL18" s="220"/>
      <c r="AM18" s="219"/>
      <c r="AN18" s="220"/>
      <c r="AO18" s="220"/>
      <c r="AP18" s="220"/>
      <c r="AQ18" s="343"/>
      <c r="AR18" s="209"/>
      <c r="AS18" s="209"/>
      <c r="AT18" s="344"/>
      <c r="AU18" s="220"/>
      <c r="AV18" s="220"/>
      <c r="AW18" s="220"/>
      <c r="AX18" s="222"/>
    </row>
    <row r="19" spans="1:50"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21" t="s">
        <v>54</v>
      </c>
      <c r="Z19" s="1019"/>
      <c r="AA19" s="1020"/>
      <c r="AB19" s="526"/>
      <c r="AC19" s="1025"/>
      <c r="AD19" s="1025"/>
      <c r="AE19" s="219"/>
      <c r="AF19" s="220"/>
      <c r="AG19" s="220"/>
      <c r="AH19" s="220"/>
      <c r="AI19" s="219"/>
      <c r="AJ19" s="220"/>
      <c r="AK19" s="220"/>
      <c r="AL19" s="220"/>
      <c r="AM19" s="219"/>
      <c r="AN19" s="220"/>
      <c r="AO19" s="220"/>
      <c r="AP19" s="220"/>
      <c r="AQ19" s="343"/>
      <c r="AR19" s="209"/>
      <c r="AS19" s="209"/>
      <c r="AT19" s="344"/>
      <c r="AU19" s="220"/>
      <c r="AV19" s="220"/>
      <c r="AW19" s="220"/>
      <c r="AX19" s="222"/>
    </row>
    <row r="20" spans="1:50"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9"/>
      <c r="AF20" s="220"/>
      <c r="AG20" s="220"/>
      <c r="AH20" s="220"/>
      <c r="AI20" s="219"/>
      <c r="AJ20" s="220"/>
      <c r="AK20" s="220"/>
      <c r="AL20" s="220"/>
      <c r="AM20" s="219"/>
      <c r="AN20" s="220"/>
      <c r="AO20" s="220"/>
      <c r="AP20" s="220"/>
      <c r="AQ20" s="343"/>
      <c r="AR20" s="209"/>
      <c r="AS20" s="209"/>
      <c r="AT20" s="344"/>
      <c r="AU20" s="220"/>
      <c r="AV20" s="220"/>
      <c r="AW20" s="220"/>
      <c r="AX20" s="222"/>
    </row>
    <row r="21" spans="1:50" customFormat="1" ht="23.25" customHeight="1" x14ac:dyDescent="0.15">
      <c r="A21" s="227" t="s">
        <v>386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353</v>
      </c>
      <c r="B23" s="404"/>
      <c r="C23" s="404"/>
      <c r="D23" s="404"/>
      <c r="E23" s="404"/>
      <c r="F23" s="405"/>
      <c r="G23" s="515" t="s">
        <v>146</v>
      </c>
      <c r="H23" s="439"/>
      <c r="I23" s="439"/>
      <c r="J23" s="439"/>
      <c r="K23" s="439"/>
      <c r="L23" s="439"/>
      <c r="M23" s="439"/>
      <c r="N23" s="439"/>
      <c r="O23" s="516"/>
      <c r="P23" s="438" t="s">
        <v>59</v>
      </c>
      <c r="Q23" s="439"/>
      <c r="R23" s="439"/>
      <c r="S23" s="439"/>
      <c r="T23" s="439"/>
      <c r="U23" s="439"/>
      <c r="V23" s="439"/>
      <c r="W23" s="439"/>
      <c r="X23" s="516"/>
      <c r="Y23" s="1027"/>
      <c r="Z23" s="829"/>
      <c r="AA23" s="830"/>
      <c r="AB23" s="1031" t="s">
        <v>11</v>
      </c>
      <c r="AC23" s="1032"/>
      <c r="AD23" s="1033"/>
      <c r="AE23" s="251" t="s">
        <v>398</v>
      </c>
      <c r="AF23" s="251"/>
      <c r="AG23" s="251"/>
      <c r="AH23" s="251"/>
      <c r="AI23" s="251" t="s">
        <v>396</v>
      </c>
      <c r="AJ23" s="251"/>
      <c r="AK23" s="251"/>
      <c r="AL23" s="251"/>
      <c r="AM23" s="251" t="s">
        <v>425</v>
      </c>
      <c r="AN23" s="251"/>
      <c r="AO23" s="251"/>
      <c r="AP23" s="245"/>
      <c r="AQ23" s="161" t="s">
        <v>235</v>
      </c>
      <c r="AR23" s="132"/>
      <c r="AS23" s="132"/>
      <c r="AT23" s="133"/>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28"/>
      <c r="Z24" s="1029"/>
      <c r="AA24" s="1030"/>
      <c r="AB24" s="1034"/>
      <c r="AC24" s="1035"/>
      <c r="AD24" s="1036"/>
      <c r="AE24" s="252"/>
      <c r="AF24" s="252"/>
      <c r="AG24" s="252"/>
      <c r="AH24" s="252"/>
      <c r="AI24" s="252"/>
      <c r="AJ24" s="252"/>
      <c r="AK24" s="252"/>
      <c r="AL24" s="252"/>
      <c r="AM24" s="252"/>
      <c r="AN24" s="252"/>
      <c r="AO24" s="252"/>
      <c r="AP24" s="248"/>
      <c r="AQ24" s="200"/>
      <c r="AR24" s="201"/>
      <c r="AS24" s="135" t="s">
        <v>236</v>
      </c>
      <c r="AT24" s="136"/>
      <c r="AU24" s="201"/>
      <c r="AV24" s="201"/>
      <c r="AW24" s="401" t="s">
        <v>181</v>
      </c>
      <c r="AX24" s="402"/>
    </row>
    <row r="25" spans="1:50" ht="22.5" customHeight="1" x14ac:dyDescent="0.15">
      <c r="A25" s="406"/>
      <c r="B25" s="404"/>
      <c r="C25" s="404"/>
      <c r="D25" s="404"/>
      <c r="E25" s="404"/>
      <c r="F25" s="405"/>
      <c r="G25" s="564"/>
      <c r="H25" s="1004"/>
      <c r="I25" s="1004"/>
      <c r="J25" s="1004"/>
      <c r="K25" s="1004"/>
      <c r="L25" s="1004"/>
      <c r="M25" s="1004"/>
      <c r="N25" s="1004"/>
      <c r="O25" s="1005"/>
      <c r="P25" s="107"/>
      <c r="Q25" s="1012"/>
      <c r="R25" s="1012"/>
      <c r="S25" s="1012"/>
      <c r="T25" s="1012"/>
      <c r="U25" s="1012"/>
      <c r="V25" s="1012"/>
      <c r="W25" s="1012"/>
      <c r="X25" s="1013"/>
      <c r="Y25" s="1022" t="s">
        <v>12</v>
      </c>
      <c r="Z25" s="1023"/>
      <c r="AA25" s="1024"/>
      <c r="AB25" s="467"/>
      <c r="AC25" s="1026"/>
      <c r="AD25" s="1026"/>
      <c r="AE25" s="219"/>
      <c r="AF25" s="220"/>
      <c r="AG25" s="220"/>
      <c r="AH25" s="220"/>
      <c r="AI25" s="219"/>
      <c r="AJ25" s="220"/>
      <c r="AK25" s="220"/>
      <c r="AL25" s="220"/>
      <c r="AM25" s="219"/>
      <c r="AN25" s="220"/>
      <c r="AO25" s="220"/>
      <c r="AP25" s="220"/>
      <c r="AQ25" s="343"/>
      <c r="AR25" s="209"/>
      <c r="AS25" s="209"/>
      <c r="AT25" s="344"/>
      <c r="AU25" s="220"/>
      <c r="AV25" s="220"/>
      <c r="AW25" s="220"/>
      <c r="AX25" s="222"/>
    </row>
    <row r="26" spans="1:50"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21" t="s">
        <v>54</v>
      </c>
      <c r="Z26" s="1019"/>
      <c r="AA26" s="1020"/>
      <c r="AB26" s="526"/>
      <c r="AC26" s="1025"/>
      <c r="AD26" s="1025"/>
      <c r="AE26" s="219"/>
      <c r="AF26" s="220"/>
      <c r="AG26" s="220"/>
      <c r="AH26" s="220"/>
      <c r="AI26" s="219"/>
      <c r="AJ26" s="220"/>
      <c r="AK26" s="220"/>
      <c r="AL26" s="220"/>
      <c r="AM26" s="219"/>
      <c r="AN26" s="220"/>
      <c r="AO26" s="220"/>
      <c r="AP26" s="220"/>
      <c r="AQ26" s="343"/>
      <c r="AR26" s="209"/>
      <c r="AS26" s="209"/>
      <c r="AT26" s="344"/>
      <c r="AU26" s="220"/>
      <c r="AV26" s="220"/>
      <c r="AW26" s="220"/>
      <c r="AX26" s="222"/>
    </row>
    <row r="27" spans="1:50"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9"/>
      <c r="AF27" s="220"/>
      <c r="AG27" s="220"/>
      <c r="AH27" s="220"/>
      <c r="AI27" s="219"/>
      <c r="AJ27" s="220"/>
      <c r="AK27" s="220"/>
      <c r="AL27" s="220"/>
      <c r="AM27" s="219"/>
      <c r="AN27" s="220"/>
      <c r="AO27" s="220"/>
      <c r="AP27" s="220"/>
      <c r="AQ27" s="343"/>
      <c r="AR27" s="209"/>
      <c r="AS27" s="209"/>
      <c r="AT27" s="344"/>
      <c r="AU27" s="220"/>
      <c r="AV27" s="220"/>
      <c r="AW27" s="220"/>
      <c r="AX27" s="222"/>
    </row>
    <row r="28" spans="1:50" customFormat="1" ht="23.25" customHeight="1" x14ac:dyDescent="0.15">
      <c r="A28" s="227" t="s">
        <v>386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353</v>
      </c>
      <c r="B30" s="404"/>
      <c r="C30" s="404"/>
      <c r="D30" s="404"/>
      <c r="E30" s="404"/>
      <c r="F30" s="405"/>
      <c r="G30" s="515" t="s">
        <v>146</v>
      </c>
      <c r="H30" s="439"/>
      <c r="I30" s="439"/>
      <c r="J30" s="439"/>
      <c r="K30" s="439"/>
      <c r="L30" s="439"/>
      <c r="M30" s="439"/>
      <c r="N30" s="439"/>
      <c r="O30" s="516"/>
      <c r="P30" s="438" t="s">
        <v>59</v>
      </c>
      <c r="Q30" s="439"/>
      <c r="R30" s="439"/>
      <c r="S30" s="439"/>
      <c r="T30" s="439"/>
      <c r="U30" s="439"/>
      <c r="V30" s="439"/>
      <c r="W30" s="439"/>
      <c r="X30" s="516"/>
      <c r="Y30" s="1027"/>
      <c r="Z30" s="829"/>
      <c r="AA30" s="830"/>
      <c r="AB30" s="1031" t="s">
        <v>11</v>
      </c>
      <c r="AC30" s="1032"/>
      <c r="AD30" s="1033"/>
      <c r="AE30" s="251" t="s">
        <v>398</v>
      </c>
      <c r="AF30" s="251"/>
      <c r="AG30" s="251"/>
      <c r="AH30" s="251"/>
      <c r="AI30" s="251" t="s">
        <v>396</v>
      </c>
      <c r="AJ30" s="251"/>
      <c r="AK30" s="251"/>
      <c r="AL30" s="251"/>
      <c r="AM30" s="251" t="s">
        <v>425</v>
      </c>
      <c r="AN30" s="251"/>
      <c r="AO30" s="251"/>
      <c r="AP30" s="245"/>
      <c r="AQ30" s="161" t="s">
        <v>235</v>
      </c>
      <c r="AR30" s="132"/>
      <c r="AS30" s="132"/>
      <c r="AT30" s="133"/>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28"/>
      <c r="Z31" s="1029"/>
      <c r="AA31" s="1030"/>
      <c r="AB31" s="1034"/>
      <c r="AC31" s="1035"/>
      <c r="AD31" s="1036"/>
      <c r="AE31" s="252"/>
      <c r="AF31" s="252"/>
      <c r="AG31" s="252"/>
      <c r="AH31" s="252"/>
      <c r="AI31" s="252"/>
      <c r="AJ31" s="252"/>
      <c r="AK31" s="252"/>
      <c r="AL31" s="252"/>
      <c r="AM31" s="252"/>
      <c r="AN31" s="252"/>
      <c r="AO31" s="252"/>
      <c r="AP31" s="248"/>
      <c r="AQ31" s="200"/>
      <c r="AR31" s="201"/>
      <c r="AS31" s="135" t="s">
        <v>236</v>
      </c>
      <c r="AT31" s="136"/>
      <c r="AU31" s="201"/>
      <c r="AV31" s="201"/>
      <c r="AW31" s="401" t="s">
        <v>181</v>
      </c>
      <c r="AX31" s="402"/>
    </row>
    <row r="32" spans="1:50" ht="22.5" customHeight="1" x14ac:dyDescent="0.15">
      <c r="A32" s="406"/>
      <c r="B32" s="404"/>
      <c r="C32" s="404"/>
      <c r="D32" s="404"/>
      <c r="E32" s="404"/>
      <c r="F32" s="405"/>
      <c r="G32" s="564"/>
      <c r="H32" s="1004"/>
      <c r="I32" s="1004"/>
      <c r="J32" s="1004"/>
      <c r="K32" s="1004"/>
      <c r="L32" s="1004"/>
      <c r="M32" s="1004"/>
      <c r="N32" s="1004"/>
      <c r="O32" s="1005"/>
      <c r="P32" s="107"/>
      <c r="Q32" s="1012"/>
      <c r="R32" s="1012"/>
      <c r="S32" s="1012"/>
      <c r="T32" s="1012"/>
      <c r="U32" s="1012"/>
      <c r="V32" s="1012"/>
      <c r="W32" s="1012"/>
      <c r="X32" s="1013"/>
      <c r="Y32" s="1022" t="s">
        <v>12</v>
      </c>
      <c r="Z32" s="1023"/>
      <c r="AA32" s="1024"/>
      <c r="AB32" s="467"/>
      <c r="AC32" s="1026"/>
      <c r="AD32" s="1026"/>
      <c r="AE32" s="219"/>
      <c r="AF32" s="220"/>
      <c r="AG32" s="220"/>
      <c r="AH32" s="220"/>
      <c r="AI32" s="219"/>
      <c r="AJ32" s="220"/>
      <c r="AK32" s="220"/>
      <c r="AL32" s="220"/>
      <c r="AM32" s="219"/>
      <c r="AN32" s="220"/>
      <c r="AO32" s="220"/>
      <c r="AP32" s="220"/>
      <c r="AQ32" s="343"/>
      <c r="AR32" s="209"/>
      <c r="AS32" s="209"/>
      <c r="AT32" s="344"/>
      <c r="AU32" s="220"/>
      <c r="AV32" s="220"/>
      <c r="AW32" s="220"/>
      <c r="AX32" s="222"/>
    </row>
    <row r="33" spans="1:50"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21" t="s">
        <v>54</v>
      </c>
      <c r="Z33" s="1019"/>
      <c r="AA33" s="1020"/>
      <c r="AB33" s="526"/>
      <c r="AC33" s="1025"/>
      <c r="AD33" s="1025"/>
      <c r="AE33" s="219"/>
      <c r="AF33" s="220"/>
      <c r="AG33" s="220"/>
      <c r="AH33" s="220"/>
      <c r="AI33" s="219"/>
      <c r="AJ33" s="220"/>
      <c r="AK33" s="220"/>
      <c r="AL33" s="220"/>
      <c r="AM33" s="219"/>
      <c r="AN33" s="220"/>
      <c r="AO33" s="220"/>
      <c r="AP33" s="220"/>
      <c r="AQ33" s="343"/>
      <c r="AR33" s="209"/>
      <c r="AS33" s="209"/>
      <c r="AT33" s="344"/>
      <c r="AU33" s="220"/>
      <c r="AV33" s="220"/>
      <c r="AW33" s="220"/>
      <c r="AX33" s="222"/>
    </row>
    <row r="34" spans="1:50"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9"/>
      <c r="AF34" s="220"/>
      <c r="AG34" s="220"/>
      <c r="AH34" s="220"/>
      <c r="AI34" s="219"/>
      <c r="AJ34" s="220"/>
      <c r="AK34" s="220"/>
      <c r="AL34" s="220"/>
      <c r="AM34" s="219"/>
      <c r="AN34" s="220"/>
      <c r="AO34" s="220"/>
      <c r="AP34" s="220"/>
      <c r="AQ34" s="343"/>
      <c r="AR34" s="209"/>
      <c r="AS34" s="209"/>
      <c r="AT34" s="344"/>
      <c r="AU34" s="220"/>
      <c r="AV34" s="220"/>
      <c r="AW34" s="220"/>
      <c r="AX34" s="222"/>
    </row>
    <row r="35" spans="1:50" customFormat="1" ht="23.25" customHeight="1" x14ac:dyDescent="0.15">
      <c r="A35" s="227" t="s">
        <v>386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353</v>
      </c>
      <c r="B37" s="404"/>
      <c r="C37" s="404"/>
      <c r="D37" s="404"/>
      <c r="E37" s="404"/>
      <c r="F37" s="405"/>
      <c r="G37" s="515" t="s">
        <v>146</v>
      </c>
      <c r="H37" s="439"/>
      <c r="I37" s="439"/>
      <c r="J37" s="439"/>
      <c r="K37" s="439"/>
      <c r="L37" s="439"/>
      <c r="M37" s="439"/>
      <c r="N37" s="439"/>
      <c r="O37" s="516"/>
      <c r="P37" s="438" t="s">
        <v>59</v>
      </c>
      <c r="Q37" s="439"/>
      <c r="R37" s="439"/>
      <c r="S37" s="439"/>
      <c r="T37" s="439"/>
      <c r="U37" s="439"/>
      <c r="V37" s="439"/>
      <c r="W37" s="439"/>
      <c r="X37" s="516"/>
      <c r="Y37" s="1027"/>
      <c r="Z37" s="829"/>
      <c r="AA37" s="830"/>
      <c r="AB37" s="1031" t="s">
        <v>11</v>
      </c>
      <c r="AC37" s="1032"/>
      <c r="AD37" s="1033"/>
      <c r="AE37" s="251" t="s">
        <v>398</v>
      </c>
      <c r="AF37" s="251"/>
      <c r="AG37" s="251"/>
      <c r="AH37" s="251"/>
      <c r="AI37" s="251" t="s">
        <v>396</v>
      </c>
      <c r="AJ37" s="251"/>
      <c r="AK37" s="251"/>
      <c r="AL37" s="251"/>
      <c r="AM37" s="251" t="s">
        <v>425</v>
      </c>
      <c r="AN37" s="251"/>
      <c r="AO37" s="251"/>
      <c r="AP37" s="245"/>
      <c r="AQ37" s="161" t="s">
        <v>235</v>
      </c>
      <c r="AR37" s="132"/>
      <c r="AS37" s="132"/>
      <c r="AT37" s="133"/>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28"/>
      <c r="Z38" s="1029"/>
      <c r="AA38" s="1030"/>
      <c r="AB38" s="1034"/>
      <c r="AC38" s="1035"/>
      <c r="AD38" s="1036"/>
      <c r="AE38" s="252"/>
      <c r="AF38" s="252"/>
      <c r="AG38" s="252"/>
      <c r="AH38" s="252"/>
      <c r="AI38" s="252"/>
      <c r="AJ38" s="252"/>
      <c r="AK38" s="252"/>
      <c r="AL38" s="252"/>
      <c r="AM38" s="252"/>
      <c r="AN38" s="252"/>
      <c r="AO38" s="252"/>
      <c r="AP38" s="248"/>
      <c r="AQ38" s="200"/>
      <c r="AR38" s="201"/>
      <c r="AS38" s="135" t="s">
        <v>236</v>
      </c>
      <c r="AT38" s="136"/>
      <c r="AU38" s="201"/>
      <c r="AV38" s="201"/>
      <c r="AW38" s="401" t="s">
        <v>181</v>
      </c>
      <c r="AX38" s="402"/>
    </row>
    <row r="39" spans="1:50" ht="22.5" customHeight="1" x14ac:dyDescent="0.15">
      <c r="A39" s="406"/>
      <c r="B39" s="404"/>
      <c r="C39" s="404"/>
      <c r="D39" s="404"/>
      <c r="E39" s="404"/>
      <c r="F39" s="405"/>
      <c r="G39" s="564"/>
      <c r="H39" s="1004"/>
      <c r="I39" s="1004"/>
      <c r="J39" s="1004"/>
      <c r="K39" s="1004"/>
      <c r="L39" s="1004"/>
      <c r="M39" s="1004"/>
      <c r="N39" s="1004"/>
      <c r="O39" s="1005"/>
      <c r="P39" s="107"/>
      <c r="Q39" s="1012"/>
      <c r="R39" s="1012"/>
      <c r="S39" s="1012"/>
      <c r="T39" s="1012"/>
      <c r="U39" s="1012"/>
      <c r="V39" s="1012"/>
      <c r="W39" s="1012"/>
      <c r="X39" s="1013"/>
      <c r="Y39" s="1022" t="s">
        <v>12</v>
      </c>
      <c r="Z39" s="1023"/>
      <c r="AA39" s="1024"/>
      <c r="AB39" s="467"/>
      <c r="AC39" s="1026"/>
      <c r="AD39" s="1026"/>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21" t="s">
        <v>54</v>
      </c>
      <c r="Z40" s="1019"/>
      <c r="AA40" s="1020"/>
      <c r="AB40" s="526"/>
      <c r="AC40" s="1025"/>
      <c r="AD40" s="1025"/>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customFormat="1" ht="23.25" customHeight="1" x14ac:dyDescent="0.15">
      <c r="A42" s="227" t="s">
        <v>386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353</v>
      </c>
      <c r="B44" s="404"/>
      <c r="C44" s="404"/>
      <c r="D44" s="404"/>
      <c r="E44" s="404"/>
      <c r="F44" s="405"/>
      <c r="G44" s="515" t="s">
        <v>146</v>
      </c>
      <c r="H44" s="439"/>
      <c r="I44" s="439"/>
      <c r="J44" s="439"/>
      <c r="K44" s="439"/>
      <c r="L44" s="439"/>
      <c r="M44" s="439"/>
      <c r="N44" s="439"/>
      <c r="O44" s="516"/>
      <c r="P44" s="438" t="s">
        <v>59</v>
      </c>
      <c r="Q44" s="439"/>
      <c r="R44" s="439"/>
      <c r="S44" s="439"/>
      <c r="T44" s="439"/>
      <c r="U44" s="439"/>
      <c r="V44" s="439"/>
      <c r="W44" s="439"/>
      <c r="X44" s="516"/>
      <c r="Y44" s="1027"/>
      <c r="Z44" s="829"/>
      <c r="AA44" s="830"/>
      <c r="AB44" s="1031" t="s">
        <v>11</v>
      </c>
      <c r="AC44" s="1032"/>
      <c r="AD44" s="1033"/>
      <c r="AE44" s="251" t="s">
        <v>398</v>
      </c>
      <c r="AF44" s="251"/>
      <c r="AG44" s="251"/>
      <c r="AH44" s="251"/>
      <c r="AI44" s="251" t="s">
        <v>396</v>
      </c>
      <c r="AJ44" s="251"/>
      <c r="AK44" s="251"/>
      <c r="AL44" s="251"/>
      <c r="AM44" s="251" t="s">
        <v>425</v>
      </c>
      <c r="AN44" s="251"/>
      <c r="AO44" s="251"/>
      <c r="AP44" s="245"/>
      <c r="AQ44" s="161" t="s">
        <v>235</v>
      </c>
      <c r="AR44" s="132"/>
      <c r="AS44" s="132"/>
      <c r="AT44" s="133"/>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28"/>
      <c r="Z45" s="1029"/>
      <c r="AA45" s="1030"/>
      <c r="AB45" s="1034"/>
      <c r="AC45" s="1035"/>
      <c r="AD45" s="1036"/>
      <c r="AE45" s="252"/>
      <c r="AF45" s="252"/>
      <c r="AG45" s="252"/>
      <c r="AH45" s="252"/>
      <c r="AI45" s="252"/>
      <c r="AJ45" s="252"/>
      <c r="AK45" s="252"/>
      <c r="AL45" s="252"/>
      <c r="AM45" s="252"/>
      <c r="AN45" s="252"/>
      <c r="AO45" s="252"/>
      <c r="AP45" s="248"/>
      <c r="AQ45" s="200"/>
      <c r="AR45" s="201"/>
      <c r="AS45" s="135" t="s">
        <v>236</v>
      </c>
      <c r="AT45" s="136"/>
      <c r="AU45" s="201"/>
      <c r="AV45" s="201"/>
      <c r="AW45" s="401" t="s">
        <v>181</v>
      </c>
      <c r="AX45" s="402"/>
    </row>
    <row r="46" spans="1:50" ht="22.5" customHeight="1" x14ac:dyDescent="0.15">
      <c r="A46" s="406"/>
      <c r="B46" s="404"/>
      <c r="C46" s="404"/>
      <c r="D46" s="404"/>
      <c r="E46" s="404"/>
      <c r="F46" s="405"/>
      <c r="G46" s="564"/>
      <c r="H46" s="1004"/>
      <c r="I46" s="1004"/>
      <c r="J46" s="1004"/>
      <c r="K46" s="1004"/>
      <c r="L46" s="1004"/>
      <c r="M46" s="1004"/>
      <c r="N46" s="1004"/>
      <c r="O46" s="1005"/>
      <c r="P46" s="107"/>
      <c r="Q46" s="1012"/>
      <c r="R46" s="1012"/>
      <c r="S46" s="1012"/>
      <c r="T46" s="1012"/>
      <c r="U46" s="1012"/>
      <c r="V46" s="1012"/>
      <c r="W46" s="1012"/>
      <c r="X46" s="1013"/>
      <c r="Y46" s="1022" t="s">
        <v>12</v>
      </c>
      <c r="Z46" s="1023"/>
      <c r="AA46" s="1024"/>
      <c r="AB46" s="467"/>
      <c r="AC46" s="1026"/>
      <c r="AD46" s="1026"/>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21" t="s">
        <v>54</v>
      </c>
      <c r="Z47" s="1019"/>
      <c r="AA47" s="1020"/>
      <c r="AB47" s="526"/>
      <c r="AC47" s="1025"/>
      <c r="AD47" s="1025"/>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customFormat="1" ht="23.25" customHeight="1" x14ac:dyDescent="0.15">
      <c r="A49" s="227" t="s">
        <v>386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353</v>
      </c>
      <c r="B51" s="404"/>
      <c r="C51" s="404"/>
      <c r="D51" s="404"/>
      <c r="E51" s="404"/>
      <c r="F51" s="405"/>
      <c r="G51" s="515" t="s">
        <v>146</v>
      </c>
      <c r="H51" s="439"/>
      <c r="I51" s="439"/>
      <c r="J51" s="439"/>
      <c r="K51" s="439"/>
      <c r="L51" s="439"/>
      <c r="M51" s="439"/>
      <c r="N51" s="439"/>
      <c r="O51" s="516"/>
      <c r="P51" s="438" t="s">
        <v>59</v>
      </c>
      <c r="Q51" s="439"/>
      <c r="R51" s="439"/>
      <c r="S51" s="439"/>
      <c r="T51" s="439"/>
      <c r="U51" s="439"/>
      <c r="V51" s="439"/>
      <c r="W51" s="439"/>
      <c r="X51" s="516"/>
      <c r="Y51" s="1027"/>
      <c r="Z51" s="829"/>
      <c r="AA51" s="830"/>
      <c r="AB51" s="245" t="s">
        <v>11</v>
      </c>
      <c r="AC51" s="1032"/>
      <c r="AD51" s="1033"/>
      <c r="AE51" s="251" t="s">
        <v>398</v>
      </c>
      <c r="AF51" s="251"/>
      <c r="AG51" s="251"/>
      <c r="AH51" s="251"/>
      <c r="AI51" s="251" t="s">
        <v>396</v>
      </c>
      <c r="AJ51" s="251"/>
      <c r="AK51" s="251"/>
      <c r="AL51" s="251"/>
      <c r="AM51" s="251" t="s">
        <v>425</v>
      </c>
      <c r="AN51" s="251"/>
      <c r="AO51" s="251"/>
      <c r="AP51" s="245"/>
      <c r="AQ51" s="161" t="s">
        <v>235</v>
      </c>
      <c r="AR51" s="132"/>
      <c r="AS51" s="132"/>
      <c r="AT51" s="133"/>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28"/>
      <c r="Z52" s="1029"/>
      <c r="AA52" s="1030"/>
      <c r="AB52" s="1034"/>
      <c r="AC52" s="1035"/>
      <c r="AD52" s="1036"/>
      <c r="AE52" s="252"/>
      <c r="AF52" s="252"/>
      <c r="AG52" s="252"/>
      <c r="AH52" s="252"/>
      <c r="AI52" s="252"/>
      <c r="AJ52" s="252"/>
      <c r="AK52" s="252"/>
      <c r="AL52" s="252"/>
      <c r="AM52" s="252"/>
      <c r="AN52" s="252"/>
      <c r="AO52" s="252"/>
      <c r="AP52" s="248"/>
      <c r="AQ52" s="200"/>
      <c r="AR52" s="201"/>
      <c r="AS52" s="135" t="s">
        <v>236</v>
      </c>
      <c r="AT52" s="136"/>
      <c r="AU52" s="201"/>
      <c r="AV52" s="201"/>
      <c r="AW52" s="401" t="s">
        <v>181</v>
      </c>
      <c r="AX52" s="402"/>
    </row>
    <row r="53" spans="1:50" ht="22.5" customHeight="1" x14ac:dyDescent="0.15">
      <c r="A53" s="406"/>
      <c r="B53" s="404"/>
      <c r="C53" s="404"/>
      <c r="D53" s="404"/>
      <c r="E53" s="404"/>
      <c r="F53" s="405"/>
      <c r="G53" s="564"/>
      <c r="H53" s="1004"/>
      <c r="I53" s="1004"/>
      <c r="J53" s="1004"/>
      <c r="K53" s="1004"/>
      <c r="L53" s="1004"/>
      <c r="M53" s="1004"/>
      <c r="N53" s="1004"/>
      <c r="O53" s="1005"/>
      <c r="P53" s="107"/>
      <c r="Q53" s="1012"/>
      <c r="R53" s="1012"/>
      <c r="S53" s="1012"/>
      <c r="T53" s="1012"/>
      <c r="U53" s="1012"/>
      <c r="V53" s="1012"/>
      <c r="W53" s="1012"/>
      <c r="X53" s="1013"/>
      <c r="Y53" s="1022" t="s">
        <v>12</v>
      </c>
      <c r="Z53" s="1023"/>
      <c r="AA53" s="1024"/>
      <c r="AB53" s="467"/>
      <c r="AC53" s="1026"/>
      <c r="AD53" s="1026"/>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21" t="s">
        <v>54</v>
      </c>
      <c r="Z54" s="1019"/>
      <c r="AA54" s="1020"/>
      <c r="AB54" s="526"/>
      <c r="AC54" s="1025"/>
      <c r="AD54" s="1025"/>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customFormat="1" ht="23.25" customHeight="1" x14ac:dyDescent="0.15">
      <c r="A56" s="227" t="s">
        <v>386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353</v>
      </c>
      <c r="B58" s="404"/>
      <c r="C58" s="404"/>
      <c r="D58" s="404"/>
      <c r="E58" s="404"/>
      <c r="F58" s="405"/>
      <c r="G58" s="515" t="s">
        <v>146</v>
      </c>
      <c r="H58" s="439"/>
      <c r="I58" s="439"/>
      <c r="J58" s="439"/>
      <c r="K58" s="439"/>
      <c r="L58" s="439"/>
      <c r="M58" s="439"/>
      <c r="N58" s="439"/>
      <c r="O58" s="516"/>
      <c r="P58" s="438" t="s">
        <v>59</v>
      </c>
      <c r="Q58" s="439"/>
      <c r="R58" s="439"/>
      <c r="S58" s="439"/>
      <c r="T58" s="439"/>
      <c r="U58" s="439"/>
      <c r="V58" s="439"/>
      <c r="W58" s="439"/>
      <c r="X58" s="516"/>
      <c r="Y58" s="1027"/>
      <c r="Z58" s="829"/>
      <c r="AA58" s="830"/>
      <c r="AB58" s="1031" t="s">
        <v>11</v>
      </c>
      <c r="AC58" s="1032"/>
      <c r="AD58" s="1033"/>
      <c r="AE58" s="251" t="s">
        <v>398</v>
      </c>
      <c r="AF58" s="251"/>
      <c r="AG58" s="251"/>
      <c r="AH58" s="251"/>
      <c r="AI58" s="251" t="s">
        <v>396</v>
      </c>
      <c r="AJ58" s="251"/>
      <c r="AK58" s="251"/>
      <c r="AL58" s="251"/>
      <c r="AM58" s="251" t="s">
        <v>425</v>
      </c>
      <c r="AN58" s="251"/>
      <c r="AO58" s="251"/>
      <c r="AP58" s="245"/>
      <c r="AQ58" s="161" t="s">
        <v>235</v>
      </c>
      <c r="AR58" s="132"/>
      <c r="AS58" s="132"/>
      <c r="AT58" s="133"/>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28"/>
      <c r="Z59" s="1029"/>
      <c r="AA59" s="1030"/>
      <c r="AB59" s="1034"/>
      <c r="AC59" s="1035"/>
      <c r="AD59" s="1036"/>
      <c r="AE59" s="252"/>
      <c r="AF59" s="252"/>
      <c r="AG59" s="252"/>
      <c r="AH59" s="252"/>
      <c r="AI59" s="252"/>
      <c r="AJ59" s="252"/>
      <c r="AK59" s="252"/>
      <c r="AL59" s="252"/>
      <c r="AM59" s="252"/>
      <c r="AN59" s="252"/>
      <c r="AO59" s="252"/>
      <c r="AP59" s="248"/>
      <c r="AQ59" s="200"/>
      <c r="AR59" s="201"/>
      <c r="AS59" s="135" t="s">
        <v>236</v>
      </c>
      <c r="AT59" s="136"/>
      <c r="AU59" s="201"/>
      <c r="AV59" s="201"/>
      <c r="AW59" s="401" t="s">
        <v>181</v>
      </c>
      <c r="AX59" s="402"/>
    </row>
    <row r="60" spans="1:50" ht="22.5" customHeight="1" x14ac:dyDescent="0.15">
      <c r="A60" s="406"/>
      <c r="B60" s="404"/>
      <c r="C60" s="404"/>
      <c r="D60" s="404"/>
      <c r="E60" s="404"/>
      <c r="F60" s="405"/>
      <c r="G60" s="564"/>
      <c r="H60" s="1004"/>
      <c r="I60" s="1004"/>
      <c r="J60" s="1004"/>
      <c r="K60" s="1004"/>
      <c r="L60" s="1004"/>
      <c r="M60" s="1004"/>
      <c r="N60" s="1004"/>
      <c r="O60" s="1005"/>
      <c r="P60" s="107"/>
      <c r="Q60" s="1012"/>
      <c r="R60" s="1012"/>
      <c r="S60" s="1012"/>
      <c r="T60" s="1012"/>
      <c r="U60" s="1012"/>
      <c r="V60" s="1012"/>
      <c r="W60" s="1012"/>
      <c r="X60" s="1013"/>
      <c r="Y60" s="1022" t="s">
        <v>12</v>
      </c>
      <c r="Z60" s="1023"/>
      <c r="AA60" s="1024"/>
      <c r="AB60" s="467"/>
      <c r="AC60" s="1026"/>
      <c r="AD60" s="1026"/>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21" t="s">
        <v>54</v>
      </c>
      <c r="Z61" s="1019"/>
      <c r="AA61" s="1020"/>
      <c r="AB61" s="526"/>
      <c r="AC61" s="1025"/>
      <c r="AD61" s="1025"/>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customFormat="1" ht="23.25" customHeight="1" x14ac:dyDescent="0.15">
      <c r="A63" s="227" t="s">
        <v>386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353</v>
      </c>
      <c r="B65" s="404"/>
      <c r="C65" s="404"/>
      <c r="D65" s="404"/>
      <c r="E65" s="404"/>
      <c r="F65" s="405"/>
      <c r="G65" s="515" t="s">
        <v>146</v>
      </c>
      <c r="H65" s="439"/>
      <c r="I65" s="439"/>
      <c r="J65" s="439"/>
      <c r="K65" s="439"/>
      <c r="L65" s="439"/>
      <c r="M65" s="439"/>
      <c r="N65" s="439"/>
      <c r="O65" s="516"/>
      <c r="P65" s="438" t="s">
        <v>59</v>
      </c>
      <c r="Q65" s="439"/>
      <c r="R65" s="439"/>
      <c r="S65" s="439"/>
      <c r="T65" s="439"/>
      <c r="U65" s="439"/>
      <c r="V65" s="439"/>
      <c r="W65" s="439"/>
      <c r="X65" s="516"/>
      <c r="Y65" s="1027"/>
      <c r="Z65" s="829"/>
      <c r="AA65" s="830"/>
      <c r="AB65" s="1031" t="s">
        <v>11</v>
      </c>
      <c r="AC65" s="1032"/>
      <c r="AD65" s="1033"/>
      <c r="AE65" s="251" t="s">
        <v>398</v>
      </c>
      <c r="AF65" s="251"/>
      <c r="AG65" s="251"/>
      <c r="AH65" s="251"/>
      <c r="AI65" s="251" t="s">
        <v>396</v>
      </c>
      <c r="AJ65" s="251"/>
      <c r="AK65" s="251"/>
      <c r="AL65" s="251"/>
      <c r="AM65" s="251" t="s">
        <v>425</v>
      </c>
      <c r="AN65" s="251"/>
      <c r="AO65" s="251"/>
      <c r="AP65" s="245"/>
      <c r="AQ65" s="161" t="s">
        <v>235</v>
      </c>
      <c r="AR65" s="132"/>
      <c r="AS65" s="132"/>
      <c r="AT65" s="133"/>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28"/>
      <c r="Z66" s="1029"/>
      <c r="AA66" s="1030"/>
      <c r="AB66" s="1034"/>
      <c r="AC66" s="1035"/>
      <c r="AD66" s="1036"/>
      <c r="AE66" s="252"/>
      <c r="AF66" s="252"/>
      <c r="AG66" s="252"/>
      <c r="AH66" s="252"/>
      <c r="AI66" s="252"/>
      <c r="AJ66" s="252"/>
      <c r="AK66" s="252"/>
      <c r="AL66" s="252"/>
      <c r="AM66" s="252"/>
      <c r="AN66" s="252"/>
      <c r="AO66" s="252"/>
      <c r="AP66" s="248"/>
      <c r="AQ66" s="200"/>
      <c r="AR66" s="201"/>
      <c r="AS66" s="135" t="s">
        <v>236</v>
      </c>
      <c r="AT66" s="136"/>
      <c r="AU66" s="201"/>
      <c r="AV66" s="201"/>
      <c r="AW66" s="401" t="s">
        <v>181</v>
      </c>
      <c r="AX66" s="402"/>
    </row>
    <row r="67" spans="1:50" ht="22.5" customHeight="1" x14ac:dyDescent="0.15">
      <c r="A67" s="406"/>
      <c r="B67" s="404"/>
      <c r="C67" s="404"/>
      <c r="D67" s="404"/>
      <c r="E67" s="404"/>
      <c r="F67" s="405"/>
      <c r="G67" s="564"/>
      <c r="H67" s="1004"/>
      <c r="I67" s="1004"/>
      <c r="J67" s="1004"/>
      <c r="K67" s="1004"/>
      <c r="L67" s="1004"/>
      <c r="M67" s="1004"/>
      <c r="N67" s="1004"/>
      <c r="O67" s="1005"/>
      <c r="P67" s="107"/>
      <c r="Q67" s="1012"/>
      <c r="R67" s="1012"/>
      <c r="S67" s="1012"/>
      <c r="T67" s="1012"/>
      <c r="U67" s="1012"/>
      <c r="V67" s="1012"/>
      <c r="W67" s="1012"/>
      <c r="X67" s="1013"/>
      <c r="Y67" s="1022" t="s">
        <v>12</v>
      </c>
      <c r="Z67" s="1023"/>
      <c r="AA67" s="1024"/>
      <c r="AB67" s="467"/>
      <c r="AC67" s="1026"/>
      <c r="AD67" s="1026"/>
      <c r="AE67" s="219"/>
      <c r="AF67" s="220"/>
      <c r="AG67" s="220"/>
      <c r="AH67" s="220"/>
      <c r="AI67" s="219"/>
      <c r="AJ67" s="220"/>
      <c r="AK67" s="220"/>
      <c r="AL67" s="220"/>
      <c r="AM67" s="219"/>
      <c r="AN67" s="220"/>
      <c r="AO67" s="220"/>
      <c r="AP67" s="220"/>
      <c r="AQ67" s="343"/>
      <c r="AR67" s="209"/>
      <c r="AS67" s="209"/>
      <c r="AT67" s="344"/>
      <c r="AU67" s="220"/>
      <c r="AV67" s="220"/>
      <c r="AW67" s="220"/>
      <c r="AX67" s="222"/>
    </row>
    <row r="68" spans="1:50"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21" t="s">
        <v>54</v>
      </c>
      <c r="Z68" s="1019"/>
      <c r="AA68" s="1020"/>
      <c r="AB68" s="526"/>
      <c r="AC68" s="1025"/>
      <c r="AD68" s="1025"/>
      <c r="AE68" s="219"/>
      <c r="AF68" s="220"/>
      <c r="AG68" s="220"/>
      <c r="AH68" s="220"/>
      <c r="AI68" s="219"/>
      <c r="AJ68" s="220"/>
      <c r="AK68" s="220"/>
      <c r="AL68" s="220"/>
      <c r="AM68" s="219"/>
      <c r="AN68" s="220"/>
      <c r="AO68" s="220"/>
      <c r="AP68" s="220"/>
      <c r="AQ68" s="343"/>
      <c r="AR68" s="209"/>
      <c r="AS68" s="209"/>
      <c r="AT68" s="344"/>
      <c r="AU68" s="220"/>
      <c r="AV68" s="220"/>
      <c r="AW68" s="220"/>
      <c r="AX68" s="222"/>
    </row>
    <row r="69" spans="1:50"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21" t="s">
        <v>13</v>
      </c>
      <c r="Z69" s="1019"/>
      <c r="AA69" s="1020"/>
      <c r="AB69" s="559" t="s">
        <v>182</v>
      </c>
      <c r="AC69" s="372"/>
      <c r="AD69" s="372"/>
      <c r="AE69" s="219"/>
      <c r="AF69" s="220"/>
      <c r="AG69" s="220"/>
      <c r="AH69" s="220"/>
      <c r="AI69" s="219"/>
      <c r="AJ69" s="220"/>
      <c r="AK69" s="220"/>
      <c r="AL69" s="220"/>
      <c r="AM69" s="219"/>
      <c r="AN69" s="220"/>
      <c r="AO69" s="220"/>
      <c r="AP69" s="220"/>
      <c r="AQ69" s="343"/>
      <c r="AR69" s="209"/>
      <c r="AS69" s="209"/>
      <c r="AT69" s="344"/>
      <c r="AU69" s="220"/>
      <c r="AV69" s="220"/>
      <c r="AW69" s="220"/>
      <c r="AX69" s="222"/>
    </row>
    <row r="70" spans="1:50" customFormat="1" ht="23.25" customHeight="1" x14ac:dyDescent="0.15">
      <c r="A70" s="227" t="s">
        <v>386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91"/>
      <c r="Z4" s="392"/>
      <c r="AA4" s="392"/>
      <c r="AB4" s="805"/>
      <c r="AC4" s="670"/>
      <c r="AD4" s="671"/>
      <c r="AE4" s="671"/>
      <c r="AF4" s="671"/>
      <c r="AG4" s="672"/>
      <c r="AH4" s="664"/>
      <c r="AI4" s="665"/>
      <c r="AJ4" s="665"/>
      <c r="AK4" s="665"/>
      <c r="AL4" s="665"/>
      <c r="AM4" s="665"/>
      <c r="AN4" s="665"/>
      <c r="AO4" s="665"/>
      <c r="AP4" s="665"/>
      <c r="AQ4" s="665"/>
      <c r="AR4" s="665"/>
      <c r="AS4" s="665"/>
      <c r="AT4" s="666"/>
      <c r="AU4" s="391"/>
      <c r="AV4" s="392"/>
      <c r="AW4" s="392"/>
      <c r="AX4" s="393"/>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91"/>
      <c r="Z17" s="392"/>
      <c r="AA17" s="392"/>
      <c r="AB17" s="805"/>
      <c r="AC17" s="670"/>
      <c r="AD17" s="671"/>
      <c r="AE17" s="671"/>
      <c r="AF17" s="671"/>
      <c r="AG17" s="672"/>
      <c r="AH17" s="664"/>
      <c r="AI17" s="665"/>
      <c r="AJ17" s="665"/>
      <c r="AK17" s="665"/>
      <c r="AL17" s="665"/>
      <c r="AM17" s="665"/>
      <c r="AN17" s="665"/>
      <c r="AO17" s="665"/>
      <c r="AP17" s="665"/>
      <c r="AQ17" s="665"/>
      <c r="AR17" s="665"/>
      <c r="AS17" s="665"/>
      <c r="AT17" s="666"/>
      <c r="AU17" s="391"/>
      <c r="AV17" s="392"/>
      <c r="AW17" s="392"/>
      <c r="AX17" s="393"/>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91"/>
      <c r="Z30" s="392"/>
      <c r="AA30" s="392"/>
      <c r="AB30" s="805"/>
      <c r="AC30" s="670"/>
      <c r="AD30" s="671"/>
      <c r="AE30" s="671"/>
      <c r="AF30" s="671"/>
      <c r="AG30" s="672"/>
      <c r="AH30" s="664"/>
      <c r="AI30" s="665"/>
      <c r="AJ30" s="665"/>
      <c r="AK30" s="665"/>
      <c r="AL30" s="665"/>
      <c r="AM30" s="665"/>
      <c r="AN30" s="665"/>
      <c r="AO30" s="665"/>
      <c r="AP30" s="665"/>
      <c r="AQ30" s="665"/>
      <c r="AR30" s="665"/>
      <c r="AS30" s="665"/>
      <c r="AT30" s="666"/>
      <c r="AU30" s="391"/>
      <c r="AV30" s="392"/>
      <c r="AW30" s="392"/>
      <c r="AX30" s="393"/>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91"/>
      <c r="Z43" s="392"/>
      <c r="AA43" s="392"/>
      <c r="AB43" s="805"/>
      <c r="AC43" s="670"/>
      <c r="AD43" s="671"/>
      <c r="AE43" s="671"/>
      <c r="AF43" s="671"/>
      <c r="AG43" s="672"/>
      <c r="AH43" s="664"/>
      <c r="AI43" s="665"/>
      <c r="AJ43" s="665"/>
      <c r="AK43" s="665"/>
      <c r="AL43" s="665"/>
      <c r="AM43" s="665"/>
      <c r="AN43" s="665"/>
      <c r="AO43" s="665"/>
      <c r="AP43" s="665"/>
      <c r="AQ43" s="665"/>
      <c r="AR43" s="665"/>
      <c r="AS43" s="665"/>
      <c r="AT43" s="666"/>
      <c r="AU43" s="391"/>
      <c r="AV43" s="392"/>
      <c r="AW43" s="392"/>
      <c r="AX43" s="393"/>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91"/>
      <c r="Z57" s="392"/>
      <c r="AA57" s="392"/>
      <c r="AB57" s="805"/>
      <c r="AC57" s="670"/>
      <c r="AD57" s="671"/>
      <c r="AE57" s="671"/>
      <c r="AF57" s="671"/>
      <c r="AG57" s="672"/>
      <c r="AH57" s="664"/>
      <c r="AI57" s="665"/>
      <c r="AJ57" s="665"/>
      <c r="AK57" s="665"/>
      <c r="AL57" s="665"/>
      <c r="AM57" s="665"/>
      <c r="AN57" s="665"/>
      <c r="AO57" s="665"/>
      <c r="AP57" s="665"/>
      <c r="AQ57" s="665"/>
      <c r="AR57" s="665"/>
      <c r="AS57" s="665"/>
      <c r="AT57" s="666"/>
      <c r="AU57" s="391"/>
      <c r="AV57" s="392"/>
      <c r="AW57" s="392"/>
      <c r="AX57" s="393"/>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91"/>
      <c r="Z70" s="392"/>
      <c r="AA70" s="392"/>
      <c r="AB70" s="805"/>
      <c r="AC70" s="670"/>
      <c r="AD70" s="671"/>
      <c r="AE70" s="671"/>
      <c r="AF70" s="671"/>
      <c r="AG70" s="672"/>
      <c r="AH70" s="664"/>
      <c r="AI70" s="665"/>
      <c r="AJ70" s="665"/>
      <c r="AK70" s="665"/>
      <c r="AL70" s="665"/>
      <c r="AM70" s="665"/>
      <c r="AN70" s="665"/>
      <c r="AO70" s="665"/>
      <c r="AP70" s="665"/>
      <c r="AQ70" s="665"/>
      <c r="AR70" s="665"/>
      <c r="AS70" s="665"/>
      <c r="AT70" s="666"/>
      <c r="AU70" s="391"/>
      <c r="AV70" s="392"/>
      <c r="AW70" s="392"/>
      <c r="AX70" s="393"/>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91"/>
      <c r="Z83" s="392"/>
      <c r="AA83" s="392"/>
      <c r="AB83" s="805"/>
      <c r="AC83" s="670"/>
      <c r="AD83" s="671"/>
      <c r="AE83" s="671"/>
      <c r="AF83" s="671"/>
      <c r="AG83" s="672"/>
      <c r="AH83" s="664"/>
      <c r="AI83" s="665"/>
      <c r="AJ83" s="665"/>
      <c r="AK83" s="665"/>
      <c r="AL83" s="665"/>
      <c r="AM83" s="665"/>
      <c r="AN83" s="665"/>
      <c r="AO83" s="665"/>
      <c r="AP83" s="665"/>
      <c r="AQ83" s="665"/>
      <c r="AR83" s="665"/>
      <c r="AS83" s="665"/>
      <c r="AT83" s="666"/>
      <c r="AU83" s="391"/>
      <c r="AV83" s="392"/>
      <c r="AW83" s="392"/>
      <c r="AX83" s="393"/>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91"/>
      <c r="Z96" s="392"/>
      <c r="AA96" s="392"/>
      <c r="AB96" s="805"/>
      <c r="AC96" s="670"/>
      <c r="AD96" s="671"/>
      <c r="AE96" s="671"/>
      <c r="AF96" s="671"/>
      <c r="AG96" s="672"/>
      <c r="AH96" s="664"/>
      <c r="AI96" s="665"/>
      <c r="AJ96" s="665"/>
      <c r="AK96" s="665"/>
      <c r="AL96" s="665"/>
      <c r="AM96" s="665"/>
      <c r="AN96" s="665"/>
      <c r="AO96" s="665"/>
      <c r="AP96" s="665"/>
      <c r="AQ96" s="665"/>
      <c r="AR96" s="665"/>
      <c r="AS96" s="665"/>
      <c r="AT96" s="666"/>
      <c r="AU96" s="391"/>
      <c r="AV96" s="392"/>
      <c r="AW96" s="392"/>
      <c r="AX96" s="393"/>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91"/>
      <c r="Z110" s="392"/>
      <c r="AA110" s="392"/>
      <c r="AB110" s="805"/>
      <c r="AC110" s="670"/>
      <c r="AD110" s="671"/>
      <c r="AE110" s="671"/>
      <c r="AF110" s="671"/>
      <c r="AG110" s="672"/>
      <c r="AH110" s="664"/>
      <c r="AI110" s="665"/>
      <c r="AJ110" s="665"/>
      <c r="AK110" s="665"/>
      <c r="AL110" s="665"/>
      <c r="AM110" s="665"/>
      <c r="AN110" s="665"/>
      <c r="AO110" s="665"/>
      <c r="AP110" s="665"/>
      <c r="AQ110" s="665"/>
      <c r="AR110" s="665"/>
      <c r="AS110" s="665"/>
      <c r="AT110" s="666"/>
      <c r="AU110" s="391"/>
      <c r="AV110" s="392"/>
      <c r="AW110" s="392"/>
      <c r="AX110" s="393"/>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91"/>
      <c r="Z123" s="392"/>
      <c r="AA123" s="392"/>
      <c r="AB123" s="805"/>
      <c r="AC123" s="670"/>
      <c r="AD123" s="671"/>
      <c r="AE123" s="671"/>
      <c r="AF123" s="671"/>
      <c r="AG123" s="672"/>
      <c r="AH123" s="664"/>
      <c r="AI123" s="665"/>
      <c r="AJ123" s="665"/>
      <c r="AK123" s="665"/>
      <c r="AL123" s="665"/>
      <c r="AM123" s="665"/>
      <c r="AN123" s="665"/>
      <c r="AO123" s="665"/>
      <c r="AP123" s="665"/>
      <c r="AQ123" s="665"/>
      <c r="AR123" s="665"/>
      <c r="AS123" s="665"/>
      <c r="AT123" s="666"/>
      <c r="AU123" s="391"/>
      <c r="AV123" s="392"/>
      <c r="AW123" s="392"/>
      <c r="AX123" s="393"/>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91"/>
      <c r="Z136" s="392"/>
      <c r="AA136" s="392"/>
      <c r="AB136" s="805"/>
      <c r="AC136" s="670"/>
      <c r="AD136" s="671"/>
      <c r="AE136" s="671"/>
      <c r="AF136" s="671"/>
      <c r="AG136" s="672"/>
      <c r="AH136" s="664"/>
      <c r="AI136" s="665"/>
      <c r="AJ136" s="665"/>
      <c r="AK136" s="665"/>
      <c r="AL136" s="665"/>
      <c r="AM136" s="665"/>
      <c r="AN136" s="665"/>
      <c r="AO136" s="665"/>
      <c r="AP136" s="665"/>
      <c r="AQ136" s="665"/>
      <c r="AR136" s="665"/>
      <c r="AS136" s="665"/>
      <c r="AT136" s="666"/>
      <c r="AU136" s="391"/>
      <c r="AV136" s="392"/>
      <c r="AW136" s="392"/>
      <c r="AX136" s="393"/>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91"/>
      <c r="Z149" s="392"/>
      <c r="AA149" s="392"/>
      <c r="AB149" s="805"/>
      <c r="AC149" s="670"/>
      <c r="AD149" s="671"/>
      <c r="AE149" s="671"/>
      <c r="AF149" s="671"/>
      <c r="AG149" s="672"/>
      <c r="AH149" s="664"/>
      <c r="AI149" s="665"/>
      <c r="AJ149" s="665"/>
      <c r="AK149" s="665"/>
      <c r="AL149" s="665"/>
      <c r="AM149" s="665"/>
      <c r="AN149" s="665"/>
      <c r="AO149" s="665"/>
      <c r="AP149" s="665"/>
      <c r="AQ149" s="665"/>
      <c r="AR149" s="665"/>
      <c r="AS149" s="665"/>
      <c r="AT149" s="666"/>
      <c r="AU149" s="391"/>
      <c r="AV149" s="392"/>
      <c r="AW149" s="392"/>
      <c r="AX149" s="393"/>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91"/>
      <c r="Z163" s="392"/>
      <c r="AA163" s="392"/>
      <c r="AB163" s="805"/>
      <c r="AC163" s="670"/>
      <c r="AD163" s="671"/>
      <c r="AE163" s="671"/>
      <c r="AF163" s="671"/>
      <c r="AG163" s="672"/>
      <c r="AH163" s="664"/>
      <c r="AI163" s="665"/>
      <c r="AJ163" s="665"/>
      <c r="AK163" s="665"/>
      <c r="AL163" s="665"/>
      <c r="AM163" s="665"/>
      <c r="AN163" s="665"/>
      <c r="AO163" s="665"/>
      <c r="AP163" s="665"/>
      <c r="AQ163" s="665"/>
      <c r="AR163" s="665"/>
      <c r="AS163" s="665"/>
      <c r="AT163" s="666"/>
      <c r="AU163" s="391"/>
      <c r="AV163" s="392"/>
      <c r="AW163" s="392"/>
      <c r="AX163" s="393"/>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91"/>
      <c r="Z176" s="392"/>
      <c r="AA176" s="392"/>
      <c r="AB176" s="805"/>
      <c r="AC176" s="670"/>
      <c r="AD176" s="671"/>
      <c r="AE176" s="671"/>
      <c r="AF176" s="671"/>
      <c r="AG176" s="672"/>
      <c r="AH176" s="664"/>
      <c r="AI176" s="665"/>
      <c r="AJ176" s="665"/>
      <c r="AK176" s="665"/>
      <c r="AL176" s="665"/>
      <c r="AM176" s="665"/>
      <c r="AN176" s="665"/>
      <c r="AO176" s="665"/>
      <c r="AP176" s="665"/>
      <c r="AQ176" s="665"/>
      <c r="AR176" s="665"/>
      <c r="AS176" s="665"/>
      <c r="AT176" s="666"/>
      <c r="AU176" s="391"/>
      <c r="AV176" s="392"/>
      <c r="AW176" s="392"/>
      <c r="AX176" s="393"/>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91"/>
      <c r="Z189" s="392"/>
      <c r="AA189" s="392"/>
      <c r="AB189" s="805"/>
      <c r="AC189" s="670"/>
      <c r="AD189" s="671"/>
      <c r="AE189" s="671"/>
      <c r="AF189" s="671"/>
      <c r="AG189" s="672"/>
      <c r="AH189" s="664"/>
      <c r="AI189" s="665"/>
      <c r="AJ189" s="665"/>
      <c r="AK189" s="665"/>
      <c r="AL189" s="665"/>
      <c r="AM189" s="665"/>
      <c r="AN189" s="665"/>
      <c r="AO189" s="665"/>
      <c r="AP189" s="665"/>
      <c r="AQ189" s="665"/>
      <c r="AR189" s="665"/>
      <c r="AS189" s="665"/>
      <c r="AT189" s="666"/>
      <c r="AU189" s="391"/>
      <c r="AV189" s="392"/>
      <c r="AW189" s="392"/>
      <c r="AX189" s="393"/>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91"/>
      <c r="Z202" s="392"/>
      <c r="AA202" s="392"/>
      <c r="AB202" s="805"/>
      <c r="AC202" s="670"/>
      <c r="AD202" s="671"/>
      <c r="AE202" s="671"/>
      <c r="AF202" s="671"/>
      <c r="AG202" s="672"/>
      <c r="AH202" s="664"/>
      <c r="AI202" s="665"/>
      <c r="AJ202" s="665"/>
      <c r="AK202" s="665"/>
      <c r="AL202" s="665"/>
      <c r="AM202" s="665"/>
      <c r="AN202" s="665"/>
      <c r="AO202" s="665"/>
      <c r="AP202" s="665"/>
      <c r="AQ202" s="665"/>
      <c r="AR202" s="665"/>
      <c r="AS202" s="665"/>
      <c r="AT202" s="666"/>
      <c r="AU202" s="391"/>
      <c r="AV202" s="392"/>
      <c r="AW202" s="392"/>
      <c r="AX202" s="393"/>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91"/>
      <c r="Z216" s="392"/>
      <c r="AA216" s="392"/>
      <c r="AB216" s="805"/>
      <c r="AC216" s="670"/>
      <c r="AD216" s="671"/>
      <c r="AE216" s="671"/>
      <c r="AF216" s="671"/>
      <c r="AG216" s="672"/>
      <c r="AH216" s="664"/>
      <c r="AI216" s="665"/>
      <c r="AJ216" s="665"/>
      <c r="AK216" s="665"/>
      <c r="AL216" s="665"/>
      <c r="AM216" s="665"/>
      <c r="AN216" s="665"/>
      <c r="AO216" s="665"/>
      <c r="AP216" s="665"/>
      <c r="AQ216" s="665"/>
      <c r="AR216" s="665"/>
      <c r="AS216" s="665"/>
      <c r="AT216" s="666"/>
      <c r="AU216" s="391"/>
      <c r="AV216" s="392"/>
      <c r="AW216" s="392"/>
      <c r="AX216" s="393"/>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91"/>
      <c r="Z229" s="392"/>
      <c r="AA229" s="392"/>
      <c r="AB229" s="805"/>
      <c r="AC229" s="670"/>
      <c r="AD229" s="671"/>
      <c r="AE229" s="671"/>
      <c r="AF229" s="671"/>
      <c r="AG229" s="672"/>
      <c r="AH229" s="664"/>
      <c r="AI229" s="665"/>
      <c r="AJ229" s="665"/>
      <c r="AK229" s="665"/>
      <c r="AL229" s="665"/>
      <c r="AM229" s="665"/>
      <c r="AN229" s="665"/>
      <c r="AO229" s="665"/>
      <c r="AP229" s="665"/>
      <c r="AQ229" s="665"/>
      <c r="AR229" s="665"/>
      <c r="AS229" s="665"/>
      <c r="AT229" s="666"/>
      <c r="AU229" s="391"/>
      <c r="AV229" s="392"/>
      <c r="AW229" s="392"/>
      <c r="AX229" s="393"/>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91"/>
      <c r="Z242" s="392"/>
      <c r="AA242" s="392"/>
      <c r="AB242" s="805"/>
      <c r="AC242" s="670"/>
      <c r="AD242" s="671"/>
      <c r="AE242" s="671"/>
      <c r="AF242" s="671"/>
      <c r="AG242" s="672"/>
      <c r="AH242" s="664"/>
      <c r="AI242" s="665"/>
      <c r="AJ242" s="665"/>
      <c r="AK242" s="665"/>
      <c r="AL242" s="665"/>
      <c r="AM242" s="665"/>
      <c r="AN242" s="665"/>
      <c r="AO242" s="665"/>
      <c r="AP242" s="665"/>
      <c r="AQ242" s="665"/>
      <c r="AR242" s="665"/>
      <c r="AS242" s="665"/>
      <c r="AT242" s="666"/>
      <c r="AU242" s="391"/>
      <c r="AV242" s="392"/>
      <c r="AW242" s="392"/>
      <c r="AX242" s="393"/>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91"/>
      <c r="Z255" s="392"/>
      <c r="AA255" s="392"/>
      <c r="AB255" s="805"/>
      <c r="AC255" s="670"/>
      <c r="AD255" s="671"/>
      <c r="AE255" s="671"/>
      <c r="AF255" s="671"/>
      <c r="AG255" s="672"/>
      <c r="AH255" s="664"/>
      <c r="AI255" s="665"/>
      <c r="AJ255" s="665"/>
      <c r="AK255" s="665"/>
      <c r="AL255" s="665"/>
      <c r="AM255" s="665"/>
      <c r="AN255" s="665"/>
      <c r="AO255" s="665"/>
      <c r="AP255" s="665"/>
      <c r="AQ255" s="665"/>
      <c r="AR255" s="665"/>
      <c r="AS255" s="665"/>
      <c r="AT255" s="666"/>
      <c r="AU255" s="391"/>
      <c r="AV255" s="392"/>
      <c r="AW255" s="392"/>
      <c r="AX255" s="393"/>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51" t="s">
        <v>300</v>
      </c>
      <c r="K3" s="368"/>
      <c r="L3" s="368"/>
      <c r="M3" s="368"/>
      <c r="N3" s="368"/>
      <c r="O3" s="368"/>
      <c r="P3" s="369" t="s">
        <v>27</v>
      </c>
      <c r="Q3" s="369"/>
      <c r="R3" s="369"/>
      <c r="S3" s="369"/>
      <c r="T3" s="369"/>
      <c r="U3" s="369"/>
      <c r="V3" s="369"/>
      <c r="W3" s="369"/>
      <c r="X3" s="369"/>
      <c r="Y3" s="370" t="s">
        <v>357</v>
      </c>
      <c r="Z3" s="371"/>
      <c r="AA3" s="371"/>
      <c r="AB3" s="371"/>
      <c r="AC3" s="151" t="s">
        <v>342</v>
      </c>
      <c r="AD3" s="151"/>
      <c r="AE3" s="151"/>
      <c r="AF3" s="151"/>
      <c r="AG3" s="151"/>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51" t="s">
        <v>300</v>
      </c>
      <c r="K36" s="368"/>
      <c r="L36" s="368"/>
      <c r="M36" s="368"/>
      <c r="N36" s="368"/>
      <c r="O36" s="368"/>
      <c r="P36" s="369" t="s">
        <v>27</v>
      </c>
      <c r="Q36" s="369"/>
      <c r="R36" s="369"/>
      <c r="S36" s="369"/>
      <c r="T36" s="369"/>
      <c r="U36" s="369"/>
      <c r="V36" s="369"/>
      <c r="W36" s="369"/>
      <c r="X36" s="369"/>
      <c r="Y36" s="370" t="s">
        <v>357</v>
      </c>
      <c r="Z36" s="371"/>
      <c r="AA36" s="371"/>
      <c r="AB36" s="371"/>
      <c r="AC36" s="151" t="s">
        <v>342</v>
      </c>
      <c r="AD36" s="151"/>
      <c r="AE36" s="151"/>
      <c r="AF36" s="151"/>
      <c r="AG36" s="151"/>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51" t="s">
        <v>300</v>
      </c>
      <c r="K69" s="368"/>
      <c r="L69" s="368"/>
      <c r="M69" s="368"/>
      <c r="N69" s="368"/>
      <c r="O69" s="368"/>
      <c r="P69" s="369" t="s">
        <v>27</v>
      </c>
      <c r="Q69" s="369"/>
      <c r="R69" s="369"/>
      <c r="S69" s="369"/>
      <c r="T69" s="369"/>
      <c r="U69" s="369"/>
      <c r="V69" s="369"/>
      <c r="W69" s="369"/>
      <c r="X69" s="369"/>
      <c r="Y69" s="370" t="s">
        <v>357</v>
      </c>
      <c r="Z69" s="371"/>
      <c r="AA69" s="371"/>
      <c r="AB69" s="371"/>
      <c r="AC69" s="151" t="s">
        <v>342</v>
      </c>
      <c r="AD69" s="151"/>
      <c r="AE69" s="151"/>
      <c r="AF69" s="151"/>
      <c r="AG69" s="151"/>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51"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51" t="s">
        <v>342</v>
      </c>
      <c r="AD102" s="151"/>
      <c r="AE102" s="151"/>
      <c r="AF102" s="151"/>
      <c r="AG102" s="151"/>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51"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51" t="s">
        <v>342</v>
      </c>
      <c r="AD135" s="151"/>
      <c r="AE135" s="151"/>
      <c r="AF135" s="151"/>
      <c r="AG135" s="151"/>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51"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51" t="s">
        <v>342</v>
      </c>
      <c r="AD168" s="151"/>
      <c r="AE168" s="151"/>
      <c r="AF168" s="151"/>
      <c r="AG168" s="151"/>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51"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51" t="s">
        <v>342</v>
      </c>
      <c r="AD201" s="151"/>
      <c r="AE201" s="151"/>
      <c r="AF201" s="151"/>
      <c r="AG201" s="151"/>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51"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51" t="s">
        <v>342</v>
      </c>
      <c r="AD234" s="151"/>
      <c r="AE234" s="151"/>
      <c r="AF234" s="151"/>
      <c r="AG234" s="151"/>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51"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51" t="s">
        <v>342</v>
      </c>
      <c r="AD267" s="151"/>
      <c r="AE267" s="151"/>
      <c r="AF267" s="151"/>
      <c r="AG267" s="151"/>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51"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51" t="s">
        <v>342</v>
      </c>
      <c r="AD300" s="151"/>
      <c r="AE300" s="151"/>
      <c r="AF300" s="151"/>
      <c r="AG300" s="151"/>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51"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51" t="s">
        <v>342</v>
      </c>
      <c r="AD333" s="151"/>
      <c r="AE333" s="151"/>
      <c r="AF333" s="151"/>
      <c r="AG333" s="151"/>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51"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51" t="s">
        <v>342</v>
      </c>
      <c r="AD366" s="151"/>
      <c r="AE366" s="151"/>
      <c r="AF366" s="151"/>
      <c r="AG366" s="151"/>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51"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51" t="s">
        <v>342</v>
      </c>
      <c r="AD399" s="151"/>
      <c r="AE399" s="151"/>
      <c r="AF399" s="151"/>
      <c r="AG399" s="151"/>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51"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51" t="s">
        <v>342</v>
      </c>
      <c r="AD432" s="151"/>
      <c r="AE432" s="151"/>
      <c r="AF432" s="151"/>
      <c r="AG432" s="151"/>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51"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51" t="s">
        <v>342</v>
      </c>
      <c r="AD465" s="151"/>
      <c r="AE465" s="151"/>
      <c r="AF465" s="151"/>
      <c r="AG465" s="151"/>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51"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51" t="s">
        <v>342</v>
      </c>
      <c r="AD498" s="151"/>
      <c r="AE498" s="151"/>
      <c r="AF498" s="151"/>
      <c r="AG498" s="151"/>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51"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51" t="s">
        <v>342</v>
      </c>
      <c r="AD531" s="151"/>
      <c r="AE531" s="151"/>
      <c r="AF531" s="151"/>
      <c r="AG531" s="151"/>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51"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51" t="s">
        <v>342</v>
      </c>
      <c r="AD564" s="151"/>
      <c r="AE564" s="151"/>
      <c r="AF564" s="151"/>
      <c r="AG564" s="151"/>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51"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51" t="s">
        <v>342</v>
      </c>
      <c r="AD597" s="151"/>
      <c r="AE597" s="151"/>
      <c r="AF597" s="151"/>
      <c r="AG597" s="151"/>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51"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51" t="s">
        <v>342</v>
      </c>
      <c r="AD630" s="151"/>
      <c r="AE630" s="151"/>
      <c r="AF630" s="151"/>
      <c r="AG630" s="151"/>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51"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51" t="s">
        <v>342</v>
      </c>
      <c r="AD663" s="151"/>
      <c r="AE663" s="151"/>
      <c r="AF663" s="151"/>
      <c r="AG663" s="151"/>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51"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51" t="s">
        <v>342</v>
      </c>
      <c r="AD696" s="151"/>
      <c r="AE696" s="151"/>
      <c r="AF696" s="151"/>
      <c r="AG696" s="151"/>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51"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51" t="s">
        <v>342</v>
      </c>
      <c r="AD729" s="151"/>
      <c r="AE729" s="151"/>
      <c r="AF729" s="151"/>
      <c r="AG729" s="151"/>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51"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51" t="s">
        <v>342</v>
      </c>
      <c r="AD762" s="151"/>
      <c r="AE762" s="151"/>
      <c r="AF762" s="151"/>
      <c r="AG762" s="151"/>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51"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51" t="s">
        <v>342</v>
      </c>
      <c r="AD795" s="151"/>
      <c r="AE795" s="151"/>
      <c r="AF795" s="151"/>
      <c r="AG795" s="151"/>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51"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51" t="s">
        <v>342</v>
      </c>
      <c r="AD828" s="151"/>
      <c r="AE828" s="151"/>
      <c r="AF828" s="151"/>
      <c r="AG828" s="151"/>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51"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51" t="s">
        <v>342</v>
      </c>
      <c r="AD861" s="151"/>
      <c r="AE861" s="151"/>
      <c r="AF861" s="151"/>
      <c r="AG861" s="151"/>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51"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51" t="s">
        <v>342</v>
      </c>
      <c r="AD894" s="151"/>
      <c r="AE894" s="151"/>
      <c r="AF894" s="151"/>
      <c r="AG894" s="151"/>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51"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51" t="s">
        <v>342</v>
      </c>
      <c r="AD927" s="151"/>
      <c r="AE927" s="151"/>
      <c r="AF927" s="151"/>
      <c r="AG927" s="151"/>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51"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51" t="s">
        <v>342</v>
      </c>
      <c r="AD960" s="151"/>
      <c r="AE960" s="151"/>
      <c r="AF960" s="151"/>
      <c r="AG960" s="151"/>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51"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51" t="s">
        <v>342</v>
      </c>
      <c r="AD993" s="151"/>
      <c r="AE993" s="151"/>
      <c r="AF993" s="151"/>
      <c r="AG993" s="151"/>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51"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51" t="s">
        <v>342</v>
      </c>
      <c r="AD1026" s="151"/>
      <c r="AE1026" s="151"/>
      <c r="AF1026" s="151"/>
      <c r="AG1026" s="151"/>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51"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51" t="s">
        <v>342</v>
      </c>
      <c r="AD1059" s="151"/>
      <c r="AE1059" s="151"/>
      <c r="AF1059" s="151"/>
      <c r="AG1059" s="151"/>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51"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51" t="s">
        <v>342</v>
      </c>
      <c r="AD1092" s="151"/>
      <c r="AE1092" s="151"/>
      <c r="AF1092" s="151"/>
      <c r="AG1092" s="151"/>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51"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51" t="s">
        <v>342</v>
      </c>
      <c r="AD1125" s="151"/>
      <c r="AE1125" s="151"/>
      <c r="AF1125" s="151"/>
      <c r="AG1125" s="151"/>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51"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51" t="s">
        <v>342</v>
      </c>
      <c r="AD1158" s="151"/>
      <c r="AE1158" s="151"/>
      <c r="AF1158" s="151"/>
      <c r="AG1158" s="151"/>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51"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51" t="s">
        <v>342</v>
      </c>
      <c r="AD1191" s="151"/>
      <c r="AE1191" s="151"/>
      <c r="AF1191" s="151"/>
      <c r="AG1191" s="151"/>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51"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51" t="s">
        <v>342</v>
      </c>
      <c r="AD1224" s="151"/>
      <c r="AE1224" s="151"/>
      <c r="AF1224" s="151"/>
      <c r="AG1224" s="151"/>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51"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51" t="s">
        <v>342</v>
      </c>
      <c r="AD1257" s="151"/>
      <c r="AE1257" s="151"/>
      <c r="AF1257" s="151"/>
      <c r="AG1257" s="151"/>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51"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51" t="s">
        <v>342</v>
      </c>
      <c r="AD1290" s="151"/>
      <c r="AE1290" s="151"/>
      <c r="AF1290" s="151"/>
      <c r="AG1290" s="151"/>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2020-09-28T09:16:17Z</cp:lastPrinted>
  <dcterms:created xsi:type="dcterms:W3CDTF">2012-03-13T00:50:25Z</dcterms:created>
  <dcterms:modified xsi:type="dcterms:W3CDTF">2020-09-30T12:30:47Z</dcterms:modified>
</cp:coreProperties>
</file>