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最新版レビューシート\"/>
    </mc:Choice>
  </mc:AlternateContent>
  <bookViews>
    <workbookView xWindow="0" yWindow="600" windowWidth="5280" windowHeight="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Y788" i="3" l="1"/>
  <c r="Y786" i="3"/>
  <c r="Y787" i="3"/>
  <c r="Y783" i="3"/>
  <c r="Y784" i="3"/>
  <c r="Y785" i="3"/>
  <c r="Y782"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<sst xmlns="http://schemas.openxmlformats.org/spreadsheetml/2006/main" count="2239" uniqueCount="625">
  <si>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</si>
  <si>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</si>
  <si>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</si>
  <si>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</si>
  <si>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</si>
  <si>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</si>
  <si>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</si>
  <si>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</si>
  <si>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</si>
  <si>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</si>
  <si>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</si>
  <si>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</si>
  <si>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</si>
  <si>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</si>
  <si>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</si>
  <si>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</si>
  <si>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</si>
  <si>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</si>
  <si>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</si>
  <si>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</si>
  <si>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</si>
  <si>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</si>
  <si>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</si>
  <si>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</si>
  <si>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</si>
  <si>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</si>
  <si>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</si>
  <si>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</si>
  <si>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</si>
  <si>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</si>
  <si>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</si>
  <si>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</si>
  <si>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</si>
  <si>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</si>
  <si>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</si>
  <si>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</si>
  <si>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</si>
  <si>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</si>
  <si>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</si>
  <si>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</si>
  <si>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</si>
  <si>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</si>
  <si>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</si>
  <si>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</si>
  <si>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</si>
  <si>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</si>
  <si>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</si>
  <si>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</si>
  <si>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</si>
  <si>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</si>
  <si>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</si>
  <si>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</si>
  <si>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</si>
  <si>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</si>
  <si>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</si>
  <si>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</si>
  <si>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</si>
  <si>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</si>
  <si>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</si>
  <si>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</si>
  <si>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</si>
  <si>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</si>
  <si>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</si>
  <si>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</si>
  <si>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</si>
  <si>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</si>
  <si>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</si>
  <si>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</si>
  <si>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</si>
  <si>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</si>
  <si>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</si>
  <si>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</si>
  <si>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</si>
  <si>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</si>
  <si>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</si>
  <si>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</si>
  <si>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</si>
  <si>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</si>
  <si>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</si>
  <si>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</si>
  <si>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</si>
  <si>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</si>
  <si>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</si>
  <si>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</si>
  <si>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</si>
  <si>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</si>
  <si>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</si>
  <si>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</si>
  <si>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</si>
  <si>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</si>
  <si>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</si>
  <si>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</si>
  <si>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</si>
  <si>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</si>
  <si>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</si>
  <si>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</si>
  <si>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</si>
  <si>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</si>
  <si>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</si>
  <si>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</si>
  <si>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</si>
  <si>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</si>
  <si>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</si>
  <si>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</si>
  <si>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</si>
  <si>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</si>
  <si>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</si>
  <si>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</si>
  <si>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</si>
  <si>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</si>
  <si>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</si>
  <si>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</si>
  <si>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</si>
  <si>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</si>
  <si>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</si>
  <si>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</si>
  <si>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</si>
  <si>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</si>
  <si>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</si>
  <si>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</si>
  <si>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</si>
  <si>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</si>
  <si>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</si>
  <si>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</si>
  <si>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</si>
  <si>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</si>
  <si>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</si>
  <si>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</si>
  <si>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</si>
  <si>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</si>
  <si>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</si>
  <si>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</si>
  <si>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</si>
  <si>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</si>
  <si>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</si>
  <si>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</si>
  <si>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</si>
  <si>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</si>
  <si>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</si>
  <si>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</si>
  <si>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</si>
  <si>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</si>
  <si>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</si>
  <si>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</si>
  <si>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</si>
  <si>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</si>
  <si>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</si>
  <si>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</si>
  <si>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</si>
  <si>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</si>
  <si>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</si>
  <si>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</si>
  <si>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</si>
  <si>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</si>
  <si>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</si>
  <si>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</si>
  <si>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</si>
  <si>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</si>
  <si>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</si>
  <si>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</si>
  <si>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</si>
  <si>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</si>
  <si>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</si>
  <si>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</si>
  <si>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</si>
  <si>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</si>
  <si>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</si>
  <si>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</si>
  <si>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</si>
  <si>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</si>
  <si>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</si>
  <si>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</si>
  <si>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</si>
  <si>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</si>
  <si>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</si>
  <si>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</si>
  <si>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</si>
  <si>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</si>
  <si>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</si>
  <si>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</si>
  <si>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</si>
  <si>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</si>
  <si>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</si>
  <si>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</si>
  <si>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</si>
  <si>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</si>
  <si>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</si>
  <si>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</si>
  <si>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</si>
  <si>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</si>
  <si>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</si>
  <si>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</si>
  <si>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</si>
  <si>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</si>
  <si>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</si>
  <si>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</si>
  <si>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</si>
  <si>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</si>
  <si>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</si>
  <si>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</si>
  <si>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</si>
  <si>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</si>
  <si>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</si>
  <si>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</si>
  <si>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</si>
  <si>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</si>
  <si>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</si>
  <si>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</si>
  <si>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</si>
  <si>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</si>
  <si>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</si>
  <si>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</si>
  <si>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</si>
  <si>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</si>
  <si>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</si>
  <si>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</si>
  <si>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</si>
  <si>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</si>
  <si>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</si>
  <si>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</si>
  <si>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</si>
  <si>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</si>
  <si>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</si>
  <si>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</si>
  <si>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</si>
  <si>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</si>
  <si>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</si>
  <si>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</si>
  <si>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</si>
  <si>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</si>
  <si>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</si>
  <si>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</si>
  <si>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</si>
  <si>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</si>
  <si>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</si>
  <si>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</si>
  <si>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</si>
  <si>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</si>
  <si>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</si>
  <si>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</si>
  <si>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</si>
  <si>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</si>
  <si>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</si>
  <si>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</si>
  <si>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</si>
  <si>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</si>
  <si>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</si>
  <si>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</si>
  <si>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</si>
  <si>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</si>
  <si>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</si>
  <si>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</si>
  <si>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</si>
  <si>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</si>
  <si>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</si>
  <si>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</si>
  <si>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</si>
  <si>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</si>
  <si>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</si>
  <si>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</si>
  <si>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</si>
  <si>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</si>
  <si>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</si>
  <si>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</si>
  <si>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</si>
  <si>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</si>
  <si>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</si>
  <si>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</si>
  <si>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</si>
  <si>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</si>
  <si>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</si>
  <si>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</si>
  <si>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</si>
  <si>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</si>
  <si>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</si>
  <si>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</si>
  <si>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</si>
  <si>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</si>
  <si>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</si>
  <si>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</si>
  <si>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</si>
  <si>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</si>
  <si>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</si>
  <si>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</si>
  <si>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</si>
  <si>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</si>
  <si>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</si>
  <si>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</si>
  <si>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</si>
  <si>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</si>
  <si>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</si>
  <si>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</si>
  <si>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</si>
  <si>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</si>
  <si>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</si>
  <si>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</si>
  <si>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</si>
  <si>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</si>
  <si>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</si>
  <si>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</si>
  <si>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</si>
  <si>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</si>
  <si>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</si>
  <si>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</si>
  <si>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</si>
  <si>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</si>
  <si>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</si>
  <si>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</si>
  <si>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</si>
  <si>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</si>
  <si>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</si>
  <si>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</si>
  <si>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</si>
  <si>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</si>
  <si>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</si>
  <si>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</si>
  <si>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</si>
  <si>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</si>
  <si>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</si>
  <si>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</si>
  <si>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</si>
  <si>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</si>
  <si>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</si>
  <si>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</si>
  <si>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</si>
  <si>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</si>
  <si>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</si>
  <si>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</si>
  <si>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</si>
  <si>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</si>
  <si>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</si>
  <si>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</si>
  <si>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</si>
  <si>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</si>
  <si>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</si>
  <si>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</si>
  <si>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</si>
  <si>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</si>
  <si>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</si>
  <si>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</si>
  <si>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</si>
  <si>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</si>
  <si>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</si>
  <si>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</si>
  <si>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</si>
  <si>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</si>
  <si>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</si>
  <si>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</si>
  <si>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</si>
  <si>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</si>
  <si>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</si>
  <si>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</si>
  <si>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</si>
  <si>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</si>
  <si>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</si>
  <si>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</si>
  <si>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</si>
  <si>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</si>
  <si>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</si>
  <si>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</si>
  <si>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</si>
  <si>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</si>
  <si>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</si>
  <si>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</si>
  <si>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</si>
  <si>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</si>
  <si>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</si>
  <si>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</si>
  <si>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</si>
  <si>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</si>
  <si>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</si>
  <si>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</si>
  <si>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</si>
  <si>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</si>
  <si>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</si>
  <si>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</si>
  <si>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</si>
  <si>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</si>
  <si>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</si>
  <si>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</si>
  <si>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</si>
  <si>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</si>
  <si>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</si>
  <si>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</si>
  <si>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</si>
  <si>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</si>
  <si>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</si>
  <si>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</si>
  <si>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</si>
  <si>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</si>
  <si>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</si>
  <si>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</si>
  <si>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</si>
  <si>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</si>
  <si>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</si>
  <si>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</si>
  <si>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</si>
  <si>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</si>
  <si>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</si>
  <si>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</si>
  <si>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</si>
  <si>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</si>
  <si>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</si>
  <si>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</si>
  <si>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</si>
  <si>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</si>
  <si>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</si>
  <si>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</si>
  <si>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</si>
  <si>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</si>
  <si>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</si>
  <si>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</si>
  <si>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</si>
  <si>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</si>
  <si>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</si>
  <si>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</si>
  <si>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</si>
  <si>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</si>
  <si>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</si>
  <si>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</si>
  <si>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</si>
  <si>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</si>
  <si>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</si>
  <si>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</si>
  <si>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</si>
  <si>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</si>
  <si>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</si>
  <si>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</si>
  <si>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</si>
  <si>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</si>
  <si>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</si>
  <si>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</si>
  <si>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</si>
  <si>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</si>
  <si>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</si>
  <si>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</si>
  <si>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</si>
  <si>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</si>
  <si>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</si>
  <si>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</si>
  <si>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</si>
  <si>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</si>
  <si>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</si>
  <si>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</si>
  <si>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</si>
  <si>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</si>
  <si>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</si>
  <si>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</si>
  <si>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</si>
  <si>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</si>
  <si>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</si>
  <si>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</si>
  <si>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</si>
  <si>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</si>
  <si>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</si>
  <si>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</si>
  <si>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</si>
  <si>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</si>
  <si>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</si>
  <si>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</si>
  <si>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</si>
  <si>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</si>
  <si>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</si>
  <si>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</si>
  <si>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</si>
  <si>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</si>
  <si>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</si>
  <si>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</si>
  <si>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</si>
  <si>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</si>
  <si>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</si>
  <si>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</si>
  <si>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</si>
  <si>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</si>
  <si>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アジア太平洋地域生物多様性保全推進費</t>
    <phoneticPr fontId="5"/>
  </si>
  <si>
    <t>アジア太平洋地域において、関係する国、機関、地域住民等との協働のための体制構築及び協働による取組の推進を通じて、損失や劣化が著しい湿地生態系の保全及び持続可能な利用の推進、及び同地域を国境を越えて移動する渡り鳥の保全を効率的且つ効果的に推進する。</t>
    <phoneticPr fontId="5"/>
  </si>
  <si>
    <t>①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②二国間渡り鳥保護条約・協定等に基づき、米国、豪州、ロシア、中国、韓国との間で会議を開催し情報交換等を行うとともに、日米露を生息地とするシギ・チドリ類に係る共同調査等を行う。</t>
    <phoneticPr fontId="5"/>
  </si>
  <si>
    <t>環境省</t>
  </si>
  <si>
    <t>自然環境局</t>
    <rPh sb="0" eb="2">
      <t>シゼン</t>
    </rPh>
    <rPh sb="2" eb="5">
      <t>カンキョウキョク</t>
    </rPh>
    <phoneticPr fontId="5"/>
  </si>
  <si>
    <t>野生生物課</t>
    <rPh sb="0" eb="5">
      <t>ヤセイセイブツカ</t>
    </rPh>
    <phoneticPr fontId="5"/>
  </si>
  <si>
    <t>課長　中尾　文子</t>
    <rPh sb="0" eb="2">
      <t>カチョウ</t>
    </rPh>
    <rPh sb="3" eb="5">
      <t>ナカオ</t>
    </rPh>
    <rPh sb="6" eb="8">
      <t>フミコ</t>
    </rPh>
    <phoneticPr fontId="5"/>
  </si>
  <si>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</si>
  <si>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</si>
  <si>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</si>
  <si>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</si>
  <si>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</si>
  <si>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</si>
  <si>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</si>
  <si>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新たに登録する条約湿地の数</t>
    <phoneticPr fontId="5"/>
  </si>
  <si>
    <t>カ所</t>
    <rPh sb="1" eb="2">
      <t>ショ</t>
    </rPh>
    <phoneticPr fontId="5"/>
  </si>
  <si>
    <t>環境省「ラムサール条約と条約湿地」のウェブサイト
http://www.env.go.jp/nature/ramsar/conv/RamsarSites_in_Japan.html</t>
    <phoneticPr fontId="5"/>
  </si>
  <si>
    <t>相手国と合意したプロジェクト数</t>
    <phoneticPr fontId="5"/>
  </si>
  <si>
    <t>回</t>
    <rPh sb="0" eb="1">
      <t>カイ</t>
    </rPh>
    <phoneticPr fontId="5"/>
  </si>
  <si>
    <t>-</t>
    <phoneticPr fontId="5"/>
  </si>
  <si>
    <t>環境省報道発表資料
（令和2年3月26日）第12回日ロ二国間渡り鳥等保護条約会議の結果概要について
（平成30年12月25日）二国間渡り鳥等保護条約・協定会議の結果概要について
（平成29年12月4日）第11回日ロ渡り鳥等保護条約会議の結果概要について</t>
    <rPh sb="11" eb="13">
      <t>レイワ</t>
    </rPh>
    <phoneticPr fontId="5"/>
  </si>
  <si>
    <t>-</t>
    <phoneticPr fontId="5"/>
  </si>
  <si>
    <t>会議開催（回）</t>
    <rPh sb="0" eb="2">
      <t>カイギ</t>
    </rPh>
    <rPh sb="2" eb="4">
      <t>カイサイ</t>
    </rPh>
    <rPh sb="5" eb="6">
      <t>カイ</t>
    </rPh>
    <phoneticPr fontId="5"/>
  </si>
  <si>
    <t>百万</t>
    <rPh sb="0" eb="2">
      <t>ヒャクマン</t>
    </rPh>
    <phoneticPr fontId="5"/>
  </si>
  <si>
    <t>①アジア地域における生物多様性保全推進費
会議開催に要した経費 ／ 会議開催回数</t>
    <phoneticPr fontId="5"/>
  </si>
  <si>
    <t>４／２</t>
    <phoneticPr fontId="5"/>
  </si>
  <si>
    <t>２／１</t>
    <phoneticPr fontId="5"/>
  </si>
  <si>
    <t>百万／回</t>
    <rPh sb="0" eb="4">
      <t>ヒャクマン･カイ</t>
    </rPh>
    <phoneticPr fontId="5"/>
  </si>
  <si>
    <t>②アジア地域渡り鳥等国際共同研究推進費
会議開催に要した経費 ／ 会議開催回数</t>
    <phoneticPr fontId="5"/>
  </si>
  <si>
    <t>４／１</t>
    <phoneticPr fontId="5"/>
  </si>
  <si>
    <t>７／４</t>
    <phoneticPr fontId="5"/>
  </si>
  <si>
    <t>-</t>
    <phoneticPr fontId="5"/>
  </si>
  <si>
    <t>５　生物多様性の保全と自然との共生の推進</t>
    <phoneticPr fontId="5"/>
  </si>
  <si>
    <t>野生生物の適切な保護管理</t>
    <phoneticPr fontId="5"/>
  </si>
  <si>
    <t>適切な野生生物保護管理の推進に向けた対策の実施状況</t>
    <phoneticPr fontId="5"/>
  </si>
  <si>
    <t>アジア太平洋地域において、関係する国、機関、地域住民等との協働による取組の推進を通じて、損失や劣化が著しい湿地生態系の保全及び持続可能な利用の推進、並びに国境を越えて移動する渡り鳥の保全を効果的に推進する。</t>
    <phoneticPr fontId="5"/>
  </si>
  <si>
    <t>水鳥等の野生生物の生息地のラムサール条約湿地の新規登録を目指して調整を進めた。渡り鳥等保護条約に基づくロシアとの二国間会議及び関連のワークショップを開催するとともに、渡り鳥のモニタリング調査を実施した。</t>
    <rPh sb="42" eb="43">
      <t>トウ</t>
    </rPh>
    <phoneticPr fontId="5"/>
  </si>
  <si>
    <t>ラムサール条約湿地として登録することにより、国際的に重要な湿地として位置付けられ、国や地域による保全・普及啓発活動を推進することができる。
二国間渡り鳥等保護条約・協定等に基づく共同プロジェクトを実施することにより、国境を越えて移動する渡り鳥を効果的に保全することができる。</t>
    <rPh sb="76" eb="77">
      <t>トウ</t>
    </rPh>
    <phoneticPr fontId="5"/>
  </si>
  <si>
    <t>国際的にも劣化や損失の大きい干潟、また著しく減少している渡り鳥の保全を効果的に進めるために国際協力を進めている事業であり、ニーズを的確に反映しているといえる。</t>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</si>
  <si>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</si>
  <si>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国際協力を通じて保全を効果的に進める事業であり、適切である。国際的にも脆弱な生態系と減少の著しい種や生態系を対象にしたもので、優先度が高い。</t>
    <rPh sb="50" eb="53">
      <t>セイタイケイ</t>
    </rPh>
    <phoneticPr fontId="5"/>
  </si>
  <si>
    <t>前年度の結果や開催地の状況等から、コストの妥当性を勘案し、適正な執行に努めている。</t>
    <phoneticPr fontId="5"/>
  </si>
  <si>
    <t>事業の実施にあたっては、経費内訳を確認し、事業目的に即さない経費が含まれないようにすると共に、過年度結果を活用するなど、コスト削減や効率化を常に念頭に入れ、工夫を行っている。</t>
    <phoneticPr fontId="5"/>
  </si>
  <si>
    <t>真に必要なもの以外に業務は発注していない。</t>
    <phoneticPr fontId="5"/>
  </si>
  <si>
    <t>有</t>
  </si>
  <si>
    <t>‐</t>
  </si>
  <si>
    <t>見込みをおおむね達成しており、見合っているといえる。</t>
    <phoneticPr fontId="5"/>
  </si>
  <si>
    <t>成果物は他国で活用されたり、他の国際会議等で配布される等している。</t>
    <phoneticPr fontId="5"/>
  </si>
  <si>
    <t>現行では途中経過であるが、目標に向けて成果実績が増えつつある。</t>
    <phoneticPr fontId="5"/>
  </si>
  <si>
    <t>効果的、低コストな手段を考えながら業務を実施している。</t>
    <phoneticPr fontId="5"/>
  </si>
  <si>
    <t>他の国際枠組みとの連携や協働を強化するとともに、日本やアジアの生物多様性保全への着実な還元を見据え、より効率的且つ効果的な執行を実施する。</t>
    <phoneticPr fontId="5"/>
  </si>
  <si>
    <t>①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令和２年５月時点で52ヶ所）、事業実績の積み上げにより年々対象地・対象者が増加していく傾向にあるが、今後とも、限られた予算の中で、これら事業の効果的・効率的執行に努める。
②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rPh sb="251" eb="253">
      <t>レイワ</t>
    </rPh>
    <phoneticPr fontId="5"/>
  </si>
  <si>
    <t>156</t>
    <phoneticPr fontId="5"/>
  </si>
  <si>
    <t>156</t>
    <phoneticPr fontId="5"/>
  </si>
  <si>
    <t>163</t>
    <phoneticPr fontId="5"/>
  </si>
  <si>
    <t>199</t>
    <phoneticPr fontId="5"/>
  </si>
  <si>
    <t>194</t>
    <phoneticPr fontId="5"/>
  </si>
  <si>
    <t>196</t>
    <phoneticPr fontId="5"/>
  </si>
  <si>
    <t>186</t>
    <phoneticPr fontId="5"/>
  </si>
  <si>
    <t>206</t>
    <phoneticPr fontId="5"/>
  </si>
  <si>
    <t>A.一般社団法人バードライフ・インターナショナル東京</t>
    <phoneticPr fontId="5"/>
  </si>
  <si>
    <t>人件費</t>
    <rPh sb="0" eb="3">
      <t>ジンケンヒ</t>
    </rPh>
    <phoneticPr fontId="5"/>
  </si>
  <si>
    <t>企画調整費</t>
    <rPh sb="0" eb="2">
      <t>キカク</t>
    </rPh>
    <rPh sb="2" eb="4">
      <t>チョウセイ</t>
    </rPh>
    <rPh sb="4" eb="5">
      <t>ヒ</t>
    </rPh>
    <phoneticPr fontId="5"/>
  </si>
  <si>
    <t>現地調査、報告書作成等</t>
    <rPh sb="0" eb="2">
      <t>ゲンチ</t>
    </rPh>
    <rPh sb="2" eb="4">
      <t>チョウサ</t>
    </rPh>
    <rPh sb="5" eb="8">
      <t>ホウコクショ</t>
    </rPh>
    <rPh sb="8" eb="10">
      <t>サクセイ</t>
    </rPh>
    <rPh sb="10" eb="11">
      <t>トウ</t>
    </rPh>
    <phoneticPr fontId="5"/>
  </si>
  <si>
    <t>諸謝金</t>
    <rPh sb="0" eb="1">
      <t>ショ</t>
    </rPh>
    <rPh sb="1" eb="3">
      <t>シャキン</t>
    </rPh>
    <phoneticPr fontId="5"/>
  </si>
  <si>
    <t>消耗品費</t>
    <rPh sb="0" eb="3">
      <t>ショウモウヒン</t>
    </rPh>
    <rPh sb="3" eb="4">
      <t>ヒ</t>
    </rPh>
    <phoneticPr fontId="5"/>
  </si>
  <si>
    <t>調査用品代等</t>
    <rPh sb="0" eb="2">
      <t>チョウサ</t>
    </rPh>
    <rPh sb="2" eb="4">
      <t>ヨウヒン</t>
    </rPh>
    <rPh sb="4" eb="5">
      <t>ダイ</t>
    </rPh>
    <rPh sb="5" eb="6">
      <t>トウ</t>
    </rPh>
    <phoneticPr fontId="5"/>
  </si>
  <si>
    <t>職員人件費、アルバイト代</t>
    <rPh sb="0" eb="2">
      <t>ショクイン</t>
    </rPh>
    <rPh sb="2" eb="5">
      <t>ジンケンヒ</t>
    </rPh>
    <rPh sb="11" eb="12">
      <t>ダイ</t>
    </rPh>
    <phoneticPr fontId="5"/>
  </si>
  <si>
    <t>外注費</t>
    <rPh sb="0" eb="3">
      <t>ガイチュウヒ</t>
    </rPh>
    <phoneticPr fontId="5"/>
  </si>
  <si>
    <t>消耗品費、通信運搬費等</t>
    <rPh sb="0" eb="3">
      <t>ショウモウヒン</t>
    </rPh>
    <rPh sb="3" eb="4">
      <t>ヒ</t>
    </rPh>
    <rPh sb="5" eb="7">
      <t>ツウシン</t>
    </rPh>
    <rPh sb="7" eb="10">
      <t>ウンパンヒ</t>
    </rPh>
    <rPh sb="10" eb="11">
      <t>トウ</t>
    </rPh>
    <phoneticPr fontId="5"/>
  </si>
  <si>
    <t>百万円未満なので未記載</t>
    <phoneticPr fontId="5"/>
  </si>
  <si>
    <t>百万円未満なので未記載</t>
    <phoneticPr fontId="5"/>
  </si>
  <si>
    <t>E. 株式会社　五月商会</t>
    <phoneticPr fontId="5"/>
  </si>
  <si>
    <t>C. 特定非営利活動法人　日本国際湿地保全連合</t>
    <phoneticPr fontId="5"/>
  </si>
  <si>
    <t>D. 特定非営利活動法人　ラムサール・ネットワーク日本</t>
    <phoneticPr fontId="5"/>
  </si>
  <si>
    <t>B. 公益財団法人　山階鳥類研究所</t>
    <phoneticPr fontId="5"/>
  </si>
  <si>
    <t>G. 株式会社エァクレーレン</t>
    <phoneticPr fontId="5"/>
  </si>
  <si>
    <t>百万円未満なので未記載</t>
    <phoneticPr fontId="5"/>
  </si>
  <si>
    <t>一般社団法人バードライフ・インターナショナル東京</t>
    <phoneticPr fontId="5"/>
  </si>
  <si>
    <t>東アジア・オーストラリア地域フライウェイ・パートナーシップ事業推進検討</t>
    <phoneticPr fontId="5"/>
  </si>
  <si>
    <t>東南アジアにおける湿地管理促進</t>
    <phoneticPr fontId="5"/>
  </si>
  <si>
    <t>公益財団法人　山階鳥類研究所</t>
    <phoneticPr fontId="5"/>
  </si>
  <si>
    <t>シギ・チドリ類追跡</t>
    <phoneticPr fontId="5"/>
  </si>
  <si>
    <t>-</t>
    <phoneticPr fontId="5"/>
  </si>
  <si>
    <t>特定非営利活動法人　日本国際湿地保全連合</t>
    <phoneticPr fontId="5"/>
  </si>
  <si>
    <t>特定非営利活動法人　日本国際湿地保全連合</t>
    <phoneticPr fontId="5"/>
  </si>
  <si>
    <t>「世界湿地の日」における普及啓発推進</t>
    <phoneticPr fontId="5"/>
  </si>
  <si>
    <t>-</t>
    <phoneticPr fontId="5"/>
  </si>
  <si>
    <t>現地調査謝金、原稿料謝金</t>
    <rPh sb="0" eb="2">
      <t>ゲンチ</t>
    </rPh>
    <rPh sb="2" eb="4">
      <t>チョウサ</t>
    </rPh>
    <rPh sb="4" eb="6">
      <t>シャキン</t>
    </rPh>
    <rPh sb="7" eb="10">
      <t>ゲンコウリョウ</t>
    </rPh>
    <rPh sb="10" eb="12">
      <t>シャキン</t>
    </rPh>
    <phoneticPr fontId="5"/>
  </si>
  <si>
    <t>特定非営利活動法人ラムサールネットワーク日本</t>
    <rPh sb="0" eb="2">
      <t>トクテイ</t>
    </rPh>
    <rPh sb="2" eb="5">
      <t>ヒエイリ</t>
    </rPh>
    <rPh sb="5" eb="7">
      <t>カツドウ</t>
    </rPh>
    <rPh sb="7" eb="9">
      <t>ホウジン</t>
    </rPh>
    <rPh sb="20" eb="22">
      <t>ニホン</t>
    </rPh>
    <phoneticPr fontId="5"/>
  </si>
  <si>
    <t>株式会社　五月商会</t>
    <rPh sb="0" eb="4">
      <t>カブシキガイシャ</t>
    </rPh>
    <rPh sb="5" eb="7">
      <t>サツキ</t>
    </rPh>
    <rPh sb="7" eb="9">
      <t>ショウカイ</t>
    </rPh>
    <phoneticPr fontId="5"/>
  </si>
  <si>
    <t>-</t>
    <phoneticPr fontId="5"/>
  </si>
  <si>
    <t>-</t>
    <phoneticPr fontId="5"/>
  </si>
  <si>
    <t>F.一般社団法人　バードライフインターナショナル東京</t>
    <phoneticPr fontId="5"/>
  </si>
  <si>
    <t>一般社団法人　バードライフインターナショナル東京</t>
    <phoneticPr fontId="5"/>
  </si>
  <si>
    <t>ラムサール条約湿地ワイズユース推進のための普及啓発・調査</t>
    <phoneticPr fontId="5"/>
  </si>
  <si>
    <t>ラムサール条約関連図書の翻訳</t>
    <phoneticPr fontId="5"/>
  </si>
  <si>
    <t>ラムサール条約第13回締約国会議における決議の和訳</t>
    <phoneticPr fontId="5"/>
  </si>
  <si>
    <t>ラムサール条約関連図書印刷</t>
    <phoneticPr fontId="5"/>
  </si>
  <si>
    <t>北極渡り鳥イニシアティブ作業計画和訳</t>
    <phoneticPr fontId="5"/>
  </si>
  <si>
    <t>株式会社エァクレーレン</t>
    <phoneticPr fontId="5"/>
  </si>
  <si>
    <t>二国間渡り鳥等保護条約・協定等に基づく共同研究推進</t>
    <phoneticPr fontId="5"/>
  </si>
  <si>
    <t>デザイン、編集、翻訳等</t>
    <rPh sb="5" eb="7">
      <t>ヘンシュウ</t>
    </rPh>
    <rPh sb="8" eb="10">
      <t>ホンヤク</t>
    </rPh>
    <rPh sb="10" eb="11">
      <t>トウ</t>
    </rPh>
    <phoneticPr fontId="5"/>
  </si>
  <si>
    <t>会議費</t>
    <phoneticPr fontId="5"/>
  </si>
  <si>
    <t>会議資料・会場費・その他会議開催にかかる費用</t>
    <phoneticPr fontId="5"/>
  </si>
  <si>
    <t>一般管理費</t>
    <phoneticPr fontId="5"/>
  </si>
  <si>
    <t>旅費</t>
    <phoneticPr fontId="5"/>
  </si>
  <si>
    <t>諸謝金</t>
    <phoneticPr fontId="5"/>
  </si>
  <si>
    <t>会議出席謝金、翻訳料、デザイン料</t>
    <phoneticPr fontId="5"/>
  </si>
  <si>
    <t>会議出席・開催旅費</t>
    <phoneticPr fontId="5"/>
  </si>
  <si>
    <t>印刷製本費</t>
    <phoneticPr fontId="5"/>
  </si>
  <si>
    <t>業務報告書・会議資料・パンフレット</t>
    <phoneticPr fontId="5"/>
  </si>
  <si>
    <t>消費税</t>
    <phoneticPr fontId="5"/>
  </si>
  <si>
    <t>旅費</t>
    <phoneticPr fontId="5"/>
  </si>
  <si>
    <t>一般管理費</t>
    <phoneticPr fontId="5"/>
  </si>
  <si>
    <t>旅費</t>
    <phoneticPr fontId="5"/>
  </si>
  <si>
    <t>賃金</t>
    <phoneticPr fontId="5"/>
  </si>
  <si>
    <t>借料及び損料</t>
    <phoneticPr fontId="5"/>
  </si>
  <si>
    <t>車借料</t>
    <phoneticPr fontId="5"/>
  </si>
  <si>
    <t>謝金</t>
    <phoneticPr fontId="5"/>
  </si>
  <si>
    <t>印刷製本費</t>
    <phoneticPr fontId="5"/>
  </si>
  <si>
    <t>航空券代、宿泊費、保険料等</t>
    <phoneticPr fontId="5"/>
  </si>
  <si>
    <t>旅費</t>
    <phoneticPr fontId="5"/>
  </si>
  <si>
    <t>会議出席・開催旅費</t>
    <phoneticPr fontId="5"/>
  </si>
  <si>
    <t>会議出席謝金、通訳料、デザイン料</t>
    <phoneticPr fontId="5"/>
  </si>
  <si>
    <t>消費税</t>
    <phoneticPr fontId="5"/>
  </si>
  <si>
    <t>業務報告書・会議資料・リーフレット</t>
    <phoneticPr fontId="5"/>
  </si>
  <si>
    <t>会議資料・会場費・その他会議開催にかかる費用</t>
    <phoneticPr fontId="5"/>
  </si>
  <si>
    <t>一般管理費</t>
    <phoneticPr fontId="5"/>
  </si>
  <si>
    <t>生物多様性国家戦略2012-2020、鳥獣の保護及び管理を図るための事業を実施するための基本的な指針、希少野生動植物種保存基本方針</t>
    <phoneticPr fontId="5"/>
  </si>
  <si>
    <t>②二国間渡り鳥保護条約・協定等に基づき、平成32年度までに、渡り鳥に関する共同調査・事業について、計５つのプロジェクトを相手国と合意する。</t>
    <phoneticPr fontId="5"/>
  </si>
  <si>
    <t>①東アジア・オーストラリア地域フライウェイ・パートナーシップに係る活動を活用して、平成32年までに新たに10カ所程度の国内の湿地をラムサール条約湿地として登録する。</t>
    <phoneticPr fontId="5"/>
  </si>
  <si>
    <t>①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5"/>
  </si>
  <si>
    <t>②二国間渡り鳥保護条約・協定等に基づく二国間会議を、５カ国とそれぞれ2-3年おきに開催するため、毎年度２又は３回程度の会議を開催する。</t>
    <rPh sb="28" eb="29">
      <t>コク</t>
    </rPh>
    <rPh sb="59" eb="61">
      <t>カイギ</t>
    </rPh>
    <phoneticPr fontId="5"/>
  </si>
  <si>
    <t>鳥獣の保護及び管理並びに狩猟の適正化に関する法律第３条、絶滅のおそれのある野生動植物の種の保存に関する法律第６条</t>
    <rPh sb="24" eb="25">
      <t>ダイ</t>
    </rPh>
    <rPh sb="26" eb="27">
      <t>ジョウ</t>
    </rPh>
    <rPh sb="28" eb="30">
      <t>ゼツメツ</t>
    </rPh>
    <rPh sb="37" eb="39">
      <t>ヤセイ</t>
    </rPh>
    <rPh sb="39" eb="42">
      <t>ドウショクブツ</t>
    </rPh>
    <rPh sb="48" eb="49">
      <t>カン</t>
    </rPh>
    <rPh sb="51" eb="53">
      <t>ホウリツ</t>
    </rPh>
    <rPh sb="53" eb="54">
      <t>ダイ</t>
    </rPh>
    <rPh sb="55" eb="56">
      <t>ジョウ</t>
    </rPh>
    <phoneticPr fontId="5"/>
  </si>
  <si>
    <t>無</t>
  </si>
  <si>
    <t>-</t>
    <phoneticPr fontId="5"/>
  </si>
  <si>
    <t>-</t>
    <phoneticPr fontId="5"/>
  </si>
  <si>
    <t>-</t>
    <phoneticPr fontId="5"/>
  </si>
  <si>
    <t>-</t>
    <phoneticPr fontId="5"/>
  </si>
  <si>
    <t>-</t>
    <phoneticPr fontId="5"/>
  </si>
  <si>
    <t>-</t>
  </si>
  <si>
    <t>-</t>
    <phoneticPr fontId="5"/>
  </si>
  <si>
    <t>-</t>
    <phoneticPr fontId="5"/>
  </si>
  <si>
    <t>-</t>
    <phoneticPr fontId="5"/>
  </si>
  <si>
    <t>一般競争入札にて一者応札になったものがあったが、条約に関する専門的な知識や国際社会における議論の経緯の把握等の専門性が求められることから、応札可能な業者の数が限定的にならざるをえないことが考えられる。今後も、競争性をより確保するため、公告期間や公告時期を検討する。</t>
    <rPh sb="0" eb="2">
      <t>イッパン</t>
    </rPh>
    <rPh sb="2" eb="4">
      <t>キョウソウ</t>
    </rPh>
    <rPh sb="4" eb="6">
      <t>ニュウサツ</t>
    </rPh>
    <rPh sb="8" eb="9">
      <t>イッ</t>
    </rPh>
    <rPh sb="9" eb="10">
      <t>シャ</t>
    </rPh>
    <rPh sb="10" eb="12">
      <t>オウサツ</t>
    </rPh>
    <phoneticPr fontId="5"/>
  </si>
  <si>
    <t>外部有識者点検対象外</t>
    <phoneticPr fontId="5"/>
  </si>
  <si>
    <t>湿地生態系の保全及び渡り鳥の保全等を推進するため、効率的かつ計画的な実施に努めること。また、一者応札となっている契約があるため、一者応札の改善に向けた取り組みを検討すること。</t>
    <phoneticPr fontId="5"/>
  </si>
  <si>
    <t>湿地生態系の保全及び渡り鳥の保全等を推進するため、事業の効率性・効果を検討し、今後も適切な予算執行に努めていく。また、多くの事業者が参加できるように事業内容や公告期間の見直しを行ったところであり、引き続き調達手法の改善について検討する。</t>
    <rPh sb="113" eb="115">
      <t>ケントウ</t>
    </rPh>
    <phoneticPr fontId="5"/>
  </si>
  <si>
    <t>個体数が減少している渡り鳥やその生息地である湿地生態系の変化に関する調査の実施に伴う増額</t>
    <rPh sb="0" eb="3">
      <t>コタイスウ</t>
    </rPh>
    <rPh sb="4" eb="6">
      <t>ゲンショウ</t>
    </rPh>
    <rPh sb="10" eb="11">
      <t>ワタ</t>
    </rPh>
    <rPh sb="12" eb="13">
      <t>ドリ</t>
    </rPh>
    <rPh sb="16" eb="19">
      <t>セイソクチ</t>
    </rPh>
    <rPh sb="22" eb="24">
      <t>シッチ</t>
    </rPh>
    <rPh sb="24" eb="27">
      <t>セイタイケイ</t>
    </rPh>
    <rPh sb="28" eb="30">
      <t>ヘンカ</t>
    </rPh>
    <rPh sb="31" eb="32">
      <t>カン</t>
    </rPh>
    <rPh sb="34" eb="36">
      <t>チョウサ</t>
    </rPh>
    <rPh sb="37" eb="39">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</si>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</sst>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741</xdr:row>
      <xdr:rowOff>0</xdr:rowOff>
    </xdr:from>
    <xdr:to>
      <xdr:col>31</xdr:col>
      <xdr:colOff>28606</xdr:colOff>
      <xdr:row>741</xdr:row>
      <xdr:rowOff>306175</xdr:rowOff>
    </xdr:to>
    <xdr:sp macro="" textlink="">
      <xdr:nvSpPr>
        <xdr:cNvPr id="119" name="テキスト ボックス 118">
          <a:extLst>
            <a:ext uri="{FF2B5EF4-FFF2-40B4-BE49-F238E27FC236}">
              <a16:creationId xmlns:a16="http://schemas.microsoft.com/office/drawing/2014/main" id="{00000000-0008-0000-0000-000035000000}"/>
            </a:ext>
          </a:extLst>
        </xdr:cNvPr>
        <xdr:cNvSpPr txBox="1"/>
      </xdr:nvSpPr>
      <xdr:spPr>
        <a:xfrm>
          <a:off x="1111250" y="42359792"/>
          <a:ext cx="4658814" cy="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①令和元年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7</xdr:col>
      <xdr:colOff>132293</xdr:colOff>
      <xdr:row>745</xdr:row>
      <xdr:rowOff>329771</xdr:rowOff>
    </xdr:from>
    <xdr:to>
      <xdr:col>18</xdr:col>
      <xdr:colOff>66147</xdr:colOff>
      <xdr:row>754</xdr:row>
      <xdr:rowOff>145531</xdr:rowOff>
    </xdr:to>
    <xdr:grpSp>
      <xdr:nvGrpSpPr>
        <xdr:cNvPr id="120" name="グループ化 119">
          <a:extLst>
            <a:ext uri="{FF2B5EF4-FFF2-40B4-BE49-F238E27FC236}">
              <a16:creationId xmlns:a16="http://schemas.microsoft.com/office/drawing/2014/main" id="{00000000-0008-0000-0000-000038000000}"/>
            </a:ext>
          </a:extLst>
        </xdr:cNvPr>
        <xdr:cNvGrpSpPr/>
      </xdr:nvGrpSpPr>
      <xdr:grpSpPr>
        <a:xfrm>
          <a:off x="1427693" y="40748428"/>
          <a:ext cx="1969483" cy="3027046"/>
          <a:chOff x="2007175" y="65582979"/>
          <a:chExt cx="2152908" cy="1838537"/>
        </a:xfrm>
      </xdr:grpSpPr>
      <xdr:sp macro="" textlink="">
        <xdr:nvSpPr>
          <xdr:cNvPr id="121" name="テキスト ボックス 120">
            <a:extLst>
              <a:ext uri="{FF2B5EF4-FFF2-40B4-BE49-F238E27FC236}">
                <a16:creationId xmlns:a16="http://schemas.microsoft.com/office/drawing/2014/main" id="{00000000-0008-0000-0000-000039000000}"/>
              </a:ext>
            </a:extLst>
          </xdr:cNvPr>
          <xdr:cNvSpPr txBox="1"/>
        </xdr:nvSpPr>
        <xdr:spPr>
          <a:xfrm>
            <a:off x="2090053" y="65582979"/>
            <a:ext cx="1996313" cy="384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22" name="正方形/長方形 121">
            <a:extLst>
              <a:ext uri="{FF2B5EF4-FFF2-40B4-BE49-F238E27FC236}">
                <a16:creationId xmlns:a16="http://schemas.microsoft.com/office/drawing/2014/main" id="{00000000-0008-0000-0000-00003B000000}"/>
              </a:ext>
            </a:extLst>
          </xdr:cNvPr>
          <xdr:cNvSpPr/>
        </xdr:nvSpPr>
        <xdr:spPr bwMode="auto">
          <a:xfrm>
            <a:off x="2024473" y="65968612"/>
            <a:ext cx="1980000" cy="66048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altLang="ja-JP" sz="1100">
                <a:solidFill>
                  <a:schemeClr val="dk1"/>
                </a:solidFill>
                <a:latin typeface="+mj-ea"/>
                <a:ea typeface="+mj-ea"/>
                <a:cs typeface="+mn-cs"/>
              </a:rPr>
              <a:t>A.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１０．０百万円</a:t>
            </a:r>
            <a:endParaRPr lang="ja-JP" altLang="en-US"/>
          </a:p>
        </xdr:txBody>
      </xdr:sp>
      <xdr:sp macro="" textlink="">
        <xdr:nvSpPr>
          <xdr:cNvPr id="123" name="大かっこ 122">
            <a:extLst>
              <a:ext uri="{FF2B5EF4-FFF2-40B4-BE49-F238E27FC236}">
                <a16:creationId xmlns:a16="http://schemas.microsoft.com/office/drawing/2014/main" id="{00000000-0008-0000-0000-00003F000000}"/>
              </a:ext>
            </a:extLst>
          </xdr:cNvPr>
          <xdr:cNvSpPr/>
        </xdr:nvSpPr>
        <xdr:spPr bwMode="auto">
          <a:xfrm>
            <a:off x="2007175" y="66722053"/>
            <a:ext cx="2152908" cy="699463"/>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a:t>東南アジアにおける湿地管理促進業務、</a:t>
            </a:r>
          </a:p>
          <a:p>
            <a:r>
              <a:rPr lang="ja-JP" altLang="en-US"/>
              <a:t>東アジア・オーストラリア地域フライウェイ・パートナーシップ事業推進検討業務</a:t>
            </a:r>
            <a:endParaRPr lang="en-US" altLang="ja-JP"/>
          </a:p>
        </xdr:txBody>
      </xdr:sp>
    </xdr:grpSp>
    <xdr:clientData/>
  </xdr:twoCellAnchor>
  <xdr:twoCellAnchor>
    <xdr:from>
      <xdr:col>13</xdr:col>
      <xdr:colOff>153455</xdr:colOff>
      <xdr:row>745</xdr:row>
      <xdr:rowOff>138906</xdr:rowOff>
    </xdr:from>
    <xdr:to>
      <xdr:col>46</xdr:col>
      <xdr:colOff>158750</xdr:colOff>
      <xdr:row>745</xdr:row>
      <xdr:rowOff>146369</xdr:rowOff>
    </xdr:to>
    <xdr:cxnSp macro="">
      <xdr:nvCxnSpPr>
        <xdr:cNvPr id="124" name="直線コネクタ 123">
          <a:extLst>
            <a:ext uri="{FF2B5EF4-FFF2-40B4-BE49-F238E27FC236}">
              <a16:creationId xmlns:a16="http://schemas.microsoft.com/office/drawing/2014/main" id="{00000000-0008-0000-0000-000043000000}"/>
            </a:ext>
          </a:extLst>
        </xdr:cNvPr>
        <xdr:cNvCxnSpPr/>
      </xdr:nvCxnSpPr>
      <xdr:spPr>
        <a:xfrm flipV="1">
          <a:off x="2561163" y="41969531"/>
          <a:ext cx="6117170" cy="74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152137</xdr:colOff>
      <xdr:row>746</xdr:row>
      <xdr:rowOff>56937</xdr:rowOff>
    </xdr:from>
    <xdr:to>
      <xdr:col>45</xdr:col>
      <xdr:colOff>114301</xdr:colOff>
      <xdr:row>754</xdr:row>
      <xdr:rowOff>180969</xdr:rowOff>
    </xdr:to>
    <xdr:grpSp>
      <xdr:nvGrpSpPr>
        <xdr:cNvPr id="125" name="グループ化 124">
          <a:extLst>
            <a:ext uri="{FF2B5EF4-FFF2-40B4-BE49-F238E27FC236}">
              <a16:creationId xmlns:a16="http://schemas.microsoft.com/office/drawing/2014/main" id="{00000000-0008-0000-0000-000044000000}"/>
            </a:ext>
          </a:extLst>
        </xdr:cNvPr>
        <xdr:cNvGrpSpPr/>
      </xdr:nvGrpSpPr>
      <xdr:grpSpPr>
        <a:xfrm>
          <a:off x="6259023" y="40834823"/>
          <a:ext cx="2182849" cy="2976089"/>
          <a:chOff x="4774076" y="65643877"/>
          <a:chExt cx="2345799" cy="1834110"/>
        </a:xfrm>
      </xdr:grpSpPr>
      <xdr:sp macro="" textlink="">
        <xdr:nvSpPr>
          <xdr:cNvPr id="126" name="正方形/長方形 125">
            <a:extLst>
              <a:ext uri="{FF2B5EF4-FFF2-40B4-BE49-F238E27FC236}">
                <a16:creationId xmlns:a16="http://schemas.microsoft.com/office/drawing/2014/main" id="{00000000-0008-0000-0000-000045000000}"/>
              </a:ext>
            </a:extLst>
          </xdr:cNvPr>
          <xdr:cNvSpPr/>
        </xdr:nvSpPr>
        <xdr:spPr bwMode="auto">
          <a:xfrm>
            <a:off x="4774482" y="65968612"/>
            <a:ext cx="1980000" cy="6709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C. </a:t>
            </a:r>
            <a:r>
              <a:rPr kumimoji="1" lang="ja-JP" altLang="en-US" sz="1100">
                <a:solidFill>
                  <a:schemeClr val="dk1"/>
                </a:solidFill>
                <a:effectLst/>
                <a:latin typeface="+mn-ea"/>
                <a:ea typeface="+mn-ea"/>
                <a:cs typeface="+mn-cs"/>
              </a:rPr>
              <a:t>特定非営利活動法人　日本国際湿地保全連合</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５．５</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127" name="大かっこ 126">
            <a:extLst>
              <a:ext uri="{FF2B5EF4-FFF2-40B4-BE49-F238E27FC236}">
                <a16:creationId xmlns:a16="http://schemas.microsoft.com/office/drawing/2014/main" id="{00000000-0008-0000-0000-000046000000}"/>
              </a:ext>
            </a:extLst>
          </xdr:cNvPr>
          <xdr:cNvSpPr/>
        </xdr:nvSpPr>
        <xdr:spPr bwMode="auto">
          <a:xfrm>
            <a:off x="4774076" y="66662875"/>
            <a:ext cx="2345799" cy="815112"/>
          </a:xfrm>
          <a:prstGeom prst="bracketPair">
            <a:avLst>
              <a:gd name="adj" fmla="val 5849"/>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ctr"/>
          <a:lstStyle/>
          <a:p>
            <a:r>
              <a:rPr lang="ja-JP" altLang="en-US"/>
              <a:t>ラムサール条約湿地ワイズユース推進のための普及啓発・調査業務、</a:t>
            </a:r>
            <a:endParaRPr lang="en-US" altLang="ja-JP"/>
          </a:p>
          <a:p>
            <a:r>
              <a:rPr lang="ja-JP" altLang="en-US"/>
              <a:t>「世界湿地の日」における普及啓発推進業務、</a:t>
            </a:r>
            <a:endParaRPr lang="en-US" altLang="ja-JP"/>
          </a:p>
          <a:p>
            <a:r>
              <a:rPr lang="ja-JP" altLang="en-US"/>
              <a:t>ラムサール条約関連図書の翻訳業務</a:t>
            </a:r>
            <a:endParaRPr lang="en-US" altLang="ja-JP"/>
          </a:p>
        </xdr:txBody>
      </xdr:sp>
      <xdr:sp macro="" textlink="">
        <xdr:nvSpPr>
          <xdr:cNvPr id="128" name="テキスト ボックス 127">
            <a:extLst>
              <a:ext uri="{FF2B5EF4-FFF2-40B4-BE49-F238E27FC236}">
                <a16:creationId xmlns:a16="http://schemas.microsoft.com/office/drawing/2014/main" id="{00000000-0008-0000-0000-000047000000}"/>
              </a:ext>
            </a:extLst>
          </xdr:cNvPr>
          <xdr:cNvSpPr txBox="1"/>
        </xdr:nvSpPr>
        <xdr:spPr>
          <a:xfrm>
            <a:off x="4805091" y="65643877"/>
            <a:ext cx="1899169" cy="31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20</xdr:col>
      <xdr:colOff>143102</xdr:colOff>
      <xdr:row>745</xdr:row>
      <xdr:rowOff>325818</xdr:rowOff>
    </xdr:from>
    <xdr:to>
      <xdr:col>31</xdr:col>
      <xdr:colOff>79460</xdr:colOff>
      <xdr:row>753</xdr:row>
      <xdr:rowOff>206319</xdr:rowOff>
    </xdr:to>
    <xdr:grpSp>
      <xdr:nvGrpSpPr>
        <xdr:cNvPr id="129" name="グループ化 128">
          <a:extLst>
            <a:ext uri="{FF2B5EF4-FFF2-40B4-BE49-F238E27FC236}">
              <a16:creationId xmlns:a16="http://schemas.microsoft.com/office/drawing/2014/main" id="{00000000-0008-0000-0000-000048000000}"/>
            </a:ext>
          </a:extLst>
        </xdr:cNvPr>
        <xdr:cNvGrpSpPr/>
      </xdr:nvGrpSpPr>
      <xdr:grpSpPr>
        <a:xfrm>
          <a:off x="3844245" y="40744475"/>
          <a:ext cx="1971986" cy="2743444"/>
          <a:chOff x="7305580" y="65558747"/>
          <a:chExt cx="2183567" cy="1791738"/>
        </a:xfrm>
      </xdr:grpSpPr>
      <xdr:sp macro="" textlink="">
        <xdr:nvSpPr>
          <xdr:cNvPr id="130" name="テキスト ボックス 129">
            <a:extLst>
              <a:ext uri="{FF2B5EF4-FFF2-40B4-BE49-F238E27FC236}">
                <a16:creationId xmlns:a16="http://schemas.microsoft.com/office/drawing/2014/main" id="{00000000-0008-0000-0000-000049000000}"/>
              </a:ext>
            </a:extLst>
          </xdr:cNvPr>
          <xdr:cNvSpPr txBox="1"/>
        </xdr:nvSpPr>
        <xdr:spPr>
          <a:xfrm>
            <a:off x="7305580" y="65558747"/>
            <a:ext cx="2183567" cy="4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t>請負</a:t>
            </a:r>
            <a:r>
              <a:rPr kumimoji="1" lang="en-US" altLang="ja-JP" sz="1100"/>
              <a:t>【</a:t>
            </a:r>
            <a:r>
              <a:rPr kumimoji="1" lang="ja-JP" altLang="en-US" sz="1100"/>
              <a:t>随意契約（その他）　</a:t>
            </a:r>
            <a:r>
              <a:rPr kumimoji="1" lang="en-US" altLang="ja-JP" sz="1100"/>
              <a:t>】</a:t>
            </a:r>
            <a:endParaRPr kumimoji="1" lang="ja-JP" altLang="en-US" sz="1100"/>
          </a:p>
        </xdr:txBody>
      </xdr:sp>
      <xdr:sp macro="" textlink="">
        <xdr:nvSpPr>
          <xdr:cNvPr id="131" name="正方形/長方形 130">
            <a:extLst>
              <a:ext uri="{FF2B5EF4-FFF2-40B4-BE49-F238E27FC236}">
                <a16:creationId xmlns:a16="http://schemas.microsoft.com/office/drawing/2014/main" id="{00000000-0008-0000-0000-00004A000000}"/>
              </a:ext>
            </a:extLst>
          </xdr:cNvPr>
          <xdr:cNvSpPr/>
        </xdr:nvSpPr>
        <xdr:spPr bwMode="auto">
          <a:xfrm>
            <a:off x="7346946" y="65968613"/>
            <a:ext cx="1980000" cy="6900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B. </a:t>
            </a:r>
            <a:r>
              <a:rPr lang="ja-JP" altLang="en-US" sz="1100">
                <a:solidFill>
                  <a:schemeClr val="dk1"/>
                </a:solidFill>
                <a:latin typeface="+mj-ea"/>
                <a:ea typeface="+mj-ea"/>
                <a:cs typeface="+mn-cs"/>
              </a:rPr>
              <a:t>公益財団法人　山階鳥類研究所</a:t>
            </a: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２．０</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132" name="大かっこ 131">
            <a:extLst>
              <a:ext uri="{FF2B5EF4-FFF2-40B4-BE49-F238E27FC236}">
                <a16:creationId xmlns:a16="http://schemas.microsoft.com/office/drawing/2014/main" id="{00000000-0008-0000-0000-00004B000000}"/>
              </a:ext>
            </a:extLst>
          </xdr:cNvPr>
          <xdr:cNvSpPr/>
        </xdr:nvSpPr>
        <xdr:spPr bwMode="auto">
          <a:xfrm>
            <a:off x="7391030" y="66786878"/>
            <a:ext cx="1870272" cy="5636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en-US" sz="1100">
                <a:solidFill>
                  <a:schemeClr val="tx1"/>
                </a:solidFill>
                <a:effectLst/>
                <a:latin typeface="+mn-lt"/>
                <a:ea typeface="+mn-ea"/>
                <a:cs typeface="+mn-cs"/>
              </a:rPr>
              <a:t>シギ・チドリ類追跡業務</a:t>
            </a:r>
            <a:endParaRPr lang="en-US" altLang="ja-JP" sz="1100">
              <a:solidFill>
                <a:schemeClr val="tx1"/>
              </a:solidFill>
              <a:effectLst/>
              <a:latin typeface="+mn-lt"/>
              <a:ea typeface="+mn-ea"/>
              <a:cs typeface="+mn-cs"/>
            </a:endParaRPr>
          </a:p>
        </xdr:txBody>
      </xdr:sp>
    </xdr:grpSp>
    <xdr:clientData/>
  </xdr:twoCellAnchor>
  <xdr:twoCellAnchor>
    <xdr:from>
      <xdr:col>40</xdr:col>
      <xdr:colOff>108237</xdr:colOff>
      <xdr:row>745</xdr:row>
      <xdr:rowOff>148204</xdr:rowOff>
    </xdr:from>
    <xdr:to>
      <xdr:col>40</xdr:col>
      <xdr:colOff>111640</xdr:colOff>
      <xdr:row>746</xdr:row>
      <xdr:rowOff>42381</xdr:rowOff>
    </xdr:to>
    <xdr:cxnSp macro="">
      <xdr:nvCxnSpPr>
        <xdr:cNvPr id="133" name="直線矢印コネクタ 132">
          <a:extLst>
            <a:ext uri="{FF2B5EF4-FFF2-40B4-BE49-F238E27FC236}">
              <a16:creationId xmlns:a16="http://schemas.microsoft.com/office/drawing/2014/main" id="{00000000-0008-0000-0000-00004C000000}"/>
            </a:ext>
          </a:extLst>
        </xdr:cNvPr>
        <xdr:cNvCxnSpPr/>
      </xdr:nvCxnSpPr>
      <xdr:spPr>
        <a:xfrm flipH="1">
          <a:off x="7516570" y="43930131"/>
          <a:ext cx="3403" cy="2513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157691</xdr:colOff>
      <xdr:row>745</xdr:row>
      <xdr:rowOff>144137</xdr:rowOff>
    </xdr:from>
    <xdr:to>
      <xdr:col>13</xdr:col>
      <xdr:colOff>160982</xdr:colOff>
      <xdr:row>746</xdr:row>
      <xdr:rowOff>74192</xdr:rowOff>
    </xdr:to>
    <xdr:cxnSp macro="">
      <xdr:nvCxnSpPr>
        <xdr:cNvPr id="134" name="直線矢印コネクタ 133">
          <a:extLst>
            <a:ext uri="{FF2B5EF4-FFF2-40B4-BE49-F238E27FC236}">
              <a16:creationId xmlns:a16="http://schemas.microsoft.com/office/drawing/2014/main" id="{00000000-0008-0000-0000-00004E000000}"/>
            </a:ext>
          </a:extLst>
        </xdr:cNvPr>
        <xdr:cNvCxnSpPr/>
      </xdr:nvCxnSpPr>
      <xdr:spPr>
        <a:xfrm>
          <a:off x="2565399" y="43926064"/>
          <a:ext cx="3291" cy="287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84234</xdr:colOff>
      <xdr:row>756</xdr:row>
      <xdr:rowOff>132015</xdr:rowOff>
    </xdr:from>
    <xdr:to>
      <xdr:col>43</xdr:col>
      <xdr:colOff>158751</xdr:colOff>
      <xdr:row>757</xdr:row>
      <xdr:rowOff>414469</xdr:rowOff>
    </xdr:to>
    <xdr:sp macro="" textlink="">
      <xdr:nvSpPr>
        <xdr:cNvPr id="135" name="正方形/長方形 134">
          <a:extLst>
            <a:ext uri="{FF2B5EF4-FFF2-40B4-BE49-F238E27FC236}">
              <a16:creationId xmlns:a16="http://schemas.microsoft.com/office/drawing/2014/main" id="{00000000-0008-0000-0000-00004F000000}"/>
            </a:ext>
          </a:extLst>
        </xdr:cNvPr>
        <xdr:cNvSpPr/>
      </xdr:nvSpPr>
      <xdr:spPr>
        <a:xfrm>
          <a:off x="6381317" y="45878473"/>
          <a:ext cx="1741392" cy="63964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 </a:t>
          </a:r>
          <a:r>
            <a:rPr kumimoji="1" lang="ja-JP" altLang="en-US" sz="1100"/>
            <a:t>株式会社　五月商会　　　　　０．９百万円</a:t>
          </a:r>
          <a:endParaRPr kumimoji="1" lang="en-US" altLang="ja-JP" sz="1100"/>
        </a:p>
      </xdr:txBody>
    </xdr:sp>
    <xdr:clientData/>
  </xdr:twoCellAnchor>
  <xdr:twoCellAnchor>
    <xdr:from>
      <xdr:col>10</xdr:col>
      <xdr:colOff>37088</xdr:colOff>
      <xdr:row>756</xdr:row>
      <xdr:rowOff>149592</xdr:rowOff>
    </xdr:from>
    <xdr:to>
      <xdr:col>26</xdr:col>
      <xdr:colOff>157398</xdr:colOff>
      <xdr:row>757</xdr:row>
      <xdr:rowOff>427416</xdr:rowOff>
    </xdr:to>
    <xdr:sp macro="" textlink="">
      <xdr:nvSpPr>
        <xdr:cNvPr id="137" name="正方形/長方形 136">
          <a:extLst>
            <a:ext uri="{FF2B5EF4-FFF2-40B4-BE49-F238E27FC236}">
              <a16:creationId xmlns:a16="http://schemas.microsoft.com/office/drawing/2014/main" id="{00000000-0008-0000-0000-000053000000}"/>
            </a:ext>
          </a:extLst>
        </xdr:cNvPr>
        <xdr:cNvSpPr/>
      </xdr:nvSpPr>
      <xdr:spPr>
        <a:xfrm>
          <a:off x="1889171" y="45896050"/>
          <a:ext cx="3083644" cy="635012"/>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D.</a:t>
          </a: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特定非営利活動法人　ラムサール・ネットワーク日本　０．９</a:t>
          </a:r>
          <a:r>
            <a:rPr lang="ja-JP" altLang="ja-JP" sz="1100" baseline="0">
              <a:solidFill>
                <a:schemeClr val="dk1"/>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9</xdr:col>
      <xdr:colOff>119163</xdr:colOff>
      <xdr:row>755</xdr:row>
      <xdr:rowOff>284901</xdr:rowOff>
    </xdr:from>
    <xdr:to>
      <xdr:col>20</xdr:col>
      <xdr:colOff>37460</xdr:colOff>
      <xdr:row>756</xdr:row>
      <xdr:rowOff>184674</xdr:rowOff>
    </xdr:to>
    <xdr:sp macro="" textlink="">
      <xdr:nvSpPr>
        <xdr:cNvPr id="138" name="テキスト ボックス 137">
          <a:extLst>
            <a:ext uri="{FF2B5EF4-FFF2-40B4-BE49-F238E27FC236}">
              <a16:creationId xmlns:a16="http://schemas.microsoft.com/office/drawing/2014/main" id="{00000000-0008-0000-0000-000054000000}"/>
            </a:ext>
          </a:extLst>
        </xdr:cNvPr>
        <xdr:cNvSpPr txBox="1"/>
      </xdr:nvSpPr>
      <xdr:spPr>
        <a:xfrm>
          <a:off x="1786038" y="45674172"/>
          <a:ext cx="1955589"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27554</xdr:colOff>
      <xdr:row>742</xdr:row>
      <xdr:rowOff>214307</xdr:rowOff>
    </xdr:from>
    <xdr:to>
      <xdr:col>31</xdr:col>
      <xdr:colOff>12951</xdr:colOff>
      <xdr:row>744</xdr:row>
      <xdr:rowOff>340248</xdr:rowOff>
    </xdr:to>
    <xdr:sp macro="" textlink="">
      <xdr:nvSpPr>
        <xdr:cNvPr id="139" name="正方形/長方形 138">
          <a:extLst>
            <a:ext uri="{FF2B5EF4-FFF2-40B4-BE49-F238E27FC236}">
              <a16:creationId xmlns:a16="http://schemas.microsoft.com/office/drawing/2014/main" id="{00000000-0008-0000-0000-000055000000}"/>
            </a:ext>
          </a:extLst>
        </xdr:cNvPr>
        <xdr:cNvSpPr/>
      </xdr:nvSpPr>
      <xdr:spPr>
        <a:xfrm>
          <a:off x="4287346" y="42931286"/>
          <a:ext cx="1467063" cy="84031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１９．３百万円</a:t>
          </a:r>
          <a:endParaRPr kumimoji="1" lang="en-US" altLang="ja-JP" sz="1100">
            <a:solidFill>
              <a:sysClr val="windowText" lastClr="000000"/>
            </a:solidFill>
          </a:endParaRPr>
        </a:p>
      </xdr:txBody>
    </xdr:sp>
    <xdr:clientData/>
  </xdr:twoCellAnchor>
  <xdr:twoCellAnchor>
    <xdr:from>
      <xdr:col>46</xdr:col>
      <xdr:colOff>158750</xdr:colOff>
      <xdr:row>745</xdr:row>
      <xdr:rowOff>132292</xdr:rowOff>
    </xdr:from>
    <xdr:to>
      <xdr:col>46</xdr:col>
      <xdr:colOff>158750</xdr:colOff>
      <xdr:row>755</xdr:row>
      <xdr:rowOff>6614</xdr:rowOff>
    </xdr:to>
    <xdr:cxnSp macro="">
      <xdr:nvCxnSpPr>
        <xdr:cNvPr id="140" name="直線コネクタ 139">
          <a:extLst>
            <a:ext uri="{FF2B5EF4-FFF2-40B4-BE49-F238E27FC236}">
              <a16:creationId xmlns:a16="http://schemas.microsoft.com/office/drawing/2014/main" id="{00000000-0008-0000-0000-000057000000}"/>
            </a:ext>
          </a:extLst>
        </xdr:cNvPr>
        <xdr:cNvCxnSpPr/>
      </xdr:nvCxnSpPr>
      <xdr:spPr>
        <a:xfrm>
          <a:off x="8678333" y="41962917"/>
          <a:ext cx="0" cy="34329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132088</xdr:colOff>
      <xdr:row>745</xdr:row>
      <xdr:rowOff>156786</xdr:rowOff>
    </xdr:from>
    <xdr:to>
      <xdr:col>25</xdr:col>
      <xdr:colOff>135233</xdr:colOff>
      <xdr:row>746</xdr:row>
      <xdr:rowOff>71040</xdr:rowOff>
    </xdr:to>
    <xdr:cxnSp macro="">
      <xdr:nvCxnSpPr>
        <xdr:cNvPr id="141" name="直線矢印コネクタ 140">
          <a:extLst>
            <a:ext uri="{FF2B5EF4-FFF2-40B4-BE49-F238E27FC236}">
              <a16:creationId xmlns:a16="http://schemas.microsoft.com/office/drawing/2014/main" id="{00000000-0008-0000-0000-00005C000000}"/>
            </a:ext>
          </a:extLst>
        </xdr:cNvPr>
        <xdr:cNvCxnSpPr/>
      </xdr:nvCxnSpPr>
      <xdr:spPr>
        <a:xfrm flipH="1">
          <a:off x="4762296" y="43938713"/>
          <a:ext cx="3145" cy="271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20253</xdr:colOff>
      <xdr:row>744</xdr:row>
      <xdr:rowOff>340248</xdr:rowOff>
    </xdr:from>
    <xdr:to>
      <xdr:col>27</xdr:col>
      <xdr:colOff>22254</xdr:colOff>
      <xdr:row>745</xdr:row>
      <xdr:rowOff>148204</xdr:rowOff>
    </xdr:to>
    <xdr:cxnSp macro="">
      <xdr:nvCxnSpPr>
        <xdr:cNvPr id="142" name="直線コネクタ 141">
          <a:extLst>
            <a:ext uri="{FF2B5EF4-FFF2-40B4-BE49-F238E27FC236}">
              <a16:creationId xmlns:a16="http://schemas.microsoft.com/office/drawing/2014/main" id="{00000000-0008-0000-0000-00005D000000}"/>
            </a:ext>
          </a:extLst>
        </xdr:cNvPr>
        <xdr:cNvCxnSpPr>
          <a:stCxn id="139" idx="2"/>
        </xdr:cNvCxnSpPr>
      </xdr:nvCxnSpPr>
      <xdr:spPr>
        <a:xfrm>
          <a:off x="5020878" y="43771602"/>
          <a:ext cx="2001" cy="1585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53085</xdr:colOff>
      <xdr:row>759</xdr:row>
      <xdr:rowOff>401272</xdr:rowOff>
    </xdr:from>
    <xdr:to>
      <xdr:col>31</xdr:col>
      <xdr:colOff>38482</xdr:colOff>
      <xdr:row>762</xdr:row>
      <xdr:rowOff>36134</xdr:rowOff>
    </xdr:to>
    <xdr:sp macro="" textlink="">
      <xdr:nvSpPr>
        <xdr:cNvPr id="143" name="正方形/長方形 142">
          <a:extLst>
            <a:ext uri="{FF2B5EF4-FFF2-40B4-BE49-F238E27FC236}">
              <a16:creationId xmlns:a16="http://schemas.microsoft.com/office/drawing/2014/main" id="{00000000-0008-0000-0000-00005E000000}"/>
            </a:ext>
          </a:extLst>
        </xdr:cNvPr>
        <xdr:cNvSpPr/>
      </xdr:nvSpPr>
      <xdr:spPr>
        <a:xfrm>
          <a:off x="4312877" y="47841064"/>
          <a:ext cx="1467063" cy="9048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６．７百万円</a:t>
          </a:r>
          <a:endParaRPr kumimoji="1" lang="en-US" altLang="ja-JP" sz="1100"/>
        </a:p>
      </xdr:txBody>
    </xdr:sp>
    <xdr:clientData/>
  </xdr:twoCellAnchor>
  <xdr:twoCellAnchor>
    <xdr:from>
      <xdr:col>10</xdr:col>
      <xdr:colOff>111286</xdr:colOff>
      <xdr:row>764</xdr:row>
      <xdr:rowOff>251744</xdr:rowOff>
    </xdr:from>
    <xdr:to>
      <xdr:col>22</xdr:col>
      <xdr:colOff>65341</xdr:colOff>
      <xdr:row>767</xdr:row>
      <xdr:rowOff>218771</xdr:rowOff>
    </xdr:to>
    <xdr:sp macro="" textlink="">
      <xdr:nvSpPr>
        <xdr:cNvPr id="144" name="正方形/長方形 143">
          <a:extLst>
            <a:ext uri="{FF2B5EF4-FFF2-40B4-BE49-F238E27FC236}">
              <a16:creationId xmlns:a16="http://schemas.microsoft.com/office/drawing/2014/main" id="{00000000-0008-0000-0000-00005F000000}"/>
            </a:ext>
          </a:extLst>
        </xdr:cNvPr>
        <xdr:cNvSpPr/>
      </xdr:nvSpPr>
      <xdr:spPr>
        <a:xfrm>
          <a:off x="1963369" y="49788359"/>
          <a:ext cx="2176555" cy="89968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F</a:t>
          </a:r>
          <a:r>
            <a:rPr kumimoji="1" lang="ja-JP" altLang="en-US" sz="1100"/>
            <a:t>．一般社団法人　バードライフインターナショナル東京</a:t>
          </a:r>
          <a:endParaRPr kumimoji="1" lang="en-US" altLang="ja-JP" sz="1100"/>
        </a:p>
        <a:p>
          <a:pPr algn="ctr"/>
          <a:r>
            <a:rPr kumimoji="1" lang="ja-JP" altLang="en-US" sz="1100"/>
            <a:t>６．６百万円</a:t>
          </a:r>
          <a:endParaRPr kumimoji="1" lang="en-US" altLang="ja-JP" sz="1100"/>
        </a:p>
      </xdr:txBody>
    </xdr:sp>
    <xdr:clientData/>
  </xdr:twoCellAnchor>
  <xdr:twoCellAnchor>
    <xdr:from>
      <xdr:col>6</xdr:col>
      <xdr:colOff>22968</xdr:colOff>
      <xdr:row>759</xdr:row>
      <xdr:rowOff>15905</xdr:rowOff>
    </xdr:from>
    <xdr:to>
      <xdr:col>31</xdr:col>
      <xdr:colOff>72742</xdr:colOff>
      <xdr:row>759</xdr:row>
      <xdr:rowOff>330142</xdr:rowOff>
    </xdr:to>
    <xdr:sp macro="" textlink="">
      <xdr:nvSpPr>
        <xdr:cNvPr id="145" name="テキスト ボックス 144">
          <a:extLst>
            <a:ext uri="{FF2B5EF4-FFF2-40B4-BE49-F238E27FC236}">
              <a16:creationId xmlns:a16="http://schemas.microsoft.com/office/drawing/2014/main" id="{00000000-0008-0000-0000-000061000000}"/>
            </a:ext>
          </a:extLst>
        </xdr:cNvPr>
        <xdr:cNvSpPr txBox="1"/>
      </xdr:nvSpPr>
      <xdr:spPr>
        <a:xfrm>
          <a:off x="1134218" y="47455697"/>
          <a:ext cx="4679982" cy="31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②令和元</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10</xdr:col>
      <xdr:colOff>182504</xdr:colOff>
      <xdr:row>768</xdr:row>
      <xdr:rowOff>12663</xdr:rowOff>
    </xdr:from>
    <xdr:to>
      <xdr:col>22</xdr:col>
      <xdr:colOff>30789</xdr:colOff>
      <xdr:row>769</xdr:row>
      <xdr:rowOff>293076</xdr:rowOff>
    </xdr:to>
    <xdr:sp macro="" textlink="">
      <xdr:nvSpPr>
        <xdr:cNvPr id="146" name="大かっこ 145">
          <a:extLst>
            <a:ext uri="{FF2B5EF4-FFF2-40B4-BE49-F238E27FC236}">
              <a16:creationId xmlns:a16="http://schemas.microsoft.com/office/drawing/2014/main" id="{00000000-0008-0000-0000-000062000000}"/>
            </a:ext>
          </a:extLst>
        </xdr:cNvPr>
        <xdr:cNvSpPr/>
      </xdr:nvSpPr>
      <xdr:spPr bwMode="auto">
        <a:xfrm>
          <a:off x="2160773" y="50282682"/>
          <a:ext cx="2222208" cy="5954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二国間渡り鳥等保護条約・協定等に基づく共同研究推進業務</a:t>
          </a:r>
          <a:endParaRPr lang="ja-JP" altLang="ja-JP">
            <a:effectLst/>
          </a:endParaRPr>
        </a:p>
      </xdr:txBody>
    </xdr:sp>
    <xdr:clientData/>
  </xdr:twoCellAnchor>
  <xdr:twoCellAnchor>
    <xdr:from>
      <xdr:col>10</xdr:col>
      <xdr:colOff>150258</xdr:colOff>
      <xdr:row>763</xdr:row>
      <xdr:rowOff>206383</xdr:rowOff>
    </xdr:from>
    <xdr:to>
      <xdr:col>22</xdr:col>
      <xdr:colOff>73028</xdr:colOff>
      <xdr:row>765</xdr:row>
      <xdr:rowOff>40520</xdr:rowOff>
    </xdr:to>
    <xdr:sp macro="" textlink="">
      <xdr:nvSpPr>
        <xdr:cNvPr id="147" name="テキスト ボックス 146">
          <a:extLst>
            <a:ext uri="{FF2B5EF4-FFF2-40B4-BE49-F238E27FC236}">
              <a16:creationId xmlns:a16="http://schemas.microsoft.com/office/drawing/2014/main" id="{00000000-0008-0000-0000-000063000000}"/>
            </a:ext>
          </a:extLst>
        </xdr:cNvPr>
        <xdr:cNvSpPr txBox="1"/>
      </xdr:nvSpPr>
      <xdr:spPr>
        <a:xfrm>
          <a:off x="1975883" y="48783883"/>
          <a:ext cx="2113520" cy="52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27</xdr:col>
      <xdr:colOff>45784</xdr:colOff>
      <xdr:row>762</xdr:row>
      <xdr:rowOff>36134</xdr:rowOff>
    </xdr:from>
    <xdr:to>
      <xdr:col>27</xdr:col>
      <xdr:colOff>47997</xdr:colOff>
      <xdr:row>762</xdr:row>
      <xdr:rowOff>285682</xdr:rowOff>
    </xdr:to>
    <xdr:cxnSp macro="">
      <xdr:nvCxnSpPr>
        <xdr:cNvPr id="148" name="直線矢印コネクタ 147">
          <a:extLst>
            <a:ext uri="{FF2B5EF4-FFF2-40B4-BE49-F238E27FC236}">
              <a16:creationId xmlns:a16="http://schemas.microsoft.com/office/drawing/2014/main" id="{00000000-0008-0000-0000-000064000000}"/>
            </a:ext>
          </a:extLst>
        </xdr:cNvPr>
        <xdr:cNvCxnSpPr>
          <a:stCxn id="143" idx="2"/>
        </xdr:cNvCxnSpPr>
      </xdr:nvCxnSpPr>
      <xdr:spPr>
        <a:xfrm>
          <a:off x="5046409" y="48745926"/>
          <a:ext cx="2213" cy="2495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136241</xdr:colOff>
      <xdr:row>762</xdr:row>
      <xdr:rowOff>267802</xdr:rowOff>
    </xdr:from>
    <xdr:to>
      <xdr:col>34</xdr:col>
      <xdr:colOff>138907</xdr:colOff>
      <xdr:row>763</xdr:row>
      <xdr:rowOff>277814</xdr:rowOff>
    </xdr:to>
    <xdr:cxnSp macro="">
      <xdr:nvCxnSpPr>
        <xdr:cNvPr id="149" name="直線コネクタ 148">
          <a:extLst>
            <a:ext uri="{FF2B5EF4-FFF2-40B4-BE49-F238E27FC236}">
              <a16:creationId xmlns:a16="http://schemas.microsoft.com/office/drawing/2014/main" id="{00000000-0008-0000-0000-000069000000}"/>
            </a:ext>
          </a:extLst>
        </xdr:cNvPr>
        <xdr:cNvCxnSpPr/>
      </xdr:nvCxnSpPr>
      <xdr:spPr>
        <a:xfrm>
          <a:off x="6433324" y="48977594"/>
          <a:ext cx="2666" cy="453189"/>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154761</xdr:colOff>
      <xdr:row>762</xdr:row>
      <xdr:rowOff>262509</xdr:rowOff>
    </xdr:from>
    <xdr:to>
      <xdr:col>34</xdr:col>
      <xdr:colOff>134160</xdr:colOff>
      <xdr:row>762</xdr:row>
      <xdr:rowOff>269371</xdr:rowOff>
    </xdr:to>
    <xdr:cxnSp macro="">
      <xdr:nvCxnSpPr>
        <xdr:cNvPr id="150" name="直線コネクタ 149">
          <a:extLst>
            <a:ext uri="{FF2B5EF4-FFF2-40B4-BE49-F238E27FC236}">
              <a16:creationId xmlns:a16="http://schemas.microsoft.com/office/drawing/2014/main" id="{00000000-0008-0000-0000-00006A000000}"/>
            </a:ext>
          </a:extLst>
        </xdr:cNvPr>
        <xdr:cNvCxnSpPr/>
      </xdr:nvCxnSpPr>
      <xdr:spPr>
        <a:xfrm>
          <a:off x="3303303" y="48972301"/>
          <a:ext cx="3127940" cy="68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162698</xdr:colOff>
      <xdr:row>762</xdr:row>
      <xdr:rowOff>277061</xdr:rowOff>
    </xdr:from>
    <xdr:to>
      <xdr:col>17</xdr:col>
      <xdr:colOff>165332</xdr:colOff>
      <xdr:row>763</xdr:row>
      <xdr:rowOff>266196</xdr:rowOff>
    </xdr:to>
    <xdr:cxnSp macro="">
      <xdr:nvCxnSpPr>
        <xdr:cNvPr id="151" name="直線矢印コネクタ 150">
          <a:extLst>
            <a:ext uri="{FF2B5EF4-FFF2-40B4-BE49-F238E27FC236}">
              <a16:creationId xmlns:a16="http://schemas.microsoft.com/office/drawing/2014/main" id="{00000000-0008-0000-0000-000071000000}"/>
            </a:ext>
          </a:extLst>
        </xdr:cNvPr>
        <xdr:cNvCxnSpPr/>
      </xdr:nvCxnSpPr>
      <xdr:spPr>
        <a:xfrm>
          <a:off x="3311240" y="48986853"/>
          <a:ext cx="2634" cy="4323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87619</xdr:colOff>
      <xdr:row>768</xdr:row>
      <xdr:rowOff>28611</xdr:rowOff>
    </xdr:from>
    <xdr:to>
      <xdr:col>41</xdr:col>
      <xdr:colOff>123797</xdr:colOff>
      <xdr:row>769</xdr:row>
      <xdr:rowOff>293077</xdr:rowOff>
    </xdr:to>
    <xdr:sp macro="" textlink="">
      <xdr:nvSpPr>
        <xdr:cNvPr id="153" name="大かっこ 152">
          <a:extLst>
            <a:ext uri="{FF2B5EF4-FFF2-40B4-BE49-F238E27FC236}">
              <a16:creationId xmlns:a16="http://schemas.microsoft.com/office/drawing/2014/main" id="{00000000-0008-0000-0000-000062000000}"/>
            </a:ext>
          </a:extLst>
        </xdr:cNvPr>
        <xdr:cNvSpPr/>
      </xdr:nvSpPr>
      <xdr:spPr bwMode="auto">
        <a:xfrm>
          <a:off x="6220254" y="50298630"/>
          <a:ext cx="2014447" cy="5795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北極渡り鳥イニシアティブ作業計画和訳業務</a:t>
          </a:r>
          <a:endParaRPr lang="ja-JP" altLang="ja-JP">
            <a:effectLst/>
          </a:endParaRPr>
        </a:p>
      </xdr:txBody>
    </xdr:sp>
    <xdr:clientData/>
  </xdr:twoCellAnchor>
  <xdr:twoCellAnchor>
    <xdr:from>
      <xdr:col>10</xdr:col>
      <xdr:colOff>180824</xdr:colOff>
      <xdr:row>757</xdr:row>
      <xdr:rowOff>465351</xdr:rowOff>
    </xdr:from>
    <xdr:to>
      <xdr:col>26</xdr:col>
      <xdr:colOff>40665</xdr:colOff>
      <xdr:row>758</xdr:row>
      <xdr:rowOff>373673</xdr:rowOff>
    </xdr:to>
    <xdr:sp macro="" textlink="">
      <xdr:nvSpPr>
        <xdr:cNvPr id="154" name="大かっこ 153">
          <a:extLst>
            <a:ext uri="{FF2B5EF4-FFF2-40B4-BE49-F238E27FC236}">
              <a16:creationId xmlns:a16="http://schemas.microsoft.com/office/drawing/2014/main" id="{00000000-0008-0000-0000-000062000000}"/>
            </a:ext>
          </a:extLst>
        </xdr:cNvPr>
        <xdr:cNvSpPr/>
      </xdr:nvSpPr>
      <xdr:spPr bwMode="auto">
        <a:xfrm>
          <a:off x="2159093" y="46031486"/>
          <a:ext cx="3025072" cy="5750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ラムサール条約第</a:t>
          </a:r>
          <a:r>
            <a:rPr lang="en-US" altLang="ja-JP" sz="1100">
              <a:solidFill>
                <a:schemeClr val="tx1"/>
              </a:solidFill>
              <a:effectLst/>
              <a:latin typeface="+mn-lt"/>
              <a:ea typeface="+mn-ea"/>
              <a:cs typeface="+mn-cs"/>
            </a:rPr>
            <a:t>13</a:t>
          </a:r>
          <a:r>
            <a:rPr lang="ja-JP" altLang="en-US" sz="1100">
              <a:solidFill>
                <a:schemeClr val="tx1"/>
              </a:solidFill>
              <a:effectLst/>
              <a:latin typeface="+mn-lt"/>
              <a:ea typeface="+mn-ea"/>
              <a:cs typeface="+mn-cs"/>
            </a:rPr>
            <a:t>回締約国会議における決議の和訳業務</a:t>
          </a:r>
          <a:endParaRPr lang="ja-JP" altLang="ja-JP">
            <a:effectLst/>
          </a:endParaRPr>
        </a:p>
      </xdr:txBody>
    </xdr:sp>
    <xdr:clientData/>
  </xdr:twoCellAnchor>
  <xdr:twoCellAnchor>
    <xdr:from>
      <xdr:col>31</xdr:col>
      <xdr:colOff>67162</xdr:colOff>
      <xdr:row>764</xdr:row>
      <xdr:rowOff>262691</xdr:rowOff>
    </xdr:from>
    <xdr:to>
      <xdr:col>41</xdr:col>
      <xdr:colOff>132377</xdr:colOff>
      <xdr:row>767</xdr:row>
      <xdr:rowOff>218280</xdr:rowOff>
    </xdr:to>
    <xdr:sp macro="" textlink="">
      <xdr:nvSpPr>
        <xdr:cNvPr id="155" name="正方形/長方形 154">
          <a:extLst>
            <a:ext uri="{FF2B5EF4-FFF2-40B4-BE49-F238E27FC236}">
              <a16:creationId xmlns:a16="http://schemas.microsoft.com/office/drawing/2014/main" id="{00000000-0008-0000-0000-000053000000}"/>
            </a:ext>
          </a:extLst>
        </xdr:cNvPr>
        <xdr:cNvSpPr/>
      </xdr:nvSpPr>
      <xdr:spPr>
        <a:xfrm>
          <a:off x="5808620" y="49799306"/>
          <a:ext cx="1917299" cy="888245"/>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G. </a:t>
          </a:r>
          <a:r>
            <a:rPr lang="ja-JP" altLang="en-US" sz="1100">
              <a:solidFill>
                <a:schemeClr val="dk1"/>
              </a:solidFill>
              <a:effectLst/>
              <a:latin typeface="+mn-lt"/>
              <a:ea typeface="+mn-ea"/>
              <a:cs typeface="+mn-cs"/>
            </a:rPr>
            <a:t>株式会社エァクレーレン</a:t>
          </a:r>
          <a:endParaRPr lang="en-US" altLang="ja-JP" sz="1100">
            <a:solidFill>
              <a:schemeClr val="dk1"/>
            </a:solidFill>
            <a:effectLst/>
            <a:latin typeface="+mn-lt"/>
            <a:ea typeface="+mn-ea"/>
            <a:cs typeface="+mn-cs"/>
          </a:endParaRPr>
        </a:p>
        <a:p>
          <a:pPr algn="ctr"/>
          <a:r>
            <a:rPr lang="ja-JP" altLang="en-US" sz="1100" baseline="0">
              <a:solidFill>
                <a:schemeClr val="dk1"/>
              </a:solidFill>
              <a:effectLst/>
              <a:latin typeface="+mn-lt"/>
              <a:ea typeface="+mn-ea"/>
              <a:cs typeface="+mn-cs"/>
            </a:rPr>
            <a:t>０．１</a:t>
          </a:r>
          <a:r>
            <a:rPr lang="ja-JP" altLang="ja-JP" sz="1100" baseline="0">
              <a:solidFill>
                <a:schemeClr val="dk1"/>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30</xdr:col>
      <xdr:colOff>135952</xdr:colOff>
      <xdr:row>764</xdr:row>
      <xdr:rowOff>12699</xdr:rowOff>
    </xdr:from>
    <xdr:to>
      <xdr:col>40</xdr:col>
      <xdr:colOff>17248</xdr:colOff>
      <xdr:row>764</xdr:row>
      <xdr:rowOff>286821</xdr:rowOff>
    </xdr:to>
    <xdr:sp macro="" textlink="">
      <xdr:nvSpPr>
        <xdr:cNvPr id="156" name="テキスト ボックス 155">
          <a:extLst>
            <a:ext uri="{FF2B5EF4-FFF2-40B4-BE49-F238E27FC236}">
              <a16:creationId xmlns:a16="http://schemas.microsoft.com/office/drawing/2014/main" id="{00000000-0008-0000-0000-000054000000}"/>
            </a:ext>
          </a:extLst>
        </xdr:cNvPr>
        <xdr:cNvSpPr txBox="1"/>
      </xdr:nvSpPr>
      <xdr:spPr>
        <a:xfrm>
          <a:off x="5692202" y="49549314"/>
          <a:ext cx="1733379" cy="274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23</xdr:col>
      <xdr:colOff>6614</xdr:colOff>
      <xdr:row>755</xdr:row>
      <xdr:rowOff>13215</xdr:rowOff>
    </xdr:from>
    <xdr:to>
      <xdr:col>46</xdr:col>
      <xdr:colOff>165365</xdr:colOff>
      <xdr:row>755</xdr:row>
      <xdr:rowOff>13216</xdr:rowOff>
    </xdr:to>
    <xdr:cxnSp macro="">
      <xdr:nvCxnSpPr>
        <xdr:cNvPr id="165" name="直線コネクタ 164">
          <a:extLst>
            <a:ext uri="{FF2B5EF4-FFF2-40B4-BE49-F238E27FC236}">
              <a16:creationId xmlns:a16="http://schemas.microsoft.com/office/drawing/2014/main" id="{00000000-0008-0000-0000-000043000000}"/>
            </a:ext>
          </a:extLst>
        </xdr:cNvPr>
        <xdr:cNvCxnSpPr/>
      </xdr:nvCxnSpPr>
      <xdr:spPr>
        <a:xfrm flipV="1">
          <a:off x="4266406" y="45402486"/>
          <a:ext cx="441854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113530</xdr:colOff>
      <xdr:row>755</xdr:row>
      <xdr:rowOff>9284</xdr:rowOff>
    </xdr:from>
    <xdr:to>
      <xdr:col>40</xdr:col>
      <xdr:colOff>116933</xdr:colOff>
      <xdr:row>755</xdr:row>
      <xdr:rowOff>260649</xdr:rowOff>
    </xdr:to>
    <xdr:cxnSp macro="">
      <xdr:nvCxnSpPr>
        <xdr:cNvPr id="166" name="直線矢印コネクタ 165">
          <a:extLst>
            <a:ext uri="{FF2B5EF4-FFF2-40B4-BE49-F238E27FC236}">
              <a16:creationId xmlns:a16="http://schemas.microsoft.com/office/drawing/2014/main" id="{00000000-0008-0000-0000-00004C000000}"/>
            </a:ext>
          </a:extLst>
        </xdr:cNvPr>
        <xdr:cNvCxnSpPr/>
      </xdr:nvCxnSpPr>
      <xdr:spPr>
        <a:xfrm flipH="1">
          <a:off x="7521863" y="45398555"/>
          <a:ext cx="3403" cy="2513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177071</xdr:colOff>
      <xdr:row>755</xdr:row>
      <xdr:rowOff>17866</xdr:rowOff>
    </xdr:from>
    <xdr:to>
      <xdr:col>22</xdr:col>
      <xdr:colOff>180216</xdr:colOff>
      <xdr:row>755</xdr:row>
      <xdr:rowOff>289308</xdr:rowOff>
    </xdr:to>
    <xdr:cxnSp macro="">
      <xdr:nvCxnSpPr>
        <xdr:cNvPr id="167" name="直線矢印コネクタ 166">
          <a:extLst>
            <a:ext uri="{FF2B5EF4-FFF2-40B4-BE49-F238E27FC236}">
              <a16:creationId xmlns:a16="http://schemas.microsoft.com/office/drawing/2014/main" id="{00000000-0008-0000-0000-00005C000000}"/>
            </a:ext>
          </a:extLst>
        </xdr:cNvPr>
        <xdr:cNvCxnSpPr/>
      </xdr:nvCxnSpPr>
      <xdr:spPr>
        <a:xfrm flipH="1">
          <a:off x="4251654" y="45407137"/>
          <a:ext cx="3145" cy="271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171979</xdr:colOff>
      <xdr:row>755</xdr:row>
      <xdr:rowOff>277818</xdr:rowOff>
    </xdr:from>
    <xdr:to>
      <xdr:col>42</xdr:col>
      <xdr:colOff>103506</xdr:colOff>
      <xdr:row>756</xdr:row>
      <xdr:rowOff>165367</xdr:rowOff>
    </xdr:to>
    <xdr:sp macro="" textlink="">
      <xdr:nvSpPr>
        <xdr:cNvPr id="175" name="テキスト ボックス 174">
          <a:extLst>
            <a:ext uri="{FF2B5EF4-FFF2-40B4-BE49-F238E27FC236}">
              <a16:creationId xmlns:a16="http://schemas.microsoft.com/office/drawing/2014/main" id="{00000000-0008-0000-0000-000054000000}"/>
            </a:ext>
          </a:extLst>
        </xdr:cNvPr>
        <xdr:cNvSpPr txBox="1"/>
      </xdr:nvSpPr>
      <xdr:spPr>
        <a:xfrm>
          <a:off x="6283854" y="45667089"/>
          <a:ext cx="1598402" cy="24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79377</xdr:colOff>
      <xdr:row>757</xdr:row>
      <xdr:rowOff>443179</xdr:rowOff>
    </xdr:from>
    <xdr:to>
      <xdr:col>43</xdr:col>
      <xdr:colOff>171980</xdr:colOff>
      <xdr:row>758</xdr:row>
      <xdr:rowOff>337344</xdr:rowOff>
    </xdr:to>
    <xdr:sp macro="" textlink="">
      <xdr:nvSpPr>
        <xdr:cNvPr id="180" name="大かっこ 179">
          <a:extLst>
            <a:ext uri="{FF2B5EF4-FFF2-40B4-BE49-F238E27FC236}">
              <a16:creationId xmlns:a16="http://schemas.microsoft.com/office/drawing/2014/main" id="{00000000-0008-0000-0000-000062000000}"/>
            </a:ext>
          </a:extLst>
        </xdr:cNvPr>
        <xdr:cNvSpPr/>
      </xdr:nvSpPr>
      <xdr:spPr bwMode="auto">
        <a:xfrm>
          <a:off x="6376460" y="46546825"/>
          <a:ext cx="1759478" cy="5622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ラムサール条約関連図書印刷業務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3" zoomScale="70" zoomScaleNormal="75" zoomScaleSheetLayoutView="70" zoomScalePageLayoutView="85" workbookViewId="0">
      <selection activeCell="J871" sqref="J871:O871"/>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202</v>
      </c>
      <c r="AT2" s="956"/>
      <c r="AU2" s="956"/>
      <c r="AV2" s="42" t="str">
        <f>IF(AW2="", "", "-")</f>
        <v/>
      </c>
      <c r="AW2" s="901"/>
      <c r="AX2" s="901"/>
    </row>
    <row r="3" spans="1:50" ht="21.15" customHeight="1" thickBot="1" x14ac:dyDescent="0.25">
      <c r="A3" s="857" t="s">
        <v>342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477</v>
      </c>
      <c r="AK3" s="859"/>
      <c r="AL3" s="859"/>
      <c r="AM3" s="859"/>
      <c r="AN3" s="859"/>
      <c r="AO3" s="859"/>
      <c r="AP3" s="859"/>
      <c r="AQ3" s="859"/>
      <c r="AR3" s="859"/>
      <c r="AS3" s="859"/>
      <c r="AT3" s="859"/>
      <c r="AU3" s="859"/>
      <c r="AV3" s="859"/>
      <c r="AW3" s="859"/>
      <c r="AX3" s="24" t="s">
        <v>64</v>
      </c>
    </row>
    <row r="4" spans="1:50" ht="24.75" customHeight="1" x14ac:dyDescent="0.2">
      <c r="A4" s="690" t="s">
        <v>25</v>
      </c>
      <c r="B4" s="691"/>
      <c r="C4" s="691"/>
      <c r="D4" s="691"/>
      <c r="E4" s="691"/>
      <c r="F4" s="691"/>
      <c r="G4" s="668" t="s">
        <v>474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478</v>
      </c>
      <c r="AF4" s="674"/>
      <c r="AG4" s="674"/>
      <c r="AH4" s="674"/>
      <c r="AI4" s="674"/>
      <c r="AJ4" s="674"/>
      <c r="AK4" s="674"/>
      <c r="AL4" s="674"/>
      <c r="AM4" s="674"/>
      <c r="AN4" s="674"/>
      <c r="AO4" s="674"/>
      <c r="AP4" s="675"/>
      <c r="AQ4" s="676" t="s">
        <v>2</v>
      </c>
      <c r="AR4" s="671"/>
      <c r="AS4" s="671"/>
      <c r="AT4" s="671"/>
      <c r="AU4" s="671"/>
      <c r="AV4" s="671"/>
      <c r="AW4" s="671"/>
      <c r="AX4" s="677"/>
    </row>
    <row r="5" spans="1:50" ht="30.15" customHeight="1" x14ac:dyDescent="0.2">
      <c r="A5" s="678" t="s">
        <v>66</v>
      </c>
      <c r="B5" s="679"/>
      <c r="C5" s="679"/>
      <c r="D5" s="679"/>
      <c r="E5" s="679"/>
      <c r="F5" s="680"/>
      <c r="G5" s="829" t="s">
        <v>407</v>
      </c>
      <c r="H5" s="830"/>
      <c r="I5" s="830"/>
      <c r="J5" s="830"/>
      <c r="K5" s="830"/>
      <c r="L5" s="830"/>
      <c r="M5" s="831" t="s">
        <v>65</v>
      </c>
      <c r="N5" s="832"/>
      <c r="O5" s="832"/>
      <c r="P5" s="832"/>
      <c r="Q5" s="832"/>
      <c r="R5" s="833"/>
      <c r="S5" s="834" t="s">
        <v>69</v>
      </c>
      <c r="T5" s="830"/>
      <c r="U5" s="830"/>
      <c r="V5" s="830"/>
      <c r="W5" s="830"/>
      <c r="X5" s="835"/>
      <c r="Y5" s="684" t="s">
        <v>3</v>
      </c>
      <c r="Z5" s="532"/>
      <c r="AA5" s="532"/>
      <c r="AB5" s="532"/>
      <c r="AC5" s="532"/>
      <c r="AD5" s="533"/>
      <c r="AE5" s="685" t="s">
        <v>479</v>
      </c>
      <c r="AF5" s="685"/>
      <c r="AG5" s="685"/>
      <c r="AH5" s="685"/>
      <c r="AI5" s="685"/>
      <c r="AJ5" s="685"/>
      <c r="AK5" s="685"/>
      <c r="AL5" s="685"/>
      <c r="AM5" s="685"/>
      <c r="AN5" s="685"/>
      <c r="AO5" s="685"/>
      <c r="AP5" s="686"/>
      <c r="AQ5" s="687" t="s">
        <v>480</v>
      </c>
      <c r="AR5" s="688"/>
      <c r="AS5" s="688"/>
      <c r="AT5" s="688"/>
      <c r="AU5" s="688"/>
      <c r="AV5" s="688"/>
      <c r="AW5" s="688"/>
      <c r="AX5" s="689"/>
    </row>
    <row r="6" spans="1:50" ht="39.15"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65" customHeight="1" x14ac:dyDescent="0.2">
      <c r="A7" s="484" t="s">
        <v>22</v>
      </c>
      <c r="B7" s="485"/>
      <c r="C7" s="485"/>
      <c r="D7" s="485"/>
      <c r="E7" s="485"/>
      <c r="F7" s="486"/>
      <c r="G7" s="487" t="s">
        <v>608</v>
      </c>
      <c r="H7" s="488"/>
      <c r="I7" s="488"/>
      <c r="J7" s="488"/>
      <c r="K7" s="488"/>
      <c r="L7" s="488"/>
      <c r="M7" s="488"/>
      <c r="N7" s="488"/>
      <c r="O7" s="488"/>
      <c r="P7" s="488"/>
      <c r="Q7" s="488"/>
      <c r="R7" s="488"/>
      <c r="S7" s="488"/>
      <c r="T7" s="488"/>
      <c r="U7" s="488"/>
      <c r="V7" s="488"/>
      <c r="W7" s="488"/>
      <c r="X7" s="489"/>
      <c r="Y7" s="912" t="s">
        <v>306</v>
      </c>
      <c r="Z7" s="432"/>
      <c r="AA7" s="432"/>
      <c r="AB7" s="432"/>
      <c r="AC7" s="432"/>
      <c r="AD7" s="913"/>
      <c r="AE7" s="902" t="s">
        <v>603</v>
      </c>
      <c r="AF7" s="903"/>
      <c r="AG7" s="903"/>
      <c r="AH7" s="903"/>
      <c r="AI7" s="903"/>
      <c r="AJ7" s="903"/>
      <c r="AK7" s="903"/>
      <c r="AL7" s="903"/>
      <c r="AM7" s="903"/>
      <c r="AN7" s="903"/>
      <c r="AO7" s="903"/>
      <c r="AP7" s="903"/>
      <c r="AQ7" s="903"/>
      <c r="AR7" s="903"/>
      <c r="AS7" s="903"/>
      <c r="AT7" s="903"/>
      <c r="AU7" s="903"/>
      <c r="AV7" s="903"/>
      <c r="AW7" s="903"/>
      <c r="AX7" s="904"/>
    </row>
    <row r="8" spans="1:50" ht="53.1" customHeight="1" x14ac:dyDescent="0.2">
      <c r="A8" s="484" t="s">
        <v>211</v>
      </c>
      <c r="B8" s="485"/>
      <c r="C8" s="485"/>
      <c r="D8" s="485"/>
      <c r="E8" s="485"/>
      <c r="F8" s="486"/>
      <c r="G8" s="923" t="str">
        <f>入力規則等!A27</f>
        <v>宇宙開発利用、海洋政策</v>
      </c>
      <c r="H8" s="706"/>
      <c r="I8" s="706"/>
      <c r="J8" s="706"/>
      <c r="K8" s="706"/>
      <c r="L8" s="706"/>
      <c r="M8" s="706"/>
      <c r="N8" s="706"/>
      <c r="O8" s="706"/>
      <c r="P8" s="706"/>
      <c r="Q8" s="706"/>
      <c r="R8" s="706"/>
      <c r="S8" s="706"/>
      <c r="T8" s="706"/>
      <c r="U8" s="706"/>
      <c r="V8" s="706"/>
      <c r="W8" s="706"/>
      <c r="X8" s="924"/>
      <c r="Y8" s="836" t="s">
        <v>212</v>
      </c>
      <c r="Z8" s="837"/>
      <c r="AA8" s="837"/>
      <c r="AB8" s="837"/>
      <c r="AC8" s="837"/>
      <c r="AD8" s="838"/>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65" customHeight="1" x14ac:dyDescent="0.2">
      <c r="A9" s="839" t="s">
        <v>23</v>
      </c>
      <c r="B9" s="840"/>
      <c r="C9" s="840"/>
      <c r="D9" s="840"/>
      <c r="E9" s="840"/>
      <c r="F9" s="840"/>
      <c r="G9" s="841" t="s">
        <v>475</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099999999999994" customHeight="1" x14ac:dyDescent="0.2">
      <c r="A10" s="646" t="s">
        <v>29</v>
      </c>
      <c r="B10" s="647"/>
      <c r="C10" s="647"/>
      <c r="D10" s="647"/>
      <c r="E10" s="647"/>
      <c r="F10" s="647"/>
      <c r="G10" s="740" t="s">
        <v>476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1.15"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15" customHeight="1" x14ac:dyDescent="0.2">
      <c r="A12" s="966" t="s">
        <v>24</v>
      </c>
      <c r="B12" s="967"/>
      <c r="C12" s="967"/>
      <c r="D12" s="967"/>
      <c r="E12" s="967"/>
      <c r="F12" s="968"/>
      <c r="G12" s="746"/>
      <c r="H12" s="747"/>
      <c r="I12" s="747"/>
      <c r="J12" s="747"/>
      <c r="K12" s="747"/>
      <c r="L12" s="747"/>
      <c r="M12" s="747"/>
      <c r="N12" s="747"/>
      <c r="O12" s="747"/>
      <c r="P12" s="404" t="s">
        <v>309</v>
      </c>
      <c r="Q12" s="405"/>
      <c r="R12" s="405"/>
      <c r="S12" s="405"/>
      <c r="T12" s="405"/>
      <c r="U12" s="405"/>
      <c r="V12" s="406"/>
      <c r="W12" s="404" t="s">
        <v>329</v>
      </c>
      <c r="X12" s="405"/>
      <c r="Y12" s="405"/>
      <c r="Z12" s="405"/>
      <c r="AA12" s="405"/>
      <c r="AB12" s="405"/>
      <c r="AC12" s="406"/>
      <c r="AD12" s="404" t="s">
        <v>336</v>
      </c>
      <c r="AE12" s="405"/>
      <c r="AF12" s="405"/>
      <c r="AG12" s="405"/>
      <c r="AH12" s="405"/>
      <c r="AI12" s="405"/>
      <c r="AJ12" s="406"/>
      <c r="AK12" s="404" t="s">
        <v>343</v>
      </c>
      <c r="AL12" s="405"/>
      <c r="AM12" s="405"/>
      <c r="AN12" s="405"/>
      <c r="AO12" s="405"/>
      <c r="AP12" s="405"/>
      <c r="AQ12" s="406"/>
      <c r="AR12" s="404" t="s">
        <v>344</v>
      </c>
      <c r="AS12" s="405"/>
      <c r="AT12" s="405"/>
      <c r="AU12" s="405"/>
      <c r="AV12" s="405"/>
      <c r="AW12" s="405"/>
      <c r="AX12" s="708"/>
    </row>
    <row r="13" spans="1:50" ht="21.15" customHeight="1" x14ac:dyDescent="0.2">
      <c r="A13" s="600"/>
      <c r="B13" s="601"/>
      <c r="C13" s="601"/>
      <c r="D13" s="601"/>
      <c r="E13" s="601"/>
      <c r="F13" s="602"/>
      <c r="G13" s="709" t="s">
        <v>6</v>
      </c>
      <c r="H13" s="710"/>
      <c r="I13" s="750" t="s">
        <v>7</v>
      </c>
      <c r="J13" s="751"/>
      <c r="K13" s="751"/>
      <c r="L13" s="751"/>
      <c r="M13" s="751"/>
      <c r="N13" s="751"/>
      <c r="O13" s="752"/>
      <c r="P13" s="643">
        <v>60</v>
      </c>
      <c r="Q13" s="644"/>
      <c r="R13" s="644"/>
      <c r="S13" s="644"/>
      <c r="T13" s="644"/>
      <c r="U13" s="644"/>
      <c r="V13" s="645"/>
      <c r="W13" s="643">
        <v>29</v>
      </c>
      <c r="X13" s="644"/>
      <c r="Y13" s="644"/>
      <c r="Z13" s="644"/>
      <c r="AA13" s="644"/>
      <c r="AB13" s="644"/>
      <c r="AC13" s="645"/>
      <c r="AD13" s="643">
        <v>28</v>
      </c>
      <c r="AE13" s="644"/>
      <c r="AF13" s="644"/>
      <c r="AG13" s="644"/>
      <c r="AH13" s="644"/>
      <c r="AI13" s="644"/>
      <c r="AJ13" s="645"/>
      <c r="AK13" s="643">
        <v>28</v>
      </c>
      <c r="AL13" s="644"/>
      <c r="AM13" s="644"/>
      <c r="AN13" s="644"/>
      <c r="AO13" s="644"/>
      <c r="AP13" s="644"/>
      <c r="AQ13" s="645"/>
      <c r="AR13" s="909">
        <v>32</v>
      </c>
      <c r="AS13" s="910"/>
      <c r="AT13" s="910"/>
      <c r="AU13" s="910"/>
      <c r="AV13" s="910"/>
      <c r="AW13" s="910"/>
      <c r="AX13" s="911"/>
    </row>
    <row r="14" spans="1:50" ht="21.15" customHeight="1" x14ac:dyDescent="0.2">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15" customHeight="1" x14ac:dyDescent="0.2">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484</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t="s">
        <v>482</v>
      </c>
      <c r="AS15" s="644"/>
      <c r="AT15" s="644"/>
      <c r="AU15" s="644"/>
      <c r="AV15" s="644"/>
      <c r="AW15" s="644"/>
      <c r="AX15" s="792"/>
    </row>
    <row r="16" spans="1:50" ht="21.15" customHeight="1" x14ac:dyDescent="0.2">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485</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484</v>
      </c>
      <c r="AL17" s="644"/>
      <c r="AM17" s="644"/>
      <c r="AN17" s="644"/>
      <c r="AO17" s="644"/>
      <c r="AP17" s="644"/>
      <c r="AQ17" s="645"/>
      <c r="AR17" s="907"/>
      <c r="AS17" s="907"/>
      <c r="AT17" s="907"/>
      <c r="AU17" s="907"/>
      <c r="AV17" s="907"/>
      <c r="AW17" s="907"/>
      <c r="AX17" s="908"/>
    </row>
    <row r="18" spans="1:50" ht="24.75" customHeight="1" x14ac:dyDescent="0.2">
      <c r="A18" s="600"/>
      <c r="B18" s="601"/>
      <c r="C18" s="601"/>
      <c r="D18" s="601"/>
      <c r="E18" s="601"/>
      <c r="F18" s="602"/>
      <c r="G18" s="713"/>
      <c r="H18" s="714"/>
      <c r="I18" s="702" t="s">
        <v>20</v>
      </c>
      <c r="J18" s="703"/>
      <c r="K18" s="703"/>
      <c r="L18" s="703"/>
      <c r="M18" s="703"/>
      <c r="N18" s="703"/>
      <c r="O18" s="704"/>
      <c r="P18" s="868">
        <f>SUM(P13:V17)</f>
        <v>60</v>
      </c>
      <c r="Q18" s="869"/>
      <c r="R18" s="869"/>
      <c r="S18" s="869"/>
      <c r="T18" s="869"/>
      <c r="U18" s="869"/>
      <c r="V18" s="870"/>
      <c r="W18" s="868">
        <f>SUM(W13:AC17)</f>
        <v>29</v>
      </c>
      <c r="X18" s="869"/>
      <c r="Y18" s="869"/>
      <c r="Z18" s="869"/>
      <c r="AA18" s="869"/>
      <c r="AB18" s="869"/>
      <c r="AC18" s="870"/>
      <c r="AD18" s="868">
        <f>SUM(AD13:AJ17)</f>
        <v>28</v>
      </c>
      <c r="AE18" s="869"/>
      <c r="AF18" s="869"/>
      <c r="AG18" s="869"/>
      <c r="AH18" s="869"/>
      <c r="AI18" s="869"/>
      <c r="AJ18" s="870"/>
      <c r="AK18" s="868">
        <f>SUM(AK13:AQ17)</f>
        <v>28</v>
      </c>
      <c r="AL18" s="869"/>
      <c r="AM18" s="869"/>
      <c r="AN18" s="869"/>
      <c r="AO18" s="869"/>
      <c r="AP18" s="869"/>
      <c r="AQ18" s="870"/>
      <c r="AR18" s="868">
        <f>SUM(AR13:AX17)</f>
        <v>32</v>
      </c>
      <c r="AS18" s="869"/>
      <c r="AT18" s="869"/>
      <c r="AU18" s="869"/>
      <c r="AV18" s="869"/>
      <c r="AW18" s="869"/>
      <c r="AX18" s="871"/>
    </row>
    <row r="19" spans="1:50" ht="24.75" customHeight="1" x14ac:dyDescent="0.2">
      <c r="A19" s="600"/>
      <c r="B19" s="601"/>
      <c r="C19" s="601"/>
      <c r="D19" s="601"/>
      <c r="E19" s="601"/>
      <c r="F19" s="602"/>
      <c r="G19" s="866" t="s">
        <v>9</v>
      </c>
      <c r="H19" s="867"/>
      <c r="I19" s="867"/>
      <c r="J19" s="867"/>
      <c r="K19" s="867"/>
      <c r="L19" s="867"/>
      <c r="M19" s="867"/>
      <c r="N19" s="867"/>
      <c r="O19" s="867"/>
      <c r="P19" s="643">
        <v>58</v>
      </c>
      <c r="Q19" s="644"/>
      <c r="R19" s="644"/>
      <c r="S19" s="644"/>
      <c r="T19" s="644"/>
      <c r="U19" s="644"/>
      <c r="V19" s="645"/>
      <c r="W19" s="643">
        <v>29</v>
      </c>
      <c r="X19" s="644"/>
      <c r="Y19" s="644"/>
      <c r="Z19" s="644"/>
      <c r="AA19" s="644"/>
      <c r="AB19" s="644"/>
      <c r="AC19" s="645"/>
      <c r="AD19" s="643">
        <v>26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6" t="s">
        <v>10</v>
      </c>
      <c r="H20" s="867"/>
      <c r="I20" s="867"/>
      <c r="J20" s="867"/>
      <c r="K20" s="867"/>
      <c r="L20" s="867"/>
      <c r="M20" s="867"/>
      <c r="N20" s="867"/>
      <c r="O20" s="867"/>
      <c r="P20" s="302">
        <f>IF(P18=0, "-", SUM(P19)/P18)</f>
        <v>0.96666666666666667</v>
      </c>
      <c r="Q20" s="302"/>
      <c r="R20" s="302"/>
      <c r="S20" s="302"/>
      <c r="T20" s="302"/>
      <c r="U20" s="302"/>
      <c r="V20" s="302"/>
      <c r="W20" s="302">
        <f t="shared" ref="W20" si="0">IF(W18=0, "-", SUM(W19)/W18)</f>
        <v>1</v>
      </c>
      <c r="X20" s="302"/>
      <c r="Y20" s="302"/>
      <c r="Z20" s="302"/>
      <c r="AA20" s="302"/>
      <c r="AB20" s="302"/>
      <c r="AC20" s="302"/>
      <c r="AD20" s="302">
        <f t="shared" ref="AD20" si="1">IF(AD18=0, "-", SUM(AD19)/AD18)</f>
        <v>0.9285714285714286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9"/>
      <c r="B21" s="840"/>
      <c r="C21" s="840"/>
      <c r="D21" s="840"/>
      <c r="E21" s="840"/>
      <c r="F21" s="969"/>
      <c r="G21" s="300" t="s">
        <v>273</v>
      </c>
      <c r="H21" s="301"/>
      <c r="I21" s="301"/>
      <c r="J21" s="301"/>
      <c r="K21" s="301"/>
      <c r="L21" s="301"/>
      <c r="M21" s="301"/>
      <c r="N21" s="301"/>
      <c r="O21" s="301"/>
      <c r="P21" s="302">
        <f>IF(P19=0, "-", SUM(P19)/SUM(P13,P14))</f>
        <v>0.96666666666666667</v>
      </c>
      <c r="Q21" s="302"/>
      <c r="R21" s="302"/>
      <c r="S21" s="302"/>
      <c r="T21" s="302"/>
      <c r="U21" s="302"/>
      <c r="V21" s="302"/>
      <c r="W21" s="302">
        <f t="shared" ref="W21" si="2">IF(W19=0, "-", SUM(W19)/SUM(W13,W14))</f>
        <v>1</v>
      </c>
      <c r="X21" s="302"/>
      <c r="Y21" s="302"/>
      <c r="Z21" s="302"/>
      <c r="AA21" s="302"/>
      <c r="AB21" s="302"/>
      <c r="AC21" s="302"/>
      <c r="AD21" s="302">
        <f t="shared" ref="AD21" si="3">IF(AD19=0, "-", SUM(AD19)/SUM(AD13,AD14))</f>
        <v>0.9285714285714286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6" t="s">
        <v>345</v>
      </c>
      <c r="B22" s="937"/>
      <c r="C22" s="937"/>
      <c r="D22" s="937"/>
      <c r="E22" s="937"/>
      <c r="F22" s="938"/>
      <c r="G22" s="974" t="s">
        <v>253</v>
      </c>
      <c r="H22" s="206"/>
      <c r="I22" s="206"/>
      <c r="J22" s="206"/>
      <c r="K22" s="206"/>
      <c r="L22" s="206"/>
      <c r="M22" s="206"/>
      <c r="N22" s="206"/>
      <c r="O22" s="207"/>
      <c r="P22" s="925" t="s">
        <v>346</v>
      </c>
      <c r="Q22" s="206"/>
      <c r="R22" s="206"/>
      <c r="S22" s="206"/>
      <c r="T22" s="206"/>
      <c r="U22" s="206"/>
      <c r="V22" s="207"/>
      <c r="W22" s="925" t="s">
        <v>347</v>
      </c>
      <c r="X22" s="206"/>
      <c r="Y22" s="206"/>
      <c r="Z22" s="206"/>
      <c r="AA22" s="206"/>
      <c r="AB22" s="206"/>
      <c r="AC22" s="207"/>
      <c r="AD22" s="925" t="s">
        <v>252</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2">
      <c r="A23" s="939"/>
      <c r="B23" s="940"/>
      <c r="C23" s="940"/>
      <c r="D23" s="940"/>
      <c r="E23" s="940"/>
      <c r="F23" s="941"/>
      <c r="G23" s="975" t="s">
        <v>487</v>
      </c>
      <c r="H23" s="976"/>
      <c r="I23" s="976"/>
      <c r="J23" s="976"/>
      <c r="K23" s="976"/>
      <c r="L23" s="976"/>
      <c r="M23" s="976"/>
      <c r="N23" s="976"/>
      <c r="O23" s="977"/>
      <c r="P23" s="909">
        <v>28</v>
      </c>
      <c r="Q23" s="910"/>
      <c r="R23" s="910"/>
      <c r="S23" s="910"/>
      <c r="T23" s="910"/>
      <c r="U23" s="910"/>
      <c r="V23" s="926"/>
      <c r="W23" s="909">
        <v>32</v>
      </c>
      <c r="X23" s="910"/>
      <c r="Y23" s="910"/>
      <c r="Z23" s="910"/>
      <c r="AA23" s="910"/>
      <c r="AB23" s="910"/>
      <c r="AC23" s="926"/>
      <c r="AD23" s="946" t="s">
        <v>623</v>
      </c>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hidden="1" customHeight="1" x14ac:dyDescent="0.2">
      <c r="A24" s="939"/>
      <c r="B24" s="940"/>
      <c r="C24" s="940"/>
      <c r="D24" s="940"/>
      <c r="E24" s="940"/>
      <c r="F24" s="941"/>
      <c r="G24" s="927"/>
      <c r="H24" s="928"/>
      <c r="I24" s="928"/>
      <c r="J24" s="928"/>
      <c r="K24" s="928"/>
      <c r="L24" s="928"/>
      <c r="M24" s="928"/>
      <c r="N24" s="928"/>
      <c r="O24" s="929"/>
      <c r="P24" s="643"/>
      <c r="Q24" s="644"/>
      <c r="R24" s="644"/>
      <c r="S24" s="644"/>
      <c r="T24" s="644"/>
      <c r="U24" s="644"/>
      <c r="V24" s="645"/>
      <c r="W24" s="643"/>
      <c r="X24" s="644"/>
      <c r="Y24" s="644"/>
      <c r="Z24" s="644"/>
      <c r="AA24" s="644"/>
      <c r="AB24" s="644"/>
      <c r="AC24" s="64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hidden="1" customHeight="1" x14ac:dyDescent="0.2">
      <c r="A25" s="939"/>
      <c r="B25" s="940"/>
      <c r="C25" s="940"/>
      <c r="D25" s="940"/>
      <c r="E25" s="940"/>
      <c r="F25" s="941"/>
      <c r="G25" s="927"/>
      <c r="H25" s="928"/>
      <c r="I25" s="928"/>
      <c r="J25" s="928"/>
      <c r="K25" s="928"/>
      <c r="L25" s="928"/>
      <c r="M25" s="928"/>
      <c r="N25" s="928"/>
      <c r="O25" s="929"/>
      <c r="P25" s="643"/>
      <c r="Q25" s="644"/>
      <c r="R25" s="644"/>
      <c r="S25" s="644"/>
      <c r="T25" s="644"/>
      <c r="U25" s="644"/>
      <c r="V25" s="645"/>
      <c r="W25" s="643"/>
      <c r="X25" s="644"/>
      <c r="Y25" s="644"/>
      <c r="Z25" s="644"/>
      <c r="AA25" s="644"/>
      <c r="AB25" s="644"/>
      <c r="AC25" s="64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hidden="1" customHeight="1" x14ac:dyDescent="0.2">
      <c r="A26" s="939"/>
      <c r="B26" s="940"/>
      <c r="C26" s="940"/>
      <c r="D26" s="940"/>
      <c r="E26" s="940"/>
      <c r="F26" s="941"/>
      <c r="G26" s="927"/>
      <c r="H26" s="928"/>
      <c r="I26" s="928"/>
      <c r="J26" s="928"/>
      <c r="K26" s="928"/>
      <c r="L26" s="928"/>
      <c r="M26" s="928"/>
      <c r="N26" s="928"/>
      <c r="O26" s="929"/>
      <c r="P26" s="643"/>
      <c r="Q26" s="644"/>
      <c r="R26" s="644"/>
      <c r="S26" s="644"/>
      <c r="T26" s="644"/>
      <c r="U26" s="644"/>
      <c r="V26" s="645"/>
      <c r="W26" s="643"/>
      <c r="X26" s="644"/>
      <c r="Y26" s="644"/>
      <c r="Z26" s="644"/>
      <c r="AA26" s="644"/>
      <c r="AB26" s="644"/>
      <c r="AC26" s="64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2">
      <c r="A27" s="939"/>
      <c r="B27" s="940"/>
      <c r="C27" s="940"/>
      <c r="D27" s="940"/>
      <c r="E27" s="940"/>
      <c r="F27" s="941"/>
      <c r="G27" s="927"/>
      <c r="H27" s="928"/>
      <c r="I27" s="928"/>
      <c r="J27" s="928"/>
      <c r="K27" s="928"/>
      <c r="L27" s="928"/>
      <c r="M27" s="928"/>
      <c r="N27" s="928"/>
      <c r="O27" s="929"/>
      <c r="P27" s="643"/>
      <c r="Q27" s="644"/>
      <c r="R27" s="644"/>
      <c r="S27" s="644"/>
      <c r="T27" s="644"/>
      <c r="U27" s="644"/>
      <c r="V27" s="645"/>
      <c r="W27" s="643"/>
      <c r="X27" s="644"/>
      <c r="Y27" s="644"/>
      <c r="Z27" s="644"/>
      <c r="AA27" s="644"/>
      <c r="AB27" s="644"/>
      <c r="AC27" s="64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2">
      <c r="A28" s="939"/>
      <c r="B28" s="940"/>
      <c r="C28" s="940"/>
      <c r="D28" s="940"/>
      <c r="E28" s="940"/>
      <c r="F28" s="941"/>
      <c r="G28" s="930" t="s">
        <v>257</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5">
      <c r="A29" s="942"/>
      <c r="B29" s="943"/>
      <c r="C29" s="943"/>
      <c r="D29" s="943"/>
      <c r="E29" s="943"/>
      <c r="F29" s="944"/>
      <c r="G29" s="933" t="s">
        <v>254</v>
      </c>
      <c r="H29" s="934"/>
      <c r="I29" s="934"/>
      <c r="J29" s="934"/>
      <c r="K29" s="934"/>
      <c r="L29" s="934"/>
      <c r="M29" s="934"/>
      <c r="N29" s="934"/>
      <c r="O29" s="935"/>
      <c r="P29" s="643">
        <f>AK13</f>
        <v>28</v>
      </c>
      <c r="Q29" s="644"/>
      <c r="R29" s="644"/>
      <c r="S29" s="644"/>
      <c r="T29" s="644"/>
      <c r="U29" s="644"/>
      <c r="V29" s="645"/>
      <c r="W29" s="957">
        <f>AR13</f>
        <v>32</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2">
      <c r="A30" s="851" t="s">
        <v>269</v>
      </c>
      <c r="B30" s="852"/>
      <c r="C30" s="852"/>
      <c r="D30" s="852"/>
      <c r="E30" s="852"/>
      <c r="F30" s="853"/>
      <c r="G30" s="759" t="s">
        <v>145</v>
      </c>
      <c r="H30" s="760"/>
      <c r="I30" s="760"/>
      <c r="J30" s="760"/>
      <c r="K30" s="760"/>
      <c r="L30" s="760"/>
      <c r="M30" s="760"/>
      <c r="N30" s="760"/>
      <c r="O30" s="761"/>
      <c r="P30" s="847" t="s">
        <v>58</v>
      </c>
      <c r="Q30" s="760"/>
      <c r="R30" s="760"/>
      <c r="S30" s="760"/>
      <c r="T30" s="760"/>
      <c r="U30" s="760"/>
      <c r="V30" s="760"/>
      <c r="W30" s="760"/>
      <c r="X30" s="761"/>
      <c r="Y30" s="844"/>
      <c r="Z30" s="845"/>
      <c r="AA30" s="846"/>
      <c r="AB30" s="848" t="s">
        <v>11</v>
      </c>
      <c r="AC30" s="849"/>
      <c r="AD30" s="850"/>
      <c r="AE30" s="848" t="s">
        <v>309</v>
      </c>
      <c r="AF30" s="849"/>
      <c r="AG30" s="849"/>
      <c r="AH30" s="850"/>
      <c r="AI30" s="848" t="s">
        <v>331</v>
      </c>
      <c r="AJ30" s="849"/>
      <c r="AK30" s="849"/>
      <c r="AL30" s="850"/>
      <c r="AM30" s="905" t="s">
        <v>336</v>
      </c>
      <c r="AN30" s="905"/>
      <c r="AO30" s="905"/>
      <c r="AP30" s="848"/>
      <c r="AQ30" s="753" t="s">
        <v>187</v>
      </c>
      <c r="AR30" s="754"/>
      <c r="AS30" s="754"/>
      <c r="AT30" s="755"/>
      <c r="AU30" s="760" t="s">
        <v>133</v>
      </c>
      <c r="AV30" s="760"/>
      <c r="AW30" s="760"/>
      <c r="AX30" s="906"/>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482</v>
      </c>
      <c r="AR31" s="185"/>
      <c r="AS31" s="118" t="s">
        <v>188</v>
      </c>
      <c r="AT31" s="119"/>
      <c r="AU31" s="184">
        <v>2</v>
      </c>
      <c r="AV31" s="184"/>
      <c r="AW31" s="384" t="s">
        <v>177</v>
      </c>
      <c r="AX31" s="385"/>
    </row>
    <row r="32" spans="1:50" ht="23.25" customHeight="1" x14ac:dyDescent="0.2">
      <c r="A32" s="389"/>
      <c r="B32" s="387"/>
      <c r="C32" s="387"/>
      <c r="D32" s="387"/>
      <c r="E32" s="387"/>
      <c r="F32" s="388"/>
      <c r="G32" s="550" t="s">
        <v>605</v>
      </c>
      <c r="H32" s="551"/>
      <c r="I32" s="551"/>
      <c r="J32" s="551"/>
      <c r="K32" s="551"/>
      <c r="L32" s="551"/>
      <c r="M32" s="551"/>
      <c r="N32" s="551"/>
      <c r="O32" s="552"/>
      <c r="P32" s="90" t="s">
        <v>488</v>
      </c>
      <c r="Q32" s="90"/>
      <c r="R32" s="90"/>
      <c r="S32" s="90"/>
      <c r="T32" s="90"/>
      <c r="U32" s="90"/>
      <c r="V32" s="90"/>
      <c r="W32" s="90"/>
      <c r="X32" s="91"/>
      <c r="Y32" s="460" t="s">
        <v>12</v>
      </c>
      <c r="Z32" s="520"/>
      <c r="AA32" s="521"/>
      <c r="AB32" s="450" t="s">
        <v>489</v>
      </c>
      <c r="AC32" s="450"/>
      <c r="AD32" s="450"/>
      <c r="AE32" s="202">
        <v>4</v>
      </c>
      <c r="AF32" s="203"/>
      <c r="AG32" s="203"/>
      <c r="AH32" s="203"/>
      <c r="AI32" s="202">
        <v>6</v>
      </c>
      <c r="AJ32" s="203"/>
      <c r="AK32" s="203"/>
      <c r="AL32" s="203"/>
      <c r="AM32" s="202">
        <v>6</v>
      </c>
      <c r="AN32" s="203"/>
      <c r="AO32" s="203"/>
      <c r="AP32" s="203"/>
      <c r="AQ32" s="326" t="s">
        <v>484</v>
      </c>
      <c r="AR32" s="192"/>
      <c r="AS32" s="192"/>
      <c r="AT32" s="327"/>
      <c r="AU32" s="203" t="s">
        <v>482</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489</v>
      </c>
      <c r="AC33" s="512"/>
      <c r="AD33" s="512"/>
      <c r="AE33" s="202" t="s">
        <v>482</v>
      </c>
      <c r="AF33" s="203"/>
      <c r="AG33" s="203"/>
      <c r="AH33" s="203"/>
      <c r="AI33" s="202" t="s">
        <v>482</v>
      </c>
      <c r="AJ33" s="203"/>
      <c r="AK33" s="203"/>
      <c r="AL33" s="203"/>
      <c r="AM33" s="202" t="s">
        <v>482</v>
      </c>
      <c r="AN33" s="203"/>
      <c r="AO33" s="203"/>
      <c r="AP33" s="203"/>
      <c r="AQ33" s="326" t="s">
        <v>483</v>
      </c>
      <c r="AR33" s="192"/>
      <c r="AS33" s="192"/>
      <c r="AT33" s="327"/>
      <c r="AU33" s="203">
        <v>10</v>
      </c>
      <c r="AV33" s="203"/>
      <c r="AW33" s="203"/>
      <c r="AX33" s="205"/>
    </row>
    <row r="34" spans="1:50" ht="57.7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40</v>
      </c>
      <c r="AF34" s="203"/>
      <c r="AG34" s="203"/>
      <c r="AH34" s="203"/>
      <c r="AI34" s="202">
        <v>60</v>
      </c>
      <c r="AJ34" s="203"/>
      <c r="AK34" s="203"/>
      <c r="AL34" s="203"/>
      <c r="AM34" s="202">
        <v>60</v>
      </c>
      <c r="AN34" s="203"/>
      <c r="AO34" s="203"/>
      <c r="AP34" s="203"/>
      <c r="AQ34" s="326" t="s">
        <v>482</v>
      </c>
      <c r="AR34" s="192"/>
      <c r="AS34" s="192"/>
      <c r="AT34" s="327"/>
      <c r="AU34" s="203" t="s">
        <v>482</v>
      </c>
      <c r="AV34" s="203"/>
      <c r="AW34" s="203"/>
      <c r="AX34" s="205"/>
    </row>
    <row r="35" spans="1:50" ht="23.25" customHeight="1" x14ac:dyDescent="0.2">
      <c r="A35" s="210" t="s">
        <v>297</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56" t="s">
        <v>269</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309</v>
      </c>
      <c r="AF37" s="229"/>
      <c r="AG37" s="229"/>
      <c r="AH37" s="230"/>
      <c r="AI37" s="228" t="s">
        <v>307</v>
      </c>
      <c r="AJ37" s="229"/>
      <c r="AK37" s="229"/>
      <c r="AL37" s="230"/>
      <c r="AM37" s="234" t="s">
        <v>336</v>
      </c>
      <c r="AN37" s="234"/>
      <c r="AO37" s="234"/>
      <c r="AP37" s="234"/>
      <c r="AQ37" s="136" t="s">
        <v>187</v>
      </c>
      <c r="AR37" s="137"/>
      <c r="AS37" s="137"/>
      <c r="AT37" s="138"/>
      <c r="AU37" s="400" t="s">
        <v>133</v>
      </c>
      <c r="AV37" s="400"/>
      <c r="AW37" s="400"/>
      <c r="AX37" s="900"/>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484</v>
      </c>
      <c r="AR38" s="185"/>
      <c r="AS38" s="118" t="s">
        <v>188</v>
      </c>
      <c r="AT38" s="119"/>
      <c r="AU38" s="184">
        <v>2</v>
      </c>
      <c r="AV38" s="184"/>
      <c r="AW38" s="384" t="s">
        <v>177</v>
      </c>
      <c r="AX38" s="385"/>
    </row>
    <row r="39" spans="1:50" ht="23.25" customHeight="1" x14ac:dyDescent="0.2">
      <c r="A39" s="389"/>
      <c r="B39" s="387"/>
      <c r="C39" s="387"/>
      <c r="D39" s="387"/>
      <c r="E39" s="387"/>
      <c r="F39" s="388"/>
      <c r="G39" s="550" t="s">
        <v>604</v>
      </c>
      <c r="H39" s="551"/>
      <c r="I39" s="551"/>
      <c r="J39" s="551"/>
      <c r="K39" s="551"/>
      <c r="L39" s="551"/>
      <c r="M39" s="551"/>
      <c r="N39" s="551"/>
      <c r="O39" s="552"/>
      <c r="P39" s="90" t="s">
        <v>491</v>
      </c>
      <c r="Q39" s="90"/>
      <c r="R39" s="90"/>
      <c r="S39" s="90"/>
      <c r="T39" s="90"/>
      <c r="U39" s="90"/>
      <c r="V39" s="90"/>
      <c r="W39" s="90"/>
      <c r="X39" s="91"/>
      <c r="Y39" s="460" t="s">
        <v>12</v>
      </c>
      <c r="Z39" s="520"/>
      <c r="AA39" s="521"/>
      <c r="AB39" s="450" t="s">
        <v>492</v>
      </c>
      <c r="AC39" s="450"/>
      <c r="AD39" s="450"/>
      <c r="AE39" s="202">
        <v>5</v>
      </c>
      <c r="AF39" s="203"/>
      <c r="AG39" s="203"/>
      <c r="AH39" s="203"/>
      <c r="AI39" s="202">
        <v>7</v>
      </c>
      <c r="AJ39" s="203"/>
      <c r="AK39" s="203"/>
      <c r="AL39" s="203"/>
      <c r="AM39" s="202">
        <v>8</v>
      </c>
      <c r="AN39" s="203"/>
      <c r="AO39" s="203"/>
      <c r="AP39" s="203"/>
      <c r="AQ39" s="326" t="s">
        <v>482</v>
      </c>
      <c r="AR39" s="192"/>
      <c r="AS39" s="192"/>
      <c r="AT39" s="327"/>
      <c r="AU39" s="203" t="s">
        <v>493</v>
      </c>
      <c r="AV39" s="203"/>
      <c r="AW39" s="203"/>
      <c r="AX39" s="205"/>
    </row>
    <row r="40" spans="1:50" ht="23.25"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492</v>
      </c>
      <c r="AC40" s="512"/>
      <c r="AD40" s="512"/>
      <c r="AE40" s="202" t="s">
        <v>482</v>
      </c>
      <c r="AF40" s="203"/>
      <c r="AG40" s="203"/>
      <c r="AH40" s="203"/>
      <c r="AI40" s="202" t="s">
        <v>482</v>
      </c>
      <c r="AJ40" s="203"/>
      <c r="AK40" s="203"/>
      <c r="AL40" s="203"/>
      <c r="AM40" s="202" t="s">
        <v>482</v>
      </c>
      <c r="AN40" s="203"/>
      <c r="AO40" s="203"/>
      <c r="AP40" s="203"/>
      <c r="AQ40" s="326" t="s">
        <v>484</v>
      </c>
      <c r="AR40" s="192"/>
      <c r="AS40" s="192"/>
      <c r="AT40" s="327"/>
      <c r="AU40" s="203">
        <v>5</v>
      </c>
      <c r="AV40" s="203"/>
      <c r="AW40" s="203"/>
      <c r="AX40" s="205"/>
    </row>
    <row r="41" spans="1:50" ht="43.5"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100</v>
      </c>
      <c r="AF41" s="203"/>
      <c r="AG41" s="203"/>
      <c r="AH41" s="203"/>
      <c r="AI41" s="202">
        <v>140</v>
      </c>
      <c r="AJ41" s="203"/>
      <c r="AK41" s="203"/>
      <c r="AL41" s="203"/>
      <c r="AM41" s="202">
        <v>160</v>
      </c>
      <c r="AN41" s="203"/>
      <c r="AO41" s="203"/>
      <c r="AP41" s="203"/>
      <c r="AQ41" s="326" t="s">
        <v>482</v>
      </c>
      <c r="AR41" s="192"/>
      <c r="AS41" s="192"/>
      <c r="AT41" s="327"/>
      <c r="AU41" s="203" t="s">
        <v>482</v>
      </c>
      <c r="AV41" s="203"/>
      <c r="AW41" s="203"/>
      <c r="AX41" s="205"/>
    </row>
    <row r="42" spans="1:50" ht="23.25" customHeight="1" x14ac:dyDescent="0.2">
      <c r="A42" s="210" t="s">
        <v>297</v>
      </c>
      <c r="B42" s="211"/>
      <c r="C42" s="211"/>
      <c r="D42" s="211"/>
      <c r="E42" s="211"/>
      <c r="F42" s="212"/>
      <c r="G42" s="216" t="s">
        <v>494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2.1"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269</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309</v>
      </c>
      <c r="AF44" s="229"/>
      <c r="AG44" s="229"/>
      <c r="AH44" s="230"/>
      <c r="AI44" s="228" t="s">
        <v>307</v>
      </c>
      <c r="AJ44" s="229"/>
      <c r="AK44" s="229"/>
      <c r="AL44" s="230"/>
      <c r="AM44" s="234" t="s">
        <v>336</v>
      </c>
      <c r="AN44" s="234"/>
      <c r="AO44" s="234"/>
      <c r="AP44" s="234"/>
      <c r="AQ44" s="136" t="s">
        <v>187</v>
      </c>
      <c r="AR44" s="137"/>
      <c r="AS44" s="137"/>
      <c r="AT44" s="138"/>
      <c r="AU44" s="400" t="s">
        <v>133</v>
      </c>
      <c r="AV44" s="400"/>
      <c r="AW44" s="400"/>
      <c r="AX44" s="900"/>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269</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309</v>
      </c>
      <c r="AF51" s="229"/>
      <c r="AG51" s="229"/>
      <c r="AH51" s="230"/>
      <c r="AI51" s="228" t="s">
        <v>307</v>
      </c>
      <c r="AJ51" s="229"/>
      <c r="AK51" s="229"/>
      <c r="AL51" s="230"/>
      <c r="AM51" s="234" t="s">
        <v>336</v>
      </c>
      <c r="AN51" s="234"/>
      <c r="AO51" s="234"/>
      <c r="AP51" s="234"/>
      <c r="AQ51" s="136" t="s">
        <v>187</v>
      </c>
      <c r="AR51" s="137"/>
      <c r="AS51" s="137"/>
      <c r="AT51" s="138"/>
      <c r="AU51" s="914" t="s">
        <v>133</v>
      </c>
      <c r="AV51" s="914"/>
      <c r="AW51" s="914"/>
      <c r="AX51" s="915"/>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269</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309</v>
      </c>
      <c r="AF58" s="229"/>
      <c r="AG58" s="229"/>
      <c r="AH58" s="230"/>
      <c r="AI58" s="228" t="s">
        <v>307</v>
      </c>
      <c r="AJ58" s="229"/>
      <c r="AK58" s="229"/>
      <c r="AL58" s="230"/>
      <c r="AM58" s="234" t="s">
        <v>336</v>
      </c>
      <c r="AN58" s="234"/>
      <c r="AO58" s="234"/>
      <c r="AP58" s="234"/>
      <c r="AQ58" s="136" t="s">
        <v>187</v>
      </c>
      <c r="AR58" s="137"/>
      <c r="AS58" s="137"/>
      <c r="AT58" s="138"/>
      <c r="AU58" s="914" t="s">
        <v>133</v>
      </c>
      <c r="AV58" s="914"/>
      <c r="AW58" s="914"/>
      <c r="AX58" s="915"/>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270</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265</v>
      </c>
      <c r="X65" s="477"/>
      <c r="Y65" s="480"/>
      <c r="Z65" s="480"/>
      <c r="AA65" s="481"/>
      <c r="AB65" s="222" t="s">
        <v>11</v>
      </c>
      <c r="AC65" s="223"/>
      <c r="AD65" s="224"/>
      <c r="AE65" s="228" t="s">
        <v>309</v>
      </c>
      <c r="AF65" s="229"/>
      <c r="AG65" s="229"/>
      <c r="AH65" s="230"/>
      <c r="AI65" s="228" t="s">
        <v>307</v>
      </c>
      <c r="AJ65" s="229"/>
      <c r="AK65" s="229"/>
      <c r="AL65" s="230"/>
      <c r="AM65" s="234" t="s">
        <v>336</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268</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thickBot="1" x14ac:dyDescent="0.2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274</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270</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309</v>
      </c>
      <c r="AF73" s="229"/>
      <c r="AG73" s="229"/>
      <c r="AH73" s="230"/>
      <c r="AI73" s="228" t="s">
        <v>307</v>
      </c>
      <c r="AJ73" s="229"/>
      <c r="AK73" s="229"/>
      <c r="AL73" s="230"/>
      <c r="AM73" s="234" t="s">
        <v>336</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0"/>
      <c r="AF77" s="881"/>
      <c r="AG77" s="881"/>
      <c r="AH77" s="881"/>
      <c r="AI77" s="880"/>
      <c r="AJ77" s="881"/>
      <c r="AK77" s="881"/>
      <c r="AL77" s="881"/>
      <c r="AM77" s="880"/>
      <c r="AN77" s="881"/>
      <c r="AO77" s="881"/>
      <c r="AP77" s="881"/>
      <c r="AQ77" s="326"/>
      <c r="AR77" s="192"/>
      <c r="AS77" s="192"/>
      <c r="AT77" s="327"/>
      <c r="AU77" s="203"/>
      <c r="AV77" s="203"/>
      <c r="AW77" s="203"/>
      <c r="AX77" s="205"/>
    </row>
    <row r="78" spans="1:50" ht="69.75" hidden="1" customHeight="1" x14ac:dyDescent="0.2">
      <c r="A78" s="320" t="s">
        <v>300</v>
      </c>
      <c r="B78" s="321"/>
      <c r="C78" s="321"/>
      <c r="D78" s="321"/>
      <c r="E78" s="318" t="s">
        <v>248</v>
      </c>
      <c r="F78" s="319"/>
      <c r="G78" s="47" t="s">
        <v>190</v>
      </c>
      <c r="H78" s="573"/>
      <c r="I78" s="574"/>
      <c r="J78" s="574"/>
      <c r="K78" s="574"/>
      <c r="L78" s="574"/>
      <c r="M78" s="574"/>
      <c r="N78" s="574"/>
      <c r="O78" s="575"/>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thickBot="1" x14ac:dyDescent="0.2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264</v>
      </c>
      <c r="AP79" s="263"/>
      <c r="AQ79" s="263"/>
      <c r="AR79" s="66" t="s">
        <v>262</v>
      </c>
      <c r="AS79" s="262"/>
      <c r="AT79" s="263"/>
      <c r="AU79" s="263"/>
      <c r="AV79" s="263"/>
      <c r="AW79" s="263"/>
      <c r="AX79" s="970"/>
    </row>
    <row r="80" spans="1:50" ht="18.75" hidden="1" customHeight="1" x14ac:dyDescent="0.2">
      <c r="A80" s="854" t="s">
        <v>146</v>
      </c>
      <c r="B80" s="513" t="s">
        <v>261</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65" hidden="1" customHeight="1" x14ac:dyDescent="0.2">
      <c r="A81" s="855"/>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855"/>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4"/>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5"/>
    </row>
    <row r="83" spans="1:60" ht="22.65" hidden="1" customHeight="1" x14ac:dyDescent="0.2">
      <c r="A83" s="855"/>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7"/>
    </row>
    <row r="84" spans="1:60" ht="19.5" hidden="1" customHeight="1" x14ac:dyDescent="0.2">
      <c r="A84" s="855"/>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8"/>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9"/>
    </row>
    <row r="85" spans="1:60" ht="18.75" hidden="1" customHeight="1" x14ac:dyDescent="0.2">
      <c r="A85" s="855"/>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5"/>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5"/>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5"/>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5"/>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thickBot="1" x14ac:dyDescent="0.25">
      <c r="A90" s="855"/>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187</v>
      </c>
      <c r="AR90" s="115"/>
      <c r="AS90" s="115"/>
      <c r="AT90" s="116"/>
      <c r="AU90" s="522" t="s">
        <v>133</v>
      </c>
      <c r="AV90" s="522"/>
      <c r="AW90" s="522"/>
      <c r="AX90" s="523"/>
    </row>
    <row r="91" spans="1:60" ht="18.75" hidden="1" customHeight="1" x14ac:dyDescent="0.2">
      <c r="A91" s="855"/>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5"/>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5"/>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5"/>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5"/>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5"/>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5"/>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5"/>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6"/>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5" t="s">
        <v>13</v>
      </c>
      <c r="Z99" s="886"/>
      <c r="AA99" s="887"/>
      <c r="AB99" s="882" t="s">
        <v>14</v>
      </c>
      <c r="AC99" s="883"/>
      <c r="AD99" s="884"/>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65" customHeight="1" x14ac:dyDescent="0.2">
      <c r="A100" s="490" t="s">
        <v>271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309</v>
      </c>
      <c r="AF100" s="529"/>
      <c r="AG100" s="529"/>
      <c r="AH100" s="530"/>
      <c r="AI100" s="528" t="s">
        <v>329</v>
      </c>
      <c r="AJ100" s="529"/>
      <c r="AK100" s="529"/>
      <c r="AL100" s="530"/>
      <c r="AM100" s="528" t="s">
        <v>336</v>
      </c>
      <c r="AN100" s="529"/>
      <c r="AO100" s="529"/>
      <c r="AP100" s="530"/>
      <c r="AQ100" s="304" t="s">
        <v>349</v>
      </c>
      <c r="AR100" s="305"/>
      <c r="AS100" s="305"/>
      <c r="AT100" s="306"/>
      <c r="AU100" s="304" t="s">
        <v>350</v>
      </c>
      <c r="AV100" s="305"/>
      <c r="AW100" s="305"/>
      <c r="AX100" s="307"/>
    </row>
    <row r="101" spans="1:60" ht="23.25" customHeight="1" x14ac:dyDescent="0.2">
      <c r="A101" s="411"/>
      <c r="B101" s="412"/>
      <c r="C101" s="412"/>
      <c r="D101" s="412"/>
      <c r="E101" s="412"/>
      <c r="F101" s="413"/>
      <c r="G101" s="90" t="s">
        <v>606</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407">
        <v>2</v>
      </c>
      <c r="AF101" s="407"/>
      <c r="AG101" s="407"/>
      <c r="AH101" s="407"/>
      <c r="AI101" s="407">
        <v>1</v>
      </c>
      <c r="AJ101" s="407"/>
      <c r="AK101" s="407"/>
      <c r="AL101" s="407"/>
      <c r="AM101" s="202">
        <v>2</v>
      </c>
      <c r="AN101" s="203"/>
      <c r="AO101" s="203"/>
      <c r="AP101" s="204"/>
      <c r="AQ101" s="202" t="s">
        <v>495</v>
      </c>
      <c r="AR101" s="203"/>
      <c r="AS101" s="203"/>
      <c r="AT101" s="204"/>
      <c r="AU101" s="202" t="s">
        <v>482</v>
      </c>
      <c r="AV101" s="203"/>
      <c r="AW101" s="203"/>
      <c r="AX101" s="204"/>
    </row>
    <row r="102" spans="1:60" ht="53.4"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2</v>
      </c>
      <c r="AF102" s="407"/>
      <c r="AG102" s="407"/>
      <c r="AH102" s="407"/>
      <c r="AI102" s="407">
        <v>2</v>
      </c>
      <c r="AJ102" s="407"/>
      <c r="AK102" s="407"/>
      <c r="AL102" s="407"/>
      <c r="AM102" s="202">
        <v>2</v>
      </c>
      <c r="AN102" s="203"/>
      <c r="AO102" s="203"/>
      <c r="AP102" s="204"/>
      <c r="AQ102" s="257">
        <v>2</v>
      </c>
      <c r="AR102" s="258"/>
      <c r="AS102" s="258"/>
      <c r="AT102" s="303"/>
      <c r="AU102" s="257">
        <v>2</v>
      </c>
      <c r="AV102" s="258"/>
      <c r="AW102" s="258"/>
      <c r="AX102" s="303"/>
    </row>
    <row r="103" spans="1:60" ht="31.65" customHeight="1" x14ac:dyDescent="0.2">
      <c r="A103" s="408" t="s">
        <v>271</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307</v>
      </c>
      <c r="AJ103" s="405"/>
      <c r="AK103" s="405"/>
      <c r="AL103" s="406"/>
      <c r="AM103" s="404" t="s">
        <v>336</v>
      </c>
      <c r="AN103" s="405"/>
      <c r="AO103" s="405"/>
      <c r="AP103" s="406"/>
      <c r="AQ103" s="268" t="s">
        <v>349</v>
      </c>
      <c r="AR103" s="269"/>
      <c r="AS103" s="269"/>
      <c r="AT103" s="308"/>
      <c r="AU103" s="268" t="s">
        <v>350</v>
      </c>
      <c r="AV103" s="269"/>
      <c r="AW103" s="269"/>
      <c r="AX103" s="270"/>
    </row>
    <row r="104" spans="1:60" ht="23.25" customHeight="1" x14ac:dyDescent="0.2">
      <c r="A104" s="411"/>
      <c r="B104" s="412"/>
      <c r="C104" s="412"/>
      <c r="D104" s="412"/>
      <c r="E104" s="412"/>
      <c r="F104" s="413"/>
      <c r="G104" s="90" t="s">
        <v>607</v>
      </c>
      <c r="H104" s="90"/>
      <c r="I104" s="90"/>
      <c r="J104" s="90"/>
      <c r="K104" s="90"/>
      <c r="L104" s="90"/>
      <c r="M104" s="90"/>
      <c r="N104" s="90"/>
      <c r="O104" s="90"/>
      <c r="P104" s="90"/>
      <c r="Q104" s="90"/>
      <c r="R104" s="90"/>
      <c r="S104" s="90"/>
      <c r="T104" s="90"/>
      <c r="U104" s="90"/>
      <c r="V104" s="90"/>
      <c r="W104" s="90"/>
      <c r="X104" s="91"/>
      <c r="Y104" s="454" t="s">
        <v>54</v>
      </c>
      <c r="Z104" s="455"/>
      <c r="AA104" s="456"/>
      <c r="AB104" s="535" t="s">
        <v>496</v>
      </c>
      <c r="AC104" s="536"/>
      <c r="AD104" s="537"/>
      <c r="AE104" s="202">
        <v>1</v>
      </c>
      <c r="AF104" s="203"/>
      <c r="AG104" s="203"/>
      <c r="AH104" s="204"/>
      <c r="AI104" s="202">
        <v>4</v>
      </c>
      <c r="AJ104" s="203"/>
      <c r="AK104" s="203"/>
      <c r="AL104" s="204"/>
      <c r="AM104" s="202">
        <v>1</v>
      </c>
      <c r="AN104" s="203"/>
      <c r="AO104" s="203"/>
      <c r="AP104" s="204"/>
      <c r="AQ104" s="202" t="s">
        <v>484</v>
      </c>
      <c r="AR104" s="203"/>
      <c r="AS104" s="203"/>
      <c r="AT104" s="204"/>
      <c r="AU104" s="202" t="s">
        <v>482</v>
      </c>
      <c r="AV104" s="203"/>
      <c r="AW104" s="203"/>
      <c r="AX104" s="204"/>
    </row>
    <row r="105" spans="1:60" ht="4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7" t="s">
        <v>496</v>
      </c>
      <c r="AC105" s="458"/>
      <c r="AD105" s="459"/>
      <c r="AE105" s="407">
        <v>2</v>
      </c>
      <c r="AF105" s="407"/>
      <c r="AG105" s="407"/>
      <c r="AH105" s="407"/>
      <c r="AI105" s="407">
        <v>3</v>
      </c>
      <c r="AJ105" s="407"/>
      <c r="AK105" s="407"/>
      <c r="AL105" s="407"/>
      <c r="AM105" s="407">
        <v>2</v>
      </c>
      <c r="AN105" s="407"/>
      <c r="AO105" s="407"/>
      <c r="AP105" s="407"/>
      <c r="AQ105" s="202">
        <v>3</v>
      </c>
      <c r="AR105" s="203"/>
      <c r="AS105" s="203"/>
      <c r="AT105" s="204"/>
      <c r="AU105" s="257">
        <v>2</v>
      </c>
      <c r="AV105" s="258"/>
      <c r="AW105" s="258"/>
      <c r="AX105" s="303"/>
    </row>
    <row r="106" spans="1:60" ht="31.65" hidden="1" customHeight="1" x14ac:dyDescent="0.2">
      <c r="A106" s="408" t="s">
        <v>271</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307</v>
      </c>
      <c r="AJ106" s="405"/>
      <c r="AK106" s="405"/>
      <c r="AL106" s="406"/>
      <c r="AM106" s="404" t="s">
        <v>336</v>
      </c>
      <c r="AN106" s="405"/>
      <c r="AO106" s="405"/>
      <c r="AP106" s="406"/>
      <c r="AQ106" s="268" t="s">
        <v>349</v>
      </c>
      <c r="AR106" s="269"/>
      <c r="AS106" s="269"/>
      <c r="AT106" s="308"/>
      <c r="AU106" s="268" t="s">
        <v>350</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7"/>
      <c r="AC108" s="458"/>
      <c r="AD108" s="459"/>
      <c r="AE108" s="534"/>
      <c r="AF108" s="534"/>
      <c r="AG108" s="534"/>
      <c r="AH108" s="534"/>
      <c r="AI108" s="534"/>
      <c r="AJ108" s="534"/>
      <c r="AK108" s="534"/>
      <c r="AL108" s="534"/>
      <c r="AM108" s="534"/>
      <c r="AN108" s="534"/>
      <c r="AO108" s="534"/>
      <c r="AP108" s="534"/>
      <c r="AQ108" s="202"/>
      <c r="AR108" s="203"/>
      <c r="AS108" s="203"/>
      <c r="AT108" s="204"/>
      <c r="AU108" s="257"/>
      <c r="AV108" s="258"/>
      <c r="AW108" s="258"/>
      <c r="AX108" s="303"/>
    </row>
    <row r="109" spans="1:60" ht="31.65" hidden="1" customHeight="1" x14ac:dyDescent="0.2">
      <c r="A109" s="408" t="s">
        <v>271</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307</v>
      </c>
      <c r="AJ109" s="405"/>
      <c r="AK109" s="405"/>
      <c r="AL109" s="406"/>
      <c r="AM109" s="404" t="s">
        <v>336</v>
      </c>
      <c r="AN109" s="405"/>
      <c r="AO109" s="405"/>
      <c r="AP109" s="406"/>
      <c r="AQ109" s="268" t="s">
        <v>349</v>
      </c>
      <c r="AR109" s="269"/>
      <c r="AS109" s="269"/>
      <c r="AT109" s="308"/>
      <c r="AU109" s="268" t="s">
        <v>350</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65" hidden="1" customHeight="1" x14ac:dyDescent="0.2">
      <c r="A112" s="408" t="s">
        <v>271</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307</v>
      </c>
      <c r="AJ112" s="405"/>
      <c r="AK112" s="405"/>
      <c r="AL112" s="406"/>
      <c r="AM112" s="404" t="s">
        <v>336</v>
      </c>
      <c r="AN112" s="405"/>
      <c r="AO112" s="405"/>
      <c r="AP112" s="406"/>
      <c r="AQ112" s="268" t="s">
        <v>349</v>
      </c>
      <c r="AR112" s="269"/>
      <c r="AS112" s="269"/>
      <c r="AT112" s="308"/>
      <c r="AU112" s="268" t="s">
        <v>350</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309</v>
      </c>
      <c r="AF115" s="405"/>
      <c r="AG115" s="405"/>
      <c r="AH115" s="406"/>
      <c r="AI115" s="404" t="s">
        <v>307</v>
      </c>
      <c r="AJ115" s="405"/>
      <c r="AK115" s="405"/>
      <c r="AL115" s="406"/>
      <c r="AM115" s="404" t="s">
        <v>336</v>
      </c>
      <c r="AN115" s="405"/>
      <c r="AO115" s="405"/>
      <c r="AP115" s="406"/>
      <c r="AQ115" s="577" t="s">
        <v>351</v>
      </c>
      <c r="AR115" s="578"/>
      <c r="AS115" s="578"/>
      <c r="AT115" s="578"/>
      <c r="AU115" s="578"/>
      <c r="AV115" s="578"/>
      <c r="AW115" s="578"/>
      <c r="AX115" s="579"/>
    </row>
    <row r="116" spans="1:50" ht="23.25" customHeight="1" x14ac:dyDescent="0.2">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497</v>
      </c>
      <c r="AC116" s="452"/>
      <c r="AD116" s="453"/>
      <c r="AE116" s="407">
        <v>2</v>
      </c>
      <c r="AF116" s="407"/>
      <c r="AG116" s="407"/>
      <c r="AH116" s="407"/>
      <c r="AI116" s="407">
        <v>2</v>
      </c>
      <c r="AJ116" s="407"/>
      <c r="AK116" s="407"/>
      <c r="AL116" s="407"/>
      <c r="AM116" s="407">
        <v>2</v>
      </c>
      <c r="AN116" s="407"/>
      <c r="AO116" s="407"/>
      <c r="AP116" s="407"/>
      <c r="AQ116" s="202" t="s">
        <v>482</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34" t="s">
        <v>499</v>
      </c>
      <c r="AF117" s="534"/>
      <c r="AG117" s="534"/>
      <c r="AH117" s="534"/>
      <c r="AI117" s="534" t="s">
        <v>500</v>
      </c>
      <c r="AJ117" s="534"/>
      <c r="AK117" s="534"/>
      <c r="AL117" s="534"/>
      <c r="AM117" s="534" t="s">
        <v>499</v>
      </c>
      <c r="AN117" s="534"/>
      <c r="AO117" s="534"/>
      <c r="AP117" s="534"/>
      <c r="AQ117" s="534" t="s">
        <v>482</v>
      </c>
      <c r="AR117" s="534"/>
      <c r="AS117" s="534"/>
      <c r="AT117" s="534"/>
      <c r="AU117" s="534"/>
      <c r="AV117" s="534"/>
      <c r="AW117" s="534"/>
      <c r="AX117" s="541"/>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309</v>
      </c>
      <c r="AF118" s="405"/>
      <c r="AG118" s="405"/>
      <c r="AH118" s="406"/>
      <c r="AI118" s="404" t="s">
        <v>307</v>
      </c>
      <c r="AJ118" s="405"/>
      <c r="AK118" s="405"/>
      <c r="AL118" s="406"/>
      <c r="AM118" s="404" t="s">
        <v>336</v>
      </c>
      <c r="AN118" s="405"/>
      <c r="AO118" s="405"/>
      <c r="AP118" s="406"/>
      <c r="AQ118" s="577" t="s">
        <v>351</v>
      </c>
      <c r="AR118" s="578"/>
      <c r="AS118" s="578"/>
      <c r="AT118" s="578"/>
      <c r="AU118" s="578"/>
      <c r="AV118" s="578"/>
      <c r="AW118" s="578"/>
      <c r="AX118" s="579"/>
    </row>
    <row r="119" spans="1:50" ht="23.25" customHeight="1" x14ac:dyDescent="0.2">
      <c r="A119" s="428"/>
      <c r="B119" s="429"/>
      <c r="C119" s="429"/>
      <c r="D119" s="429"/>
      <c r="E119" s="429"/>
      <c r="F119" s="430"/>
      <c r="G119" s="379" t="s">
        <v>502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497</v>
      </c>
      <c r="AC119" s="452"/>
      <c r="AD119" s="453"/>
      <c r="AE119" s="407">
        <v>4</v>
      </c>
      <c r="AF119" s="407"/>
      <c r="AG119" s="407"/>
      <c r="AH119" s="407"/>
      <c r="AI119" s="407">
        <v>1.75</v>
      </c>
      <c r="AJ119" s="407"/>
      <c r="AK119" s="407"/>
      <c r="AL119" s="407"/>
      <c r="AM119" s="407">
        <v>4</v>
      </c>
      <c r="AN119" s="407"/>
      <c r="AO119" s="407"/>
      <c r="AP119" s="407"/>
      <c r="AQ119" s="407" t="s">
        <v>505</v>
      </c>
      <c r="AR119" s="407"/>
      <c r="AS119" s="407"/>
      <c r="AT119" s="407"/>
      <c r="AU119" s="407"/>
      <c r="AV119" s="407"/>
      <c r="AW119" s="407"/>
      <c r="AX119" s="540"/>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501</v>
      </c>
      <c r="AC120" s="462"/>
      <c r="AD120" s="463"/>
      <c r="AE120" s="534" t="s">
        <v>503</v>
      </c>
      <c r="AF120" s="534"/>
      <c r="AG120" s="534"/>
      <c r="AH120" s="534"/>
      <c r="AI120" s="534" t="s">
        <v>504</v>
      </c>
      <c r="AJ120" s="534"/>
      <c r="AK120" s="534"/>
      <c r="AL120" s="534"/>
      <c r="AM120" s="534" t="s">
        <v>503</v>
      </c>
      <c r="AN120" s="534"/>
      <c r="AO120" s="534"/>
      <c r="AP120" s="534"/>
      <c r="AQ120" s="534" t="s">
        <v>482</v>
      </c>
      <c r="AR120" s="534"/>
      <c r="AS120" s="534"/>
      <c r="AT120" s="534"/>
      <c r="AU120" s="534"/>
      <c r="AV120" s="534"/>
      <c r="AW120" s="534"/>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309</v>
      </c>
      <c r="AF121" s="405"/>
      <c r="AG121" s="405"/>
      <c r="AH121" s="406"/>
      <c r="AI121" s="404" t="s">
        <v>307</v>
      </c>
      <c r="AJ121" s="405"/>
      <c r="AK121" s="405"/>
      <c r="AL121" s="406"/>
      <c r="AM121" s="404" t="s">
        <v>336</v>
      </c>
      <c r="AN121" s="405"/>
      <c r="AO121" s="405"/>
      <c r="AP121" s="406"/>
      <c r="AQ121" s="577" t="s">
        <v>351</v>
      </c>
      <c r="AR121" s="578"/>
      <c r="AS121" s="578"/>
      <c r="AT121" s="578"/>
      <c r="AU121" s="578"/>
      <c r="AV121" s="578"/>
      <c r="AW121" s="578"/>
      <c r="AX121" s="579"/>
    </row>
    <row r="122" spans="1:50" ht="23.25" hidden="1" customHeight="1" x14ac:dyDescent="0.2">
      <c r="A122" s="428"/>
      <c r="B122" s="429"/>
      <c r="C122" s="429"/>
      <c r="D122" s="429"/>
      <c r="E122" s="429"/>
      <c r="F122" s="430"/>
      <c r="G122" s="379" t="s">
        <v>278</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279</v>
      </c>
      <c r="AC123" s="462"/>
      <c r="AD123" s="463"/>
      <c r="AE123" s="534"/>
      <c r="AF123" s="534"/>
      <c r="AG123" s="534"/>
      <c r="AH123" s="534"/>
      <c r="AI123" s="534"/>
      <c r="AJ123" s="534"/>
      <c r="AK123" s="534"/>
      <c r="AL123" s="534"/>
      <c r="AM123" s="534"/>
      <c r="AN123" s="534"/>
      <c r="AO123" s="534"/>
      <c r="AP123" s="534"/>
      <c r="AQ123" s="534"/>
      <c r="AR123" s="534"/>
      <c r="AS123" s="534"/>
      <c r="AT123" s="534"/>
      <c r="AU123" s="534"/>
      <c r="AV123" s="534"/>
      <c r="AW123" s="534"/>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309</v>
      </c>
      <c r="AF124" s="405"/>
      <c r="AG124" s="405"/>
      <c r="AH124" s="406"/>
      <c r="AI124" s="404" t="s">
        <v>307</v>
      </c>
      <c r="AJ124" s="405"/>
      <c r="AK124" s="405"/>
      <c r="AL124" s="406"/>
      <c r="AM124" s="404" t="s">
        <v>336</v>
      </c>
      <c r="AN124" s="405"/>
      <c r="AO124" s="405"/>
      <c r="AP124" s="406"/>
      <c r="AQ124" s="577" t="s">
        <v>351</v>
      </c>
      <c r="AR124" s="578"/>
      <c r="AS124" s="578"/>
      <c r="AT124" s="578"/>
      <c r="AU124" s="578"/>
      <c r="AV124" s="578"/>
      <c r="AW124" s="578"/>
      <c r="AX124" s="579"/>
    </row>
    <row r="125" spans="1:50" ht="23.25" hidden="1" customHeight="1" x14ac:dyDescent="0.2">
      <c r="A125" s="428"/>
      <c r="B125" s="429"/>
      <c r="C125" s="429"/>
      <c r="D125" s="429"/>
      <c r="E125" s="429"/>
      <c r="F125" s="430"/>
      <c r="G125" s="379" t="s">
        <v>278</v>
      </c>
      <c r="H125" s="379"/>
      <c r="I125" s="379"/>
      <c r="J125" s="379"/>
      <c r="K125" s="379"/>
      <c r="L125" s="379"/>
      <c r="M125" s="379"/>
      <c r="N125" s="379"/>
      <c r="O125" s="379"/>
      <c r="P125" s="379"/>
      <c r="Q125" s="379"/>
      <c r="R125" s="379"/>
      <c r="S125" s="379"/>
      <c r="T125" s="379"/>
      <c r="U125" s="379"/>
      <c r="V125" s="379"/>
      <c r="W125" s="379"/>
      <c r="X125" s="91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0"/>
      <c r="Y126" s="460" t="s">
        <v>48</v>
      </c>
      <c r="Z126" s="435"/>
      <c r="AA126" s="436"/>
      <c r="AB126" s="461" t="s">
        <v>277</v>
      </c>
      <c r="AC126" s="462"/>
      <c r="AD126" s="463"/>
      <c r="AE126" s="534"/>
      <c r="AF126" s="534"/>
      <c r="AG126" s="534"/>
      <c r="AH126" s="534"/>
      <c r="AI126" s="534"/>
      <c r="AJ126" s="534"/>
      <c r="AK126" s="534"/>
      <c r="AL126" s="534"/>
      <c r="AM126" s="534"/>
      <c r="AN126" s="534"/>
      <c r="AO126" s="534"/>
      <c r="AP126" s="534"/>
      <c r="AQ126" s="534"/>
      <c r="AR126" s="534"/>
      <c r="AS126" s="534"/>
      <c r="AT126" s="534"/>
      <c r="AU126" s="534"/>
      <c r="AV126" s="534"/>
      <c r="AW126" s="534"/>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309</v>
      </c>
      <c r="AF127" s="405"/>
      <c r="AG127" s="405"/>
      <c r="AH127" s="406"/>
      <c r="AI127" s="404" t="s">
        <v>307</v>
      </c>
      <c r="AJ127" s="405"/>
      <c r="AK127" s="405"/>
      <c r="AL127" s="406"/>
      <c r="AM127" s="404" t="s">
        <v>336</v>
      </c>
      <c r="AN127" s="405"/>
      <c r="AO127" s="405"/>
      <c r="AP127" s="406"/>
      <c r="AQ127" s="577" t="s">
        <v>351</v>
      </c>
      <c r="AR127" s="578"/>
      <c r="AS127" s="578"/>
      <c r="AT127" s="578"/>
      <c r="AU127" s="578"/>
      <c r="AV127" s="578"/>
      <c r="AW127" s="578"/>
      <c r="AX127" s="579"/>
    </row>
    <row r="128" spans="1:50" ht="23.25" hidden="1" customHeight="1" x14ac:dyDescent="0.2">
      <c r="A128" s="428"/>
      <c r="B128" s="429"/>
      <c r="C128" s="429"/>
      <c r="D128" s="429"/>
      <c r="E128" s="429"/>
      <c r="F128" s="430"/>
      <c r="G128" s="379" t="s">
        <v>278</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277</v>
      </c>
      <c r="AC129" s="462"/>
      <c r="AD129" s="463"/>
      <c r="AE129" s="534"/>
      <c r="AF129" s="534"/>
      <c r="AG129" s="534"/>
      <c r="AH129" s="534"/>
      <c r="AI129" s="534"/>
      <c r="AJ129" s="534"/>
      <c r="AK129" s="534"/>
      <c r="AL129" s="534"/>
      <c r="AM129" s="534"/>
      <c r="AN129" s="534"/>
      <c r="AO129" s="534"/>
      <c r="AP129" s="534"/>
      <c r="AQ129" s="534"/>
      <c r="AR129" s="534"/>
      <c r="AS129" s="534"/>
      <c r="AT129" s="534"/>
      <c r="AU129" s="534"/>
      <c r="AV129" s="534"/>
      <c r="AW129" s="534"/>
      <c r="AX129" s="541"/>
    </row>
    <row r="130" spans="1:50" ht="45" customHeight="1" x14ac:dyDescent="0.2">
      <c r="A130" s="173" t="s">
        <v>324</v>
      </c>
      <c r="B130" s="170"/>
      <c r="C130" s="169" t="s">
        <v>191</v>
      </c>
      <c r="D130" s="170"/>
      <c r="E130" s="154" t="s">
        <v>220</v>
      </c>
      <c r="F130" s="155"/>
      <c r="G130" s="156" t="s">
        <v>482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187</v>
      </c>
      <c r="AR132" s="137"/>
      <c r="AS132" s="137"/>
      <c r="AT132" s="138"/>
      <c r="AU132" s="181" t="s">
        <v>203</v>
      </c>
      <c r="AV132" s="181"/>
      <c r="AW132" s="181"/>
      <c r="AX132" s="182"/>
    </row>
    <row r="133" spans="1:50" ht="18.75" hidden="1"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2">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65" customHeight="1" x14ac:dyDescent="0.2">
      <c r="A152" s="174"/>
      <c r="B152" s="171"/>
      <c r="C152" s="165"/>
      <c r="D152" s="171"/>
      <c r="E152" s="165"/>
      <c r="F152" s="166"/>
      <c r="G152" s="142" t="s">
        <v>204</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6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65" customHeight="1" x14ac:dyDescent="0.2">
      <c r="A154" s="174"/>
      <c r="B154" s="171"/>
      <c r="C154" s="165"/>
      <c r="D154" s="171"/>
      <c r="E154" s="165"/>
      <c r="F154" s="166"/>
      <c r="G154" s="89" t="s">
        <v>508</v>
      </c>
      <c r="H154" s="90"/>
      <c r="I154" s="90"/>
      <c r="J154" s="90"/>
      <c r="K154" s="90"/>
      <c r="L154" s="90"/>
      <c r="M154" s="90"/>
      <c r="N154" s="90"/>
      <c r="O154" s="90"/>
      <c r="P154" s="91"/>
      <c r="Q154" s="110" t="s">
        <v>507</v>
      </c>
      <c r="R154" s="90"/>
      <c r="S154" s="90"/>
      <c r="T154" s="90"/>
      <c r="U154" s="90"/>
      <c r="V154" s="90"/>
      <c r="W154" s="90"/>
      <c r="X154" s="90"/>
      <c r="Y154" s="90"/>
      <c r="Z154" s="90"/>
      <c r="AA154" s="277"/>
      <c r="AB154" s="126" t="s">
        <v>482</v>
      </c>
      <c r="AC154" s="127"/>
      <c r="AD154" s="127"/>
      <c r="AE154" s="132" t="s">
        <v>509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32.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6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510</v>
      </c>
      <c r="AF157" s="90"/>
      <c r="AG157" s="90"/>
      <c r="AH157" s="90"/>
      <c r="AI157" s="90"/>
      <c r="AJ157" s="90"/>
      <c r="AK157" s="90"/>
      <c r="AL157" s="90"/>
      <c r="AM157" s="90"/>
      <c r="AN157" s="90"/>
      <c r="AO157" s="90"/>
      <c r="AP157" s="90"/>
      <c r="AQ157" s="90"/>
      <c r="AR157" s="90"/>
      <c r="AS157" s="90"/>
      <c r="AT157" s="90"/>
      <c r="AU157" s="90"/>
      <c r="AV157" s="90"/>
      <c r="AW157" s="90"/>
      <c r="AX157" s="111"/>
    </row>
    <row r="158" spans="1:50" ht="33.6"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65" hidden="1" customHeight="1" x14ac:dyDescent="0.2">
      <c r="A159" s="174"/>
      <c r="B159" s="171"/>
      <c r="C159" s="165"/>
      <c r="D159" s="171"/>
      <c r="E159" s="165"/>
      <c r="F159" s="166"/>
      <c r="G159" s="142" t="s">
        <v>204</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6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6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6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6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6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65" hidden="1" customHeight="1" x14ac:dyDescent="0.2">
      <c r="A166" s="174"/>
      <c r="B166" s="171"/>
      <c r="C166" s="165"/>
      <c r="D166" s="171"/>
      <c r="E166" s="165"/>
      <c r="F166" s="166"/>
      <c r="G166" s="142" t="s">
        <v>204</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6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6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6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6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6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65" hidden="1" customHeight="1" x14ac:dyDescent="0.2">
      <c r="A173" s="174"/>
      <c r="B173" s="171"/>
      <c r="C173" s="165"/>
      <c r="D173" s="171"/>
      <c r="E173" s="165"/>
      <c r="F173" s="166"/>
      <c r="G173" s="142" t="s">
        <v>204</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6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6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6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6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6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65" hidden="1" customHeight="1" x14ac:dyDescent="0.2">
      <c r="A180" s="174"/>
      <c r="B180" s="171"/>
      <c r="C180" s="165"/>
      <c r="D180" s="171"/>
      <c r="E180" s="165"/>
      <c r="F180" s="166"/>
      <c r="G180" s="142" t="s">
        <v>204</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6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6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6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6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65" hidden="1" customHeight="1" x14ac:dyDescent="0.2">
      <c r="A212" s="174"/>
      <c r="B212" s="171"/>
      <c r="C212" s="165"/>
      <c r="D212" s="171"/>
      <c r="E212" s="165"/>
      <c r="F212" s="166"/>
      <c r="G212" s="142" t="s">
        <v>204</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6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6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65" hidden="1" customHeight="1" x14ac:dyDescent="0.2">
      <c r="A219" s="174"/>
      <c r="B219" s="171"/>
      <c r="C219" s="165"/>
      <c r="D219" s="171"/>
      <c r="E219" s="165"/>
      <c r="F219" s="166"/>
      <c r="G219" s="142" t="s">
        <v>204</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6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6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6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6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6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65" hidden="1" customHeight="1" x14ac:dyDescent="0.2">
      <c r="A226" s="174"/>
      <c r="B226" s="171"/>
      <c r="C226" s="165"/>
      <c r="D226" s="171"/>
      <c r="E226" s="165"/>
      <c r="F226" s="166"/>
      <c r="G226" s="142" t="s">
        <v>204</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6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6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6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6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6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65" hidden="1" customHeight="1" x14ac:dyDescent="0.2">
      <c r="A233" s="174"/>
      <c r="B233" s="171"/>
      <c r="C233" s="165"/>
      <c r="D233" s="171"/>
      <c r="E233" s="165"/>
      <c r="F233" s="166"/>
      <c r="G233" s="142" t="s">
        <v>204</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6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6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6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6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6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65" hidden="1" customHeight="1" x14ac:dyDescent="0.2">
      <c r="A240" s="174"/>
      <c r="B240" s="171"/>
      <c r="C240" s="165"/>
      <c r="D240" s="171"/>
      <c r="E240" s="165"/>
      <c r="F240" s="166"/>
      <c r="G240" s="142" t="s">
        <v>204</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6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6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6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6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65" hidden="1" customHeight="1" x14ac:dyDescent="0.2">
      <c r="A272" s="174"/>
      <c r="B272" s="171"/>
      <c r="C272" s="165"/>
      <c r="D272" s="171"/>
      <c r="E272" s="165"/>
      <c r="F272" s="166"/>
      <c r="G272" s="142" t="s">
        <v>204</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6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6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6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6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6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65" hidden="1" customHeight="1" x14ac:dyDescent="0.2">
      <c r="A279" s="174"/>
      <c r="B279" s="171"/>
      <c r="C279" s="165"/>
      <c r="D279" s="171"/>
      <c r="E279" s="165"/>
      <c r="F279" s="166"/>
      <c r="G279" s="142" t="s">
        <v>204</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6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6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6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6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6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65" hidden="1" customHeight="1" x14ac:dyDescent="0.2">
      <c r="A286" s="174"/>
      <c r="B286" s="171"/>
      <c r="C286" s="165"/>
      <c r="D286" s="171"/>
      <c r="E286" s="165"/>
      <c r="F286" s="166"/>
      <c r="G286" s="142" t="s">
        <v>204</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6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6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6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6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6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65" hidden="1" customHeight="1" x14ac:dyDescent="0.2">
      <c r="A293" s="174"/>
      <c r="B293" s="171"/>
      <c r="C293" s="165"/>
      <c r="D293" s="171"/>
      <c r="E293" s="165"/>
      <c r="F293" s="166"/>
      <c r="G293" s="142" t="s">
        <v>204</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6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6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6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6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6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65" hidden="1" customHeight="1" x14ac:dyDescent="0.2">
      <c r="A300" s="174"/>
      <c r="B300" s="171"/>
      <c r="C300" s="165"/>
      <c r="D300" s="171"/>
      <c r="E300" s="165"/>
      <c r="F300" s="166"/>
      <c r="G300" s="142" t="s">
        <v>204</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6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6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6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6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65" hidden="1" customHeight="1" x14ac:dyDescent="0.2">
      <c r="A332" s="174"/>
      <c r="B332" s="171"/>
      <c r="C332" s="165"/>
      <c r="D332" s="171"/>
      <c r="E332" s="165"/>
      <c r="F332" s="166"/>
      <c r="G332" s="142" t="s">
        <v>204</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6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6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6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6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6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65" hidden="1" customHeight="1" x14ac:dyDescent="0.2">
      <c r="A339" s="174"/>
      <c r="B339" s="171"/>
      <c r="C339" s="165"/>
      <c r="D339" s="171"/>
      <c r="E339" s="165"/>
      <c r="F339" s="166"/>
      <c r="G339" s="142" t="s">
        <v>204</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6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6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6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6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6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65" hidden="1" customHeight="1" x14ac:dyDescent="0.2">
      <c r="A346" s="174"/>
      <c r="B346" s="171"/>
      <c r="C346" s="165"/>
      <c r="D346" s="171"/>
      <c r="E346" s="165"/>
      <c r="F346" s="166"/>
      <c r="G346" s="142" t="s">
        <v>204</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6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6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6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6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6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65" hidden="1" customHeight="1" x14ac:dyDescent="0.2">
      <c r="A353" s="174"/>
      <c r="B353" s="171"/>
      <c r="C353" s="165"/>
      <c r="D353" s="171"/>
      <c r="E353" s="165"/>
      <c r="F353" s="166"/>
      <c r="G353" s="142" t="s">
        <v>204</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6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6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6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6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6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65" hidden="1" customHeight="1" x14ac:dyDescent="0.2">
      <c r="A360" s="174"/>
      <c r="B360" s="171"/>
      <c r="C360" s="165"/>
      <c r="D360" s="171"/>
      <c r="E360" s="165"/>
      <c r="F360" s="166"/>
      <c r="G360" s="142" t="s">
        <v>204</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6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6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6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6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65" hidden="1" customHeight="1" x14ac:dyDescent="0.2">
      <c r="A392" s="174"/>
      <c r="B392" s="171"/>
      <c r="C392" s="165"/>
      <c r="D392" s="171"/>
      <c r="E392" s="165"/>
      <c r="F392" s="166"/>
      <c r="G392" s="142" t="s">
        <v>204</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6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6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6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6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6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65" hidden="1" customHeight="1" x14ac:dyDescent="0.2">
      <c r="A399" s="174"/>
      <c r="B399" s="171"/>
      <c r="C399" s="165"/>
      <c r="D399" s="171"/>
      <c r="E399" s="165"/>
      <c r="F399" s="166"/>
      <c r="G399" s="142" t="s">
        <v>204</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6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6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6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6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6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65" hidden="1" customHeight="1" x14ac:dyDescent="0.2">
      <c r="A406" s="174"/>
      <c r="B406" s="171"/>
      <c r="C406" s="165"/>
      <c r="D406" s="171"/>
      <c r="E406" s="165"/>
      <c r="F406" s="166"/>
      <c r="G406" s="142" t="s">
        <v>204</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6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6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6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6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6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65" hidden="1" customHeight="1" x14ac:dyDescent="0.2">
      <c r="A413" s="174"/>
      <c r="B413" s="171"/>
      <c r="C413" s="165"/>
      <c r="D413" s="171"/>
      <c r="E413" s="165"/>
      <c r="F413" s="166"/>
      <c r="G413" s="142" t="s">
        <v>204</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6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6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6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6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6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65" hidden="1" customHeight="1" x14ac:dyDescent="0.2">
      <c r="A420" s="174"/>
      <c r="B420" s="171"/>
      <c r="C420" s="165"/>
      <c r="D420" s="171"/>
      <c r="E420" s="165"/>
      <c r="F420" s="166"/>
      <c r="G420" s="142" t="s">
        <v>204</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6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6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6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6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339</v>
      </c>
      <c r="D430" s="921"/>
      <c r="E430" s="159" t="s">
        <v>317</v>
      </c>
      <c r="F430" s="888"/>
      <c r="G430" s="889" t="s">
        <v>207</v>
      </c>
      <c r="H430" s="108"/>
      <c r="I430" s="108"/>
      <c r="J430" s="890"/>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330</v>
      </c>
      <c r="AJ431" s="325"/>
      <c r="AK431" s="325"/>
      <c r="AL431" s="144"/>
      <c r="AM431" s="325" t="s">
        <v>343</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330</v>
      </c>
      <c r="AJ436" s="325"/>
      <c r="AK436" s="325"/>
      <c r="AL436" s="144"/>
      <c r="AM436" s="325" t="s">
        <v>343</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330</v>
      </c>
      <c r="AJ441" s="325"/>
      <c r="AK441" s="325"/>
      <c r="AL441" s="144"/>
      <c r="AM441" s="325" t="s">
        <v>343</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330</v>
      </c>
      <c r="AJ446" s="325"/>
      <c r="AK446" s="325"/>
      <c r="AL446" s="144"/>
      <c r="AM446" s="325" t="s">
        <v>343</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330</v>
      </c>
      <c r="AJ451" s="325"/>
      <c r="AK451" s="325"/>
      <c r="AL451" s="144"/>
      <c r="AM451" s="325" t="s">
        <v>343</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330</v>
      </c>
      <c r="AJ456" s="325"/>
      <c r="AK456" s="325"/>
      <c r="AL456" s="144"/>
      <c r="AM456" s="325" t="s">
        <v>343</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330</v>
      </c>
      <c r="AJ461" s="325"/>
      <c r="AK461" s="325"/>
      <c r="AL461" s="144"/>
      <c r="AM461" s="325" t="s">
        <v>343</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330</v>
      </c>
      <c r="AJ466" s="325"/>
      <c r="AK466" s="325"/>
      <c r="AL466" s="144"/>
      <c r="AM466" s="325" t="s">
        <v>343</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330</v>
      </c>
      <c r="AJ471" s="325"/>
      <c r="AK471" s="325"/>
      <c r="AL471" s="144"/>
      <c r="AM471" s="325" t="s">
        <v>343</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330</v>
      </c>
      <c r="AJ476" s="325"/>
      <c r="AK476" s="325"/>
      <c r="AL476" s="144"/>
      <c r="AM476" s="325" t="s">
        <v>343</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321</v>
      </c>
      <c r="F484" s="160"/>
      <c r="G484" s="889" t="s">
        <v>207</v>
      </c>
      <c r="H484" s="108"/>
      <c r="I484" s="108"/>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330</v>
      </c>
      <c r="AJ485" s="325"/>
      <c r="AK485" s="325"/>
      <c r="AL485" s="144"/>
      <c r="AM485" s="325" t="s">
        <v>343</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330</v>
      </c>
      <c r="AJ490" s="325"/>
      <c r="AK490" s="325"/>
      <c r="AL490" s="144"/>
      <c r="AM490" s="325" t="s">
        <v>343</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330</v>
      </c>
      <c r="AJ495" s="325"/>
      <c r="AK495" s="325"/>
      <c r="AL495" s="144"/>
      <c r="AM495" s="325" t="s">
        <v>343</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330</v>
      </c>
      <c r="AJ500" s="325"/>
      <c r="AK500" s="325"/>
      <c r="AL500" s="144"/>
      <c r="AM500" s="325" t="s">
        <v>343</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330</v>
      </c>
      <c r="AJ505" s="325"/>
      <c r="AK505" s="325"/>
      <c r="AL505" s="144"/>
      <c r="AM505" s="325" t="s">
        <v>343</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330</v>
      </c>
      <c r="AJ510" s="325"/>
      <c r="AK510" s="325"/>
      <c r="AL510" s="144"/>
      <c r="AM510" s="325" t="s">
        <v>343</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330</v>
      </c>
      <c r="AJ515" s="325"/>
      <c r="AK515" s="325"/>
      <c r="AL515" s="144"/>
      <c r="AM515" s="325" t="s">
        <v>343</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330</v>
      </c>
      <c r="AJ520" s="325"/>
      <c r="AK520" s="325"/>
      <c r="AL520" s="144"/>
      <c r="AM520" s="325" t="s">
        <v>343</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330</v>
      </c>
      <c r="AJ525" s="325"/>
      <c r="AK525" s="325"/>
      <c r="AL525" s="144"/>
      <c r="AM525" s="325" t="s">
        <v>343</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330</v>
      </c>
      <c r="AJ530" s="325"/>
      <c r="AK530" s="325"/>
      <c r="AL530" s="144"/>
      <c r="AM530" s="325" t="s">
        <v>343</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322</v>
      </c>
      <c r="F538" s="160"/>
      <c r="G538" s="889" t="s">
        <v>207</v>
      </c>
      <c r="H538" s="108"/>
      <c r="I538" s="108"/>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330</v>
      </c>
      <c r="AJ539" s="325"/>
      <c r="AK539" s="325"/>
      <c r="AL539" s="144"/>
      <c r="AM539" s="325" t="s">
        <v>343</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330</v>
      </c>
      <c r="AJ544" s="325"/>
      <c r="AK544" s="325"/>
      <c r="AL544" s="144"/>
      <c r="AM544" s="325" t="s">
        <v>343</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330</v>
      </c>
      <c r="AJ549" s="325"/>
      <c r="AK549" s="325"/>
      <c r="AL549" s="144"/>
      <c r="AM549" s="325" t="s">
        <v>343</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330</v>
      </c>
      <c r="AJ554" s="325"/>
      <c r="AK554" s="325"/>
      <c r="AL554" s="144"/>
      <c r="AM554" s="325" t="s">
        <v>343</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thickBot="1" x14ac:dyDescent="0.2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330</v>
      </c>
      <c r="AJ559" s="325"/>
      <c r="AK559" s="325"/>
      <c r="AL559" s="144"/>
      <c r="AM559" s="325" t="s">
        <v>343</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330</v>
      </c>
      <c r="AJ564" s="325"/>
      <c r="AK564" s="325"/>
      <c r="AL564" s="144"/>
      <c r="AM564" s="325" t="s">
        <v>343</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thickBot="1" x14ac:dyDescent="0.2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330</v>
      </c>
      <c r="AJ569" s="325"/>
      <c r="AK569" s="325"/>
      <c r="AL569" s="144"/>
      <c r="AM569" s="325" t="s">
        <v>343</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330</v>
      </c>
      <c r="AJ574" s="325"/>
      <c r="AK574" s="325"/>
      <c r="AL574" s="144"/>
      <c r="AM574" s="325" t="s">
        <v>343</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330</v>
      </c>
      <c r="AJ579" s="325"/>
      <c r="AK579" s="325"/>
      <c r="AL579" s="144"/>
      <c r="AM579" s="325" t="s">
        <v>343</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thickBot="1" x14ac:dyDescent="0.2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330</v>
      </c>
      <c r="AJ584" s="325"/>
      <c r="AK584" s="325"/>
      <c r="AL584" s="144"/>
      <c r="AM584" s="325" t="s">
        <v>343</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321</v>
      </c>
      <c r="F592" s="160"/>
      <c r="G592" s="889" t="s">
        <v>207</v>
      </c>
      <c r="H592" s="108"/>
      <c r="I592" s="108"/>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thickBot="1" x14ac:dyDescent="0.2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330</v>
      </c>
      <c r="AJ593" s="325"/>
      <c r="AK593" s="325"/>
      <c r="AL593" s="144"/>
      <c r="AM593" s="325" t="s">
        <v>343</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330</v>
      </c>
      <c r="AJ598" s="325"/>
      <c r="AK598" s="325"/>
      <c r="AL598" s="144"/>
      <c r="AM598" s="325" t="s">
        <v>343</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330</v>
      </c>
      <c r="AJ603" s="325"/>
      <c r="AK603" s="325"/>
      <c r="AL603" s="144"/>
      <c r="AM603" s="325" t="s">
        <v>343</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thickBot="1" x14ac:dyDescent="0.2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330</v>
      </c>
      <c r="AJ608" s="325"/>
      <c r="AK608" s="325"/>
      <c r="AL608" s="144"/>
      <c r="AM608" s="325" t="s">
        <v>343</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330</v>
      </c>
      <c r="AJ613" s="325"/>
      <c r="AK613" s="325"/>
      <c r="AL613" s="144"/>
      <c r="AM613" s="325" t="s">
        <v>343</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thickBot="1" x14ac:dyDescent="0.2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330</v>
      </c>
      <c r="AJ618" s="325"/>
      <c r="AK618" s="325"/>
      <c r="AL618" s="144"/>
      <c r="AM618" s="325" t="s">
        <v>343</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330</v>
      </c>
      <c r="AJ623" s="325"/>
      <c r="AK623" s="325"/>
      <c r="AL623" s="144"/>
      <c r="AM623" s="325" t="s">
        <v>343</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330</v>
      </c>
      <c r="AJ628" s="325"/>
      <c r="AK628" s="325"/>
      <c r="AL628" s="144"/>
      <c r="AM628" s="325" t="s">
        <v>343</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330</v>
      </c>
      <c r="AJ633" s="325"/>
      <c r="AK633" s="325"/>
      <c r="AL633" s="144"/>
      <c r="AM633" s="325" t="s">
        <v>343</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330</v>
      </c>
      <c r="AJ638" s="325"/>
      <c r="AK638" s="325"/>
      <c r="AL638" s="144"/>
      <c r="AM638" s="325" t="s">
        <v>343</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322</v>
      </c>
      <c r="F646" s="160"/>
      <c r="G646" s="889" t="s">
        <v>207</v>
      </c>
      <c r="H646" s="108"/>
      <c r="I646" s="108"/>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330</v>
      </c>
      <c r="AJ647" s="325"/>
      <c r="AK647" s="325"/>
      <c r="AL647" s="144"/>
      <c r="AM647" s="325" t="s">
        <v>343</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330</v>
      </c>
      <c r="AJ652" s="325"/>
      <c r="AK652" s="325"/>
      <c r="AL652" s="144"/>
      <c r="AM652" s="325" t="s">
        <v>343</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330</v>
      </c>
      <c r="AJ657" s="325"/>
      <c r="AK657" s="325"/>
      <c r="AL657" s="144"/>
      <c r="AM657" s="325" t="s">
        <v>343</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330</v>
      </c>
      <c r="AJ662" s="325"/>
      <c r="AK662" s="325"/>
      <c r="AL662" s="144"/>
      <c r="AM662" s="325" t="s">
        <v>343</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330</v>
      </c>
      <c r="AJ667" s="325"/>
      <c r="AK667" s="325"/>
      <c r="AL667" s="144"/>
      <c r="AM667" s="325" t="s">
        <v>343</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330</v>
      </c>
      <c r="AJ672" s="325"/>
      <c r="AK672" s="325"/>
      <c r="AL672" s="144"/>
      <c r="AM672" s="325" t="s">
        <v>343</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330</v>
      </c>
      <c r="AJ677" s="325"/>
      <c r="AK677" s="325"/>
      <c r="AL677" s="144"/>
      <c r="AM677" s="325" t="s">
        <v>343</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330</v>
      </c>
      <c r="AJ682" s="325"/>
      <c r="AK682" s="325"/>
      <c r="AL682" s="144"/>
      <c r="AM682" s="325" t="s">
        <v>343</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330</v>
      </c>
      <c r="AJ687" s="325"/>
      <c r="AK687" s="325"/>
      <c r="AL687" s="144"/>
      <c r="AM687" s="325" t="s">
        <v>343</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330</v>
      </c>
      <c r="AJ692" s="325"/>
      <c r="AK692" s="325"/>
      <c r="AL692" s="144"/>
      <c r="AM692" s="325" t="s">
        <v>343</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2" customHeight="1" x14ac:dyDescent="0.2">
      <c r="A702" s="860" t="s">
        <v>139</v>
      </c>
      <c r="B702" s="861"/>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53.4" customHeight="1" x14ac:dyDescent="0.2">
      <c r="A703" s="862"/>
      <c r="B703" s="863"/>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42" customHeight="1" x14ac:dyDescent="0.2">
      <c r="A704" s="864"/>
      <c r="B704" s="865"/>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0" t="s">
        <v>619</v>
      </c>
      <c r="AH705" s="90"/>
      <c r="AI705" s="90"/>
      <c r="AJ705" s="90"/>
      <c r="AK705" s="90"/>
      <c r="AL705" s="90"/>
      <c r="AM705" s="90"/>
      <c r="AN705" s="90"/>
      <c r="AO705" s="90"/>
      <c r="AP705" s="90"/>
      <c r="AQ705" s="90"/>
      <c r="AR705" s="90"/>
      <c r="AS705" s="90"/>
      <c r="AT705" s="90"/>
      <c r="AU705" s="90"/>
      <c r="AV705" s="90"/>
      <c r="AW705" s="90"/>
      <c r="AX705" s="111"/>
    </row>
    <row r="706" spans="1:50" ht="35.4" customHeight="1" x14ac:dyDescent="0.2">
      <c r="A706" s="628"/>
      <c r="B706" s="629"/>
      <c r="C706" s="780"/>
      <c r="D706" s="781"/>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518</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4" customHeight="1" x14ac:dyDescent="0.2">
      <c r="A707" s="628"/>
      <c r="B707" s="629"/>
      <c r="C707" s="782"/>
      <c r="D707" s="783"/>
      <c r="E707" s="719" t="s">
        <v>241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609</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4"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519</v>
      </c>
      <c r="AE708" s="591"/>
      <c r="AF708" s="591"/>
      <c r="AG708" s="728" t="s">
        <v>610</v>
      </c>
      <c r="AH708" s="729"/>
      <c r="AI708" s="729"/>
      <c r="AJ708" s="729"/>
      <c r="AK708" s="729"/>
      <c r="AL708" s="729"/>
      <c r="AM708" s="729"/>
      <c r="AN708" s="729"/>
      <c r="AO708" s="729"/>
      <c r="AP708" s="729"/>
      <c r="AQ708" s="729"/>
      <c r="AR708" s="729"/>
      <c r="AS708" s="729"/>
      <c r="AT708" s="729"/>
      <c r="AU708" s="729"/>
      <c r="AV708" s="729"/>
      <c r="AW708" s="729"/>
      <c r="AX708" s="730"/>
    </row>
    <row r="709" spans="1:50" ht="26.4"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4"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519</v>
      </c>
      <c r="AE710" s="313"/>
      <c r="AF710" s="313"/>
      <c r="AG710" s="86" t="s">
        <v>611</v>
      </c>
      <c r="AH710" s="87"/>
      <c r="AI710" s="87"/>
      <c r="AJ710" s="87"/>
      <c r="AK710" s="87"/>
      <c r="AL710" s="87"/>
      <c r="AM710" s="87"/>
      <c r="AN710" s="87"/>
      <c r="AO710" s="87"/>
      <c r="AP710" s="87"/>
      <c r="AQ710" s="87"/>
      <c r="AR710" s="87"/>
      <c r="AS710" s="87"/>
      <c r="AT710" s="87"/>
      <c r="AU710" s="87"/>
      <c r="AV710" s="87"/>
      <c r="AW710" s="87"/>
      <c r="AX710" s="88"/>
    </row>
    <row r="711" spans="1:50" ht="26.4"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4" customHeight="1" x14ac:dyDescent="0.2">
      <c r="A712" s="628"/>
      <c r="B712" s="630"/>
      <c r="C712" s="377" t="s">
        <v>266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519</v>
      </c>
      <c r="AE712" s="769"/>
      <c r="AF712" s="769"/>
      <c r="AG712" s="796" t="s">
        <v>612</v>
      </c>
      <c r="AH712" s="797"/>
      <c r="AI712" s="797"/>
      <c r="AJ712" s="797"/>
      <c r="AK712" s="797"/>
      <c r="AL712" s="797"/>
      <c r="AM712" s="797"/>
      <c r="AN712" s="797"/>
      <c r="AO712" s="797"/>
      <c r="AP712" s="797"/>
      <c r="AQ712" s="797"/>
      <c r="AR712" s="797"/>
      <c r="AS712" s="797"/>
      <c r="AT712" s="797"/>
      <c r="AU712" s="797"/>
      <c r="AV712" s="797"/>
      <c r="AW712" s="797"/>
      <c r="AX712" s="798"/>
    </row>
    <row r="713" spans="1:50" ht="26.4" customHeight="1" x14ac:dyDescent="0.2">
      <c r="A713" s="628"/>
      <c r="B713" s="630"/>
      <c r="C713" s="971" t="s">
        <v>267</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519</v>
      </c>
      <c r="AE713" s="313"/>
      <c r="AF713" s="649"/>
      <c r="AG713" s="86" t="s">
        <v>613</v>
      </c>
      <c r="AH713" s="87"/>
      <c r="AI713" s="87"/>
      <c r="AJ713" s="87"/>
      <c r="AK713" s="87"/>
      <c r="AL713" s="87"/>
      <c r="AM713" s="87"/>
      <c r="AN713" s="87"/>
      <c r="AO713" s="87"/>
      <c r="AP713" s="87"/>
      <c r="AQ713" s="87"/>
      <c r="AR713" s="87"/>
      <c r="AS713" s="87"/>
      <c r="AT713" s="87"/>
      <c r="AU713" s="87"/>
      <c r="AV713" s="87"/>
      <c r="AW713" s="87"/>
      <c r="AX713" s="88"/>
    </row>
    <row r="714" spans="1:50" ht="54.75" customHeight="1" x14ac:dyDescent="0.2">
      <c r="A714" s="631"/>
      <c r="B714" s="632"/>
      <c r="C714" s="633" t="s">
        <v>244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245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522</v>
      </c>
      <c r="AH715" s="729"/>
      <c r="AI715" s="729"/>
      <c r="AJ715" s="729"/>
      <c r="AK715" s="729"/>
      <c r="AL715" s="729"/>
      <c r="AM715" s="729"/>
      <c r="AN715" s="729"/>
      <c r="AO715" s="729"/>
      <c r="AP715" s="729"/>
      <c r="AQ715" s="729"/>
      <c r="AR715" s="729"/>
      <c r="AS715" s="729"/>
      <c r="AT715" s="729"/>
      <c r="AU715" s="729"/>
      <c r="AV715" s="729"/>
      <c r="AW715" s="729"/>
      <c r="AX715" s="730"/>
    </row>
    <row r="716" spans="1:50" ht="35.4"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6" t="s">
        <v>523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520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20.100000000000001" customHeight="1" x14ac:dyDescent="0.2">
      <c r="A720" s="764"/>
      <c r="B720" s="765"/>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24.5" customHeight="1" x14ac:dyDescent="0.2">
      <c r="A726" s="626" t="s">
        <v>47</v>
      </c>
      <c r="B726" s="788"/>
      <c r="C726" s="801" t="s">
        <v>52</v>
      </c>
      <c r="D726" s="825"/>
      <c r="E726" s="825"/>
      <c r="F726" s="826"/>
      <c r="G726" s="563" t="s">
        <v>525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1.65" customHeight="1" thickBot="1" x14ac:dyDescent="0.25">
      <c r="A727" s="789"/>
      <c r="B727" s="790"/>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28.5" customHeight="1" thickBot="1" x14ac:dyDescent="0.25">
      <c r="A729" s="620" t="s">
        <v>620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0.6" customHeight="1" thickBot="1" x14ac:dyDescent="0.25">
      <c r="A731" s="785" t="s">
        <v>137</v>
      </c>
      <c r="B731" s="786"/>
      <c r="C731" s="786"/>
      <c r="D731" s="786"/>
      <c r="E731" s="787"/>
      <c r="F731" s="715" t="s">
        <v>621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27.75" customHeight="1" thickBot="1" x14ac:dyDescent="0.25">
      <c r="A733" s="659" t="s">
        <v>137</v>
      </c>
      <c r="B733" s="660"/>
      <c r="C733" s="660"/>
      <c r="D733" s="660"/>
      <c r="E733" s="661"/>
      <c r="F733" s="623" t="s">
        <v>622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8.5" customHeight="1" thickBot="1" x14ac:dyDescent="0.25">
      <c r="A735" s="776" t="s">
        <v>624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272</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8" t="s">
        <v>320</v>
      </c>
      <c r="B737" s="195"/>
      <c r="C737" s="195"/>
      <c r="D737" s="196"/>
      <c r="E737" s="979" t="s">
        <v>526</v>
      </c>
      <c r="F737" s="979"/>
      <c r="G737" s="979"/>
      <c r="H737" s="979"/>
      <c r="I737" s="979"/>
      <c r="J737" s="979"/>
      <c r="K737" s="979"/>
      <c r="L737" s="979"/>
      <c r="M737" s="979"/>
      <c r="N737" s="351" t="s">
        <v>315</v>
      </c>
      <c r="O737" s="351"/>
      <c r="P737" s="351"/>
      <c r="Q737" s="351"/>
      <c r="R737" s="979" t="s">
        <v>527</v>
      </c>
      <c r="S737" s="979"/>
      <c r="T737" s="979"/>
      <c r="U737" s="979"/>
      <c r="V737" s="979"/>
      <c r="W737" s="979"/>
      <c r="X737" s="979"/>
      <c r="Y737" s="979"/>
      <c r="Z737" s="979"/>
      <c r="AA737" s="351" t="s">
        <v>314</v>
      </c>
      <c r="AB737" s="351"/>
      <c r="AC737" s="351"/>
      <c r="AD737" s="351"/>
      <c r="AE737" s="979" t="s">
        <v>528</v>
      </c>
      <c r="AF737" s="979"/>
      <c r="AG737" s="979"/>
      <c r="AH737" s="979"/>
      <c r="AI737" s="979"/>
      <c r="AJ737" s="979"/>
      <c r="AK737" s="979"/>
      <c r="AL737" s="979"/>
      <c r="AM737" s="979"/>
      <c r="AN737" s="351" t="s">
        <v>313</v>
      </c>
      <c r="AO737" s="351"/>
      <c r="AP737" s="351"/>
      <c r="AQ737" s="351"/>
      <c r="AR737" s="985" t="s">
        <v>529</v>
      </c>
      <c r="AS737" s="986"/>
      <c r="AT737" s="986"/>
      <c r="AU737" s="986"/>
      <c r="AV737" s="986"/>
      <c r="AW737" s="986"/>
      <c r="AX737" s="987"/>
      <c r="AY737" s="74"/>
      <c r="AZ737" s="74"/>
    </row>
    <row r="738" spans="1:52" ht="24.75" customHeight="1" x14ac:dyDescent="0.2">
      <c r="A738" s="978" t="s">
        <v>312</v>
      </c>
      <c r="B738" s="195"/>
      <c r="C738" s="195"/>
      <c r="D738" s="196"/>
      <c r="E738" s="979" t="s">
        <v>530</v>
      </c>
      <c r="F738" s="979"/>
      <c r="G738" s="979"/>
      <c r="H738" s="979"/>
      <c r="I738" s="979"/>
      <c r="J738" s="979"/>
      <c r="K738" s="979"/>
      <c r="L738" s="979"/>
      <c r="M738" s="979"/>
      <c r="N738" s="351" t="s">
        <v>311</v>
      </c>
      <c r="O738" s="351"/>
      <c r="P738" s="351"/>
      <c r="Q738" s="351"/>
      <c r="R738" s="979" t="s">
        <v>531</v>
      </c>
      <c r="S738" s="979"/>
      <c r="T738" s="979"/>
      <c r="U738" s="979"/>
      <c r="V738" s="979"/>
      <c r="W738" s="979"/>
      <c r="X738" s="979"/>
      <c r="Y738" s="979"/>
      <c r="Z738" s="979"/>
      <c r="AA738" s="351" t="s">
        <v>310</v>
      </c>
      <c r="AB738" s="351"/>
      <c r="AC738" s="351"/>
      <c r="AD738" s="351"/>
      <c r="AE738" s="979" t="s">
        <v>532</v>
      </c>
      <c r="AF738" s="979"/>
      <c r="AG738" s="979"/>
      <c r="AH738" s="979"/>
      <c r="AI738" s="979"/>
      <c r="AJ738" s="979"/>
      <c r="AK738" s="979"/>
      <c r="AL738" s="979"/>
      <c r="AM738" s="979"/>
      <c r="AN738" s="351" t="s">
        <v>309</v>
      </c>
      <c r="AO738" s="351"/>
      <c r="AP738" s="351"/>
      <c r="AQ738" s="351"/>
      <c r="AR738" s="985" t="s">
        <v>529</v>
      </c>
      <c r="AS738" s="986"/>
      <c r="AT738" s="986"/>
      <c r="AU738" s="986"/>
      <c r="AV738" s="986"/>
      <c r="AW738" s="986"/>
      <c r="AX738" s="987"/>
    </row>
    <row r="739" spans="1:52" ht="24.75" customHeight="1" x14ac:dyDescent="0.2">
      <c r="A739" s="978" t="s">
        <v>308</v>
      </c>
      <c r="B739" s="195"/>
      <c r="C739" s="195"/>
      <c r="D739" s="196"/>
      <c r="E739" s="979" t="s">
        <v>533</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332</v>
      </c>
      <c r="B740" s="961"/>
      <c r="C740" s="961"/>
      <c r="D740" s="962"/>
      <c r="E740" s="963" t="s">
        <v>477</v>
      </c>
      <c r="F740" s="964"/>
      <c r="G740" s="964"/>
      <c r="H740" s="78" t="str">
        <f>IF(E740="", "", "(")</f>
        <v>(</v>
      </c>
      <c r="I740" s="964"/>
      <c r="J740" s="964"/>
      <c r="K740" s="78" t="str">
        <f>IF(OR(I740="　", I740=""), "", "-")</f>
        <v/>
      </c>
      <c r="L740" s="965">
        <v>197</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2">
      <c r="A741" s="600" t="s">
        <v>301</v>
      </c>
      <c r="B741" s="601"/>
      <c r="C741" s="601"/>
      <c r="D741" s="601"/>
      <c r="E741" s="601"/>
      <c r="F741" s="602"/>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75"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15"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51.6" customHeight="1" x14ac:dyDescent="0.2">
      <c r="A780" s="614" t="s">
        <v>303</v>
      </c>
      <c r="B780" s="615"/>
      <c r="C780" s="615"/>
      <c r="D780" s="615"/>
      <c r="E780" s="615"/>
      <c r="F780" s="616"/>
      <c r="G780" s="581" t="s">
        <v>534</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549</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t="s">
        <v>535</v>
      </c>
      <c r="H782" s="657"/>
      <c r="I782" s="657"/>
      <c r="J782" s="657"/>
      <c r="K782" s="658"/>
      <c r="L782" s="650" t="s">
        <v>536</v>
      </c>
      <c r="M782" s="651"/>
      <c r="N782" s="651"/>
      <c r="O782" s="651"/>
      <c r="P782" s="651"/>
      <c r="Q782" s="651"/>
      <c r="R782" s="651"/>
      <c r="S782" s="651"/>
      <c r="T782" s="651"/>
      <c r="U782" s="651"/>
      <c r="V782" s="651"/>
      <c r="W782" s="651"/>
      <c r="X782" s="652"/>
      <c r="Y782" s="374">
        <f>2.05+1.79</f>
        <v>3.84</v>
      </c>
      <c r="Z782" s="375"/>
      <c r="AA782" s="375"/>
      <c r="AB782" s="791"/>
      <c r="AC782" s="656" t="s">
        <v>535</v>
      </c>
      <c r="AD782" s="657"/>
      <c r="AE782" s="657"/>
      <c r="AF782" s="657"/>
      <c r="AG782" s="658"/>
      <c r="AH782" s="650" t="s">
        <v>537</v>
      </c>
      <c r="AI782" s="651"/>
      <c r="AJ782" s="651"/>
      <c r="AK782" s="651"/>
      <c r="AL782" s="651"/>
      <c r="AM782" s="651"/>
      <c r="AN782" s="651"/>
      <c r="AO782" s="651"/>
      <c r="AP782" s="651"/>
      <c r="AQ782" s="651"/>
      <c r="AR782" s="651"/>
      <c r="AS782" s="651"/>
      <c r="AT782" s="652"/>
      <c r="AU782" s="374">
        <v>0.9</v>
      </c>
      <c r="AV782" s="375"/>
      <c r="AW782" s="375"/>
      <c r="AX782" s="376"/>
    </row>
    <row r="783" spans="1:50" ht="24.75" customHeight="1" x14ac:dyDescent="0.2">
      <c r="A783" s="617"/>
      <c r="B783" s="618"/>
      <c r="C783" s="618"/>
      <c r="D783" s="618"/>
      <c r="E783" s="618"/>
      <c r="F783" s="619"/>
      <c r="G783" s="592" t="s">
        <v>580</v>
      </c>
      <c r="H783" s="593"/>
      <c r="I783" s="593"/>
      <c r="J783" s="593"/>
      <c r="K783" s="594"/>
      <c r="L783" s="584" t="s">
        <v>583</v>
      </c>
      <c r="M783" s="585"/>
      <c r="N783" s="585"/>
      <c r="O783" s="585"/>
      <c r="P783" s="585"/>
      <c r="Q783" s="585"/>
      <c r="R783" s="585"/>
      <c r="S783" s="585"/>
      <c r="T783" s="585"/>
      <c r="U783" s="585"/>
      <c r="V783" s="585"/>
      <c r="W783" s="585"/>
      <c r="X783" s="586"/>
      <c r="Y783" s="587">
        <f>1.707+0.9</f>
        <v>2.6070000000000002</v>
      </c>
      <c r="Z783" s="588"/>
      <c r="AA783" s="588"/>
      <c r="AB783" s="598"/>
      <c r="AC783" s="592" t="s">
        <v>538</v>
      </c>
      <c r="AD783" s="593"/>
      <c r="AE783" s="593"/>
      <c r="AF783" s="593"/>
      <c r="AG783" s="594"/>
      <c r="AH783" s="584" t="s">
        <v>562</v>
      </c>
      <c r="AI783" s="585"/>
      <c r="AJ783" s="585"/>
      <c r="AK783" s="585"/>
      <c r="AL783" s="585"/>
      <c r="AM783" s="585"/>
      <c r="AN783" s="585"/>
      <c r="AO783" s="585"/>
      <c r="AP783" s="585"/>
      <c r="AQ783" s="585"/>
      <c r="AR783" s="585"/>
      <c r="AS783" s="585"/>
      <c r="AT783" s="586"/>
      <c r="AU783" s="587">
        <v>0.5</v>
      </c>
      <c r="AV783" s="588"/>
      <c r="AW783" s="588"/>
      <c r="AX783" s="589"/>
    </row>
    <row r="784" spans="1:50" ht="24.75" customHeight="1" x14ac:dyDescent="0.2">
      <c r="A784" s="617"/>
      <c r="B784" s="618"/>
      <c r="C784" s="618"/>
      <c r="D784" s="618"/>
      <c r="E784" s="618"/>
      <c r="F784" s="619"/>
      <c r="G784" s="592" t="s">
        <v>581</v>
      </c>
      <c r="H784" s="593"/>
      <c r="I784" s="593"/>
      <c r="J784" s="593"/>
      <c r="K784" s="594"/>
      <c r="L784" s="584" t="s">
        <v>582</v>
      </c>
      <c r="M784" s="585"/>
      <c r="N784" s="585"/>
      <c r="O784" s="585"/>
      <c r="P784" s="585"/>
      <c r="Q784" s="585"/>
      <c r="R784" s="585"/>
      <c r="S784" s="585"/>
      <c r="T784" s="585"/>
      <c r="U784" s="585"/>
      <c r="V784" s="585"/>
      <c r="W784" s="585"/>
      <c r="X784" s="586"/>
      <c r="Y784" s="587">
        <f>0.803+0.17</f>
        <v>0.97300000000000009</v>
      </c>
      <c r="Z784" s="588"/>
      <c r="AA784" s="588"/>
      <c r="AB784" s="598"/>
      <c r="AC784" s="592" t="s">
        <v>588</v>
      </c>
      <c r="AD784" s="593"/>
      <c r="AE784" s="593"/>
      <c r="AF784" s="593"/>
      <c r="AG784" s="594"/>
      <c r="AH784" s="584"/>
      <c r="AI784" s="585"/>
      <c r="AJ784" s="585"/>
      <c r="AK784" s="585"/>
      <c r="AL784" s="585"/>
      <c r="AM784" s="585"/>
      <c r="AN784" s="585"/>
      <c r="AO784" s="585"/>
      <c r="AP784" s="585"/>
      <c r="AQ784" s="585"/>
      <c r="AR784" s="585"/>
      <c r="AS784" s="585"/>
      <c r="AT784" s="586"/>
      <c r="AU784" s="587">
        <v>0.2</v>
      </c>
      <c r="AV784" s="588"/>
      <c r="AW784" s="588"/>
      <c r="AX784" s="589"/>
    </row>
    <row r="785" spans="1:50" ht="24.75" customHeight="1" x14ac:dyDescent="0.2">
      <c r="A785" s="617"/>
      <c r="B785" s="618"/>
      <c r="C785" s="618"/>
      <c r="D785" s="618"/>
      <c r="E785" s="618"/>
      <c r="F785" s="619"/>
      <c r="G785" s="592" t="s">
        <v>579</v>
      </c>
      <c r="H785" s="593"/>
      <c r="I785" s="593"/>
      <c r="J785" s="593"/>
      <c r="K785" s="594"/>
      <c r="L785" s="584"/>
      <c r="M785" s="585"/>
      <c r="N785" s="585"/>
      <c r="O785" s="585"/>
      <c r="P785" s="585"/>
      <c r="Q785" s="585"/>
      <c r="R785" s="585"/>
      <c r="S785" s="585"/>
      <c r="T785" s="585"/>
      <c r="U785" s="585"/>
      <c r="V785" s="585"/>
      <c r="W785" s="585"/>
      <c r="X785" s="586"/>
      <c r="Y785" s="587">
        <f>0.675+0.32</f>
        <v>0.99500000000000011</v>
      </c>
      <c r="Z785" s="588"/>
      <c r="AA785" s="588"/>
      <c r="AB785" s="598"/>
      <c r="AC785" s="592" t="s">
        <v>586</v>
      </c>
      <c r="AD785" s="593"/>
      <c r="AE785" s="593"/>
      <c r="AF785" s="593"/>
      <c r="AG785" s="594"/>
      <c r="AH785" s="584"/>
      <c r="AI785" s="585"/>
      <c r="AJ785" s="585"/>
      <c r="AK785" s="585"/>
      <c r="AL785" s="585"/>
      <c r="AM785" s="585"/>
      <c r="AN785" s="585"/>
      <c r="AO785" s="585"/>
      <c r="AP785" s="585"/>
      <c r="AQ785" s="585"/>
      <c r="AR785" s="585"/>
      <c r="AS785" s="585"/>
      <c r="AT785" s="586"/>
      <c r="AU785" s="587">
        <v>0.2</v>
      </c>
      <c r="AV785" s="588"/>
      <c r="AW785" s="588"/>
      <c r="AX785" s="589"/>
    </row>
    <row r="786" spans="1:50" ht="24.75" customHeight="1" x14ac:dyDescent="0.2">
      <c r="A786" s="617"/>
      <c r="B786" s="618"/>
      <c r="C786" s="618"/>
      <c r="D786" s="618"/>
      <c r="E786" s="618"/>
      <c r="F786" s="619"/>
      <c r="G786" s="592" t="s">
        <v>586</v>
      </c>
      <c r="H786" s="593"/>
      <c r="I786" s="593"/>
      <c r="J786" s="593"/>
      <c r="K786" s="594"/>
      <c r="L786" s="584"/>
      <c r="M786" s="585"/>
      <c r="N786" s="585"/>
      <c r="O786" s="585"/>
      <c r="P786" s="585"/>
      <c r="Q786" s="585"/>
      <c r="R786" s="585"/>
      <c r="S786" s="585"/>
      <c r="T786" s="585"/>
      <c r="U786" s="585"/>
      <c r="V786" s="585"/>
      <c r="W786" s="585"/>
      <c r="X786" s="586"/>
      <c r="Y786" s="587">
        <f>0.58+0.33</f>
        <v>0.90999999999999992</v>
      </c>
      <c r="Z786" s="588"/>
      <c r="AA786" s="588"/>
      <c r="AB786" s="598"/>
      <c r="AC786" s="592" t="s">
        <v>591</v>
      </c>
      <c r="AD786" s="593"/>
      <c r="AE786" s="593"/>
      <c r="AF786" s="593"/>
      <c r="AG786" s="594"/>
      <c r="AH786" s="584" t="s">
        <v>592</v>
      </c>
      <c r="AI786" s="585"/>
      <c r="AJ786" s="585"/>
      <c r="AK786" s="585"/>
      <c r="AL786" s="585"/>
      <c r="AM786" s="585"/>
      <c r="AN786" s="585"/>
      <c r="AO786" s="585"/>
      <c r="AP786" s="585"/>
      <c r="AQ786" s="585"/>
      <c r="AR786" s="585"/>
      <c r="AS786" s="585"/>
      <c r="AT786" s="586"/>
      <c r="AU786" s="587">
        <v>0.1</v>
      </c>
      <c r="AV786" s="588"/>
      <c r="AW786" s="588"/>
      <c r="AX786" s="589"/>
    </row>
    <row r="787" spans="1:50" ht="24.75" customHeight="1" x14ac:dyDescent="0.2">
      <c r="A787" s="617"/>
      <c r="B787" s="618"/>
      <c r="C787" s="618"/>
      <c r="D787" s="618"/>
      <c r="E787" s="618"/>
      <c r="F787" s="619"/>
      <c r="G787" s="592" t="s">
        <v>584</v>
      </c>
      <c r="H787" s="593"/>
      <c r="I787" s="593"/>
      <c r="J787" s="593"/>
      <c r="K787" s="594"/>
      <c r="L787" s="584" t="s">
        <v>585</v>
      </c>
      <c r="M787" s="585"/>
      <c r="N787" s="585"/>
      <c r="O787" s="585"/>
      <c r="P787" s="585"/>
      <c r="Q787" s="585"/>
      <c r="R787" s="585"/>
      <c r="S787" s="585"/>
      <c r="T787" s="585"/>
      <c r="U787" s="585"/>
      <c r="V787" s="585"/>
      <c r="W787" s="585"/>
      <c r="X787" s="586"/>
      <c r="Y787" s="587">
        <f>0.458+0.064</f>
        <v>0.52200000000000002</v>
      </c>
      <c r="Z787" s="588"/>
      <c r="AA787" s="588"/>
      <c r="AB787" s="598"/>
      <c r="AC787" s="592" t="s">
        <v>539</v>
      </c>
      <c r="AD787" s="593"/>
      <c r="AE787" s="593"/>
      <c r="AF787" s="593"/>
      <c r="AG787" s="594"/>
      <c r="AH787" s="584" t="s">
        <v>540</v>
      </c>
      <c r="AI787" s="585"/>
      <c r="AJ787" s="585"/>
      <c r="AK787" s="585"/>
      <c r="AL787" s="585"/>
      <c r="AM787" s="585"/>
      <c r="AN787" s="585"/>
      <c r="AO787" s="585"/>
      <c r="AP787" s="585"/>
      <c r="AQ787" s="585"/>
      <c r="AR787" s="585"/>
      <c r="AS787" s="585"/>
      <c r="AT787" s="586"/>
      <c r="AU787" s="587">
        <v>0.1</v>
      </c>
      <c r="AV787" s="588"/>
      <c r="AW787" s="588"/>
      <c r="AX787" s="589"/>
    </row>
    <row r="788" spans="1:50" ht="24.75" customHeight="1" x14ac:dyDescent="0.2">
      <c r="A788" s="617"/>
      <c r="B788" s="618"/>
      <c r="C788" s="618"/>
      <c r="D788" s="618"/>
      <c r="E788" s="618"/>
      <c r="F788" s="619"/>
      <c r="G788" s="592" t="s">
        <v>577</v>
      </c>
      <c r="H788" s="593"/>
      <c r="I788" s="593"/>
      <c r="J788" s="593"/>
      <c r="K788" s="594"/>
      <c r="L788" s="584" t="s">
        <v>578</v>
      </c>
      <c r="M788" s="585"/>
      <c r="N788" s="585"/>
      <c r="O788" s="585"/>
      <c r="P788" s="585"/>
      <c r="Q788" s="585"/>
      <c r="R788" s="585"/>
      <c r="S788" s="585"/>
      <c r="T788" s="585"/>
      <c r="U788" s="585"/>
      <c r="V788" s="585"/>
      <c r="W788" s="585"/>
      <c r="X788" s="586"/>
      <c r="Y788" s="587">
        <f>0.105+0.05</f>
        <v>0.155</v>
      </c>
      <c r="Z788" s="588"/>
      <c r="AA788" s="588"/>
      <c r="AB788" s="598"/>
      <c r="AC788" s="592" t="s">
        <v>589</v>
      </c>
      <c r="AD788" s="593"/>
      <c r="AE788" s="593"/>
      <c r="AF788" s="593"/>
      <c r="AG788" s="594"/>
      <c r="AH788" s="584"/>
      <c r="AI788" s="585"/>
      <c r="AJ788" s="585"/>
      <c r="AK788" s="585"/>
      <c r="AL788" s="585"/>
      <c r="AM788" s="585"/>
      <c r="AN788" s="585"/>
      <c r="AO788" s="585"/>
      <c r="AP788" s="585"/>
      <c r="AQ788" s="585"/>
      <c r="AR788" s="585"/>
      <c r="AS788" s="585"/>
      <c r="AT788" s="586"/>
      <c r="AU788" s="587">
        <v>0</v>
      </c>
      <c r="AV788" s="588"/>
      <c r="AW788" s="588"/>
      <c r="AX788" s="589"/>
    </row>
    <row r="789" spans="1:50" ht="24.75"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t="s">
        <v>590</v>
      </c>
      <c r="AD789" s="593"/>
      <c r="AE789" s="593"/>
      <c r="AF789" s="593"/>
      <c r="AG789" s="594"/>
      <c r="AH789" s="584"/>
      <c r="AI789" s="585"/>
      <c r="AJ789" s="585"/>
      <c r="AK789" s="585"/>
      <c r="AL789" s="585"/>
      <c r="AM789" s="585"/>
      <c r="AN789" s="585"/>
      <c r="AO789" s="585"/>
      <c r="AP789" s="585"/>
      <c r="AQ789" s="585"/>
      <c r="AR789" s="585"/>
      <c r="AS789" s="585"/>
      <c r="AT789" s="586"/>
      <c r="AU789" s="587">
        <v>0</v>
      </c>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10.001999999999999</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v>
      </c>
      <c r="AV792" s="818"/>
      <c r="AW792" s="818"/>
      <c r="AX792" s="820"/>
    </row>
    <row r="793" spans="1:50" ht="24.75" customHeight="1" x14ac:dyDescent="0.2">
      <c r="A793" s="617"/>
      <c r="B793" s="618"/>
      <c r="C793" s="618"/>
      <c r="D793" s="618"/>
      <c r="E793" s="618"/>
      <c r="F793" s="619"/>
      <c r="G793" s="581" t="s">
        <v>547</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548</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2">
      <c r="A795" s="617"/>
      <c r="B795" s="618"/>
      <c r="C795" s="618"/>
      <c r="D795" s="618"/>
      <c r="E795" s="618"/>
      <c r="F795" s="619"/>
      <c r="G795" s="656" t="s">
        <v>535</v>
      </c>
      <c r="H795" s="821"/>
      <c r="I795" s="821"/>
      <c r="J795" s="821"/>
      <c r="K795" s="822"/>
      <c r="L795" s="650" t="s">
        <v>541</v>
      </c>
      <c r="M795" s="651"/>
      <c r="N795" s="651"/>
      <c r="O795" s="651"/>
      <c r="P795" s="651"/>
      <c r="Q795" s="651"/>
      <c r="R795" s="651"/>
      <c r="S795" s="651"/>
      <c r="T795" s="651"/>
      <c r="U795" s="651"/>
      <c r="V795" s="651"/>
      <c r="W795" s="651"/>
      <c r="X795" s="652"/>
      <c r="Y795" s="374">
        <v>2.1</v>
      </c>
      <c r="Z795" s="375"/>
      <c r="AA795" s="375"/>
      <c r="AB795" s="791"/>
      <c r="AC795" s="656"/>
      <c r="AD795" s="657"/>
      <c r="AE795" s="657"/>
      <c r="AF795" s="657"/>
      <c r="AG795" s="658"/>
      <c r="AH795" s="650" t="s">
        <v>544</v>
      </c>
      <c r="AI795" s="651"/>
      <c r="AJ795" s="651"/>
      <c r="AK795" s="651"/>
      <c r="AL795" s="651"/>
      <c r="AM795" s="651"/>
      <c r="AN795" s="651"/>
      <c r="AO795" s="651"/>
      <c r="AP795" s="651"/>
      <c r="AQ795" s="651"/>
      <c r="AR795" s="651"/>
      <c r="AS795" s="651"/>
      <c r="AT795" s="652"/>
      <c r="AU795" s="374">
        <v>0.9</v>
      </c>
      <c r="AV795" s="375"/>
      <c r="AW795" s="375"/>
      <c r="AX795" s="376"/>
    </row>
    <row r="796" spans="1:50" ht="24.75" customHeight="1" x14ac:dyDescent="0.2">
      <c r="A796" s="617"/>
      <c r="B796" s="618"/>
      <c r="C796" s="618"/>
      <c r="D796" s="618"/>
      <c r="E796" s="618"/>
      <c r="F796" s="619"/>
      <c r="G796" s="592" t="s">
        <v>594</v>
      </c>
      <c r="H796" s="827"/>
      <c r="I796" s="827"/>
      <c r="J796" s="827"/>
      <c r="K796" s="828"/>
      <c r="L796" s="584" t="s">
        <v>594</v>
      </c>
      <c r="M796" s="585"/>
      <c r="N796" s="585"/>
      <c r="O796" s="585"/>
      <c r="P796" s="585"/>
      <c r="Q796" s="585"/>
      <c r="R796" s="585"/>
      <c r="S796" s="585"/>
      <c r="T796" s="585"/>
      <c r="U796" s="585"/>
      <c r="V796" s="585"/>
      <c r="W796" s="585"/>
      <c r="X796" s="586"/>
      <c r="Y796" s="587">
        <v>1.1000000000000001</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17"/>
      <c r="B797" s="618"/>
      <c r="C797" s="618"/>
      <c r="D797" s="618"/>
      <c r="E797" s="618"/>
      <c r="F797" s="619"/>
      <c r="G797" s="592" t="s">
        <v>593</v>
      </c>
      <c r="H797" s="827"/>
      <c r="I797" s="827"/>
      <c r="J797" s="827"/>
      <c r="K797" s="828"/>
      <c r="L797" s="584" t="s">
        <v>581</v>
      </c>
      <c r="M797" s="585"/>
      <c r="N797" s="585"/>
      <c r="O797" s="585"/>
      <c r="P797" s="585"/>
      <c r="Q797" s="585"/>
      <c r="R797" s="585"/>
      <c r="S797" s="585"/>
      <c r="T797" s="585"/>
      <c r="U797" s="585"/>
      <c r="V797" s="585"/>
      <c r="W797" s="585"/>
      <c r="X797" s="586"/>
      <c r="Y797" s="587">
        <v>0.7</v>
      </c>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17"/>
      <c r="B798" s="618"/>
      <c r="C798" s="618"/>
      <c r="D798" s="618"/>
      <c r="E798" s="618"/>
      <c r="F798" s="619"/>
      <c r="G798" s="592" t="s">
        <v>542</v>
      </c>
      <c r="H798" s="827"/>
      <c r="I798" s="827"/>
      <c r="J798" s="827"/>
      <c r="K798" s="828"/>
      <c r="L798" s="584" t="s">
        <v>576</v>
      </c>
      <c r="M798" s="585"/>
      <c r="N798" s="585"/>
      <c r="O798" s="585"/>
      <c r="P798" s="585"/>
      <c r="Q798" s="585"/>
      <c r="R798" s="585"/>
      <c r="S798" s="585"/>
      <c r="T798" s="585"/>
      <c r="U798" s="585"/>
      <c r="V798" s="585"/>
      <c r="W798" s="585"/>
      <c r="X798" s="586"/>
      <c r="Y798" s="587">
        <v>0.6</v>
      </c>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17"/>
      <c r="B799" s="618"/>
      <c r="C799" s="618"/>
      <c r="D799" s="618"/>
      <c r="E799" s="618"/>
      <c r="F799" s="619"/>
      <c r="G799" s="592" t="s">
        <v>587</v>
      </c>
      <c r="H799" s="827"/>
      <c r="I799" s="827"/>
      <c r="J799" s="827"/>
      <c r="K799" s="828"/>
      <c r="L799" s="584" t="s">
        <v>595</v>
      </c>
      <c r="M799" s="585"/>
      <c r="N799" s="585"/>
      <c r="O799" s="585"/>
      <c r="P799" s="585"/>
      <c r="Q799" s="585"/>
      <c r="R799" s="585"/>
      <c r="S799" s="585"/>
      <c r="T799" s="585"/>
      <c r="U799" s="585"/>
      <c r="V799" s="585"/>
      <c r="W799" s="585"/>
      <c r="X799" s="586"/>
      <c r="Y799" s="587">
        <v>0.3</v>
      </c>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17"/>
      <c r="B800" s="618"/>
      <c r="C800" s="618"/>
      <c r="D800" s="618"/>
      <c r="E800" s="618"/>
      <c r="F800" s="619"/>
      <c r="G800" s="592" t="s">
        <v>79</v>
      </c>
      <c r="H800" s="827"/>
      <c r="I800" s="827"/>
      <c r="J800" s="827"/>
      <c r="K800" s="828"/>
      <c r="L800" s="584" t="s">
        <v>543</v>
      </c>
      <c r="M800" s="585"/>
      <c r="N800" s="585"/>
      <c r="O800" s="585"/>
      <c r="P800" s="585"/>
      <c r="Q800" s="585"/>
      <c r="R800" s="585"/>
      <c r="S800" s="585"/>
      <c r="T800" s="585"/>
      <c r="U800" s="585"/>
      <c r="V800" s="585"/>
      <c r="W800" s="585"/>
      <c r="X800" s="586"/>
      <c r="Y800" s="587">
        <v>0.7</v>
      </c>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5.5</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0.9</v>
      </c>
      <c r="AV805" s="818"/>
      <c r="AW805" s="818"/>
      <c r="AX805" s="820"/>
    </row>
    <row r="806" spans="1:50" ht="24.75" customHeight="1" x14ac:dyDescent="0.2">
      <c r="A806" s="617"/>
      <c r="B806" s="618"/>
      <c r="C806" s="618"/>
      <c r="D806" s="618"/>
      <c r="E806" s="618"/>
      <c r="F806" s="619"/>
      <c r="G806" s="581" t="s">
        <v>546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567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2">
      <c r="A808" s="617"/>
      <c r="B808" s="618"/>
      <c r="C808" s="618"/>
      <c r="D808" s="618"/>
      <c r="E808" s="618"/>
      <c r="F808" s="619"/>
      <c r="G808" s="656"/>
      <c r="H808" s="657"/>
      <c r="I808" s="657"/>
      <c r="J808" s="657"/>
      <c r="K808" s="658"/>
      <c r="L808" s="650" t="s">
        <v>551</v>
      </c>
      <c r="M808" s="651"/>
      <c r="N808" s="651"/>
      <c r="O808" s="651"/>
      <c r="P808" s="651"/>
      <c r="Q808" s="651"/>
      <c r="R808" s="651"/>
      <c r="S808" s="651"/>
      <c r="T808" s="651"/>
      <c r="U808" s="651"/>
      <c r="V808" s="651"/>
      <c r="W808" s="651"/>
      <c r="X808" s="652"/>
      <c r="Y808" s="374">
        <v>0.9</v>
      </c>
      <c r="Z808" s="375"/>
      <c r="AA808" s="375"/>
      <c r="AB808" s="791"/>
      <c r="AC808" s="656" t="s">
        <v>535</v>
      </c>
      <c r="AD808" s="657"/>
      <c r="AE808" s="657"/>
      <c r="AF808" s="657"/>
      <c r="AG808" s="658"/>
      <c r="AH808" s="650" t="s">
        <v>536</v>
      </c>
      <c r="AI808" s="651"/>
      <c r="AJ808" s="651"/>
      <c r="AK808" s="651"/>
      <c r="AL808" s="651"/>
      <c r="AM808" s="651"/>
      <c r="AN808" s="651"/>
      <c r="AO808" s="651"/>
      <c r="AP808" s="651"/>
      <c r="AQ808" s="651"/>
      <c r="AR808" s="651"/>
      <c r="AS808" s="651"/>
      <c r="AT808" s="652"/>
      <c r="AU808" s="374">
        <v>2.2000000000000002</v>
      </c>
      <c r="AV808" s="375"/>
      <c r="AW808" s="375"/>
      <c r="AX808" s="376"/>
    </row>
    <row r="809" spans="1:50" ht="24.75"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t="s">
        <v>596</v>
      </c>
      <c r="AD809" s="593"/>
      <c r="AE809" s="593"/>
      <c r="AF809" s="593"/>
      <c r="AG809" s="594"/>
      <c r="AH809" s="584" t="s">
        <v>597</v>
      </c>
      <c r="AI809" s="585"/>
      <c r="AJ809" s="585"/>
      <c r="AK809" s="585"/>
      <c r="AL809" s="585"/>
      <c r="AM809" s="585"/>
      <c r="AN809" s="585"/>
      <c r="AO809" s="585"/>
      <c r="AP809" s="585"/>
      <c r="AQ809" s="585"/>
      <c r="AR809" s="585"/>
      <c r="AS809" s="585"/>
      <c r="AT809" s="586"/>
      <c r="AU809" s="587">
        <v>1.5</v>
      </c>
      <c r="AV809" s="588"/>
      <c r="AW809" s="588"/>
      <c r="AX809" s="589"/>
    </row>
    <row r="810" spans="1:50" ht="24.75"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t="s">
        <v>581</v>
      </c>
      <c r="AD810" s="593"/>
      <c r="AE810" s="593"/>
      <c r="AF810" s="593"/>
      <c r="AG810" s="594"/>
      <c r="AH810" s="584" t="s">
        <v>598</v>
      </c>
      <c r="AI810" s="585"/>
      <c r="AJ810" s="585"/>
      <c r="AK810" s="585"/>
      <c r="AL810" s="585"/>
      <c r="AM810" s="585"/>
      <c r="AN810" s="585"/>
      <c r="AO810" s="585"/>
      <c r="AP810" s="585"/>
      <c r="AQ810" s="585"/>
      <c r="AR810" s="585"/>
      <c r="AS810" s="585"/>
      <c r="AT810" s="586"/>
      <c r="AU810" s="587">
        <v>1</v>
      </c>
      <c r="AV810" s="588"/>
      <c r="AW810" s="588"/>
      <c r="AX810" s="589"/>
    </row>
    <row r="811" spans="1:50" ht="24.75"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t="s">
        <v>602</v>
      </c>
      <c r="AD811" s="593"/>
      <c r="AE811" s="593"/>
      <c r="AF811" s="593"/>
      <c r="AG811" s="594"/>
      <c r="AH811" s="584"/>
      <c r="AI811" s="585"/>
      <c r="AJ811" s="585"/>
      <c r="AK811" s="585"/>
      <c r="AL811" s="585"/>
      <c r="AM811" s="585"/>
      <c r="AN811" s="585"/>
      <c r="AO811" s="585"/>
      <c r="AP811" s="585"/>
      <c r="AQ811" s="585"/>
      <c r="AR811" s="585"/>
      <c r="AS811" s="585"/>
      <c r="AT811" s="586"/>
      <c r="AU811" s="587">
        <v>0.77</v>
      </c>
      <c r="AV811" s="588"/>
      <c r="AW811" s="588"/>
      <c r="AX811" s="589"/>
    </row>
    <row r="812" spans="1:50" ht="24.75"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t="s">
        <v>599</v>
      </c>
      <c r="AD812" s="593"/>
      <c r="AE812" s="593"/>
      <c r="AF812" s="593"/>
      <c r="AG812" s="594"/>
      <c r="AH812" s="584"/>
      <c r="AI812" s="585"/>
      <c r="AJ812" s="585"/>
      <c r="AK812" s="585"/>
      <c r="AL812" s="585"/>
      <c r="AM812" s="585"/>
      <c r="AN812" s="585"/>
      <c r="AO812" s="585"/>
      <c r="AP812" s="585"/>
      <c r="AQ812" s="585"/>
      <c r="AR812" s="585"/>
      <c r="AS812" s="585"/>
      <c r="AT812" s="586"/>
      <c r="AU812" s="587">
        <v>0.6</v>
      </c>
      <c r="AV812" s="588"/>
      <c r="AW812" s="588"/>
      <c r="AX812" s="589"/>
    </row>
    <row r="813" spans="1:50" ht="24.75"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t="s">
        <v>577</v>
      </c>
      <c r="AD813" s="593"/>
      <c r="AE813" s="593"/>
      <c r="AF813" s="593"/>
      <c r="AG813" s="594"/>
      <c r="AH813" s="584" t="s">
        <v>601</v>
      </c>
      <c r="AI813" s="585"/>
      <c r="AJ813" s="585"/>
      <c r="AK813" s="585"/>
      <c r="AL813" s="585"/>
      <c r="AM813" s="585"/>
      <c r="AN813" s="585"/>
      <c r="AO813" s="585"/>
      <c r="AP813" s="585"/>
      <c r="AQ813" s="585"/>
      <c r="AR813" s="585"/>
      <c r="AS813" s="585"/>
      <c r="AT813" s="586"/>
      <c r="AU813" s="587">
        <v>0.32</v>
      </c>
      <c r="AV813" s="588"/>
      <c r="AW813" s="588"/>
      <c r="AX813" s="589"/>
    </row>
    <row r="814" spans="1:50" ht="24.75"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t="s">
        <v>594</v>
      </c>
      <c r="AD814" s="593"/>
      <c r="AE814" s="593"/>
      <c r="AF814" s="593"/>
      <c r="AG814" s="594"/>
      <c r="AH814" s="584" t="s">
        <v>600</v>
      </c>
      <c r="AI814" s="585"/>
      <c r="AJ814" s="585"/>
      <c r="AK814" s="585"/>
      <c r="AL814" s="585"/>
      <c r="AM814" s="585"/>
      <c r="AN814" s="585"/>
      <c r="AO814" s="585"/>
      <c r="AP814" s="585"/>
      <c r="AQ814" s="585"/>
      <c r="AR814" s="585"/>
      <c r="AS814" s="585"/>
      <c r="AT814" s="586"/>
      <c r="AU814" s="587">
        <v>0.21</v>
      </c>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0.9</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6.6000000000000005</v>
      </c>
      <c r="AV818" s="818"/>
      <c r="AW818" s="818"/>
      <c r="AX818" s="820"/>
    </row>
    <row r="819" spans="1:50" ht="24.75" customHeight="1" x14ac:dyDescent="0.2">
      <c r="A819" s="617"/>
      <c r="B819" s="618"/>
      <c r="C819" s="618"/>
      <c r="D819" s="618"/>
      <c r="E819" s="618"/>
      <c r="F819" s="619"/>
      <c r="G819" s="581" t="s">
        <v>550</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2">
      <c r="A821" s="617"/>
      <c r="B821" s="618"/>
      <c r="C821" s="618"/>
      <c r="D821" s="618"/>
      <c r="E821" s="618"/>
      <c r="F821" s="619"/>
      <c r="G821" s="656"/>
      <c r="H821" s="657"/>
      <c r="I821" s="657"/>
      <c r="J821" s="657"/>
      <c r="K821" s="658"/>
      <c r="L821" s="650" t="s">
        <v>545</v>
      </c>
      <c r="M821" s="651"/>
      <c r="N821" s="651"/>
      <c r="O821" s="651"/>
      <c r="P821" s="651"/>
      <c r="Q821" s="651"/>
      <c r="R821" s="651"/>
      <c r="S821" s="651"/>
      <c r="T821" s="651"/>
      <c r="U821" s="651"/>
      <c r="V821" s="651"/>
      <c r="W821" s="651"/>
      <c r="X821" s="652"/>
      <c r="Y821" s="374">
        <v>0.1</v>
      </c>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0.1</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264</v>
      </c>
      <c r="AM832" s="265"/>
      <c r="AN832" s="265"/>
      <c r="AO832" s="67" t="s">
        <v>262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223</v>
      </c>
      <c r="K837" s="351"/>
      <c r="L837" s="351"/>
      <c r="M837" s="351"/>
      <c r="N837" s="351"/>
      <c r="O837" s="351"/>
      <c r="P837" s="352" t="s">
        <v>199</v>
      </c>
      <c r="Q837" s="352"/>
      <c r="R837" s="352"/>
      <c r="S837" s="352"/>
      <c r="T837" s="352"/>
      <c r="U837" s="352"/>
      <c r="V837" s="352"/>
      <c r="W837" s="352"/>
      <c r="X837" s="352"/>
      <c r="Y837" s="353" t="s">
        <v>221</v>
      </c>
      <c r="Z837" s="354"/>
      <c r="AA837" s="354"/>
      <c r="AB837" s="354"/>
      <c r="AC837" s="134" t="s">
        <v>258</v>
      </c>
      <c r="AD837" s="134"/>
      <c r="AE837" s="134"/>
      <c r="AF837" s="134"/>
      <c r="AG837" s="134"/>
      <c r="AH837" s="353" t="s">
        <v>285</v>
      </c>
      <c r="AI837" s="350"/>
      <c r="AJ837" s="350"/>
      <c r="AK837" s="350"/>
      <c r="AL837" s="350" t="s">
        <v>21</v>
      </c>
      <c r="AM837" s="350"/>
      <c r="AN837" s="350"/>
      <c r="AO837" s="355"/>
      <c r="AP837" s="356" t="s">
        <v>224</v>
      </c>
      <c r="AQ837" s="356"/>
      <c r="AR837" s="356"/>
      <c r="AS837" s="356"/>
      <c r="AT837" s="356"/>
      <c r="AU837" s="356"/>
      <c r="AV837" s="356"/>
      <c r="AW837" s="356"/>
      <c r="AX837" s="356"/>
    </row>
    <row r="838" spans="1:50" ht="44.1" customHeight="1" x14ac:dyDescent="0.2">
      <c r="A838" s="362">
        <v>1</v>
      </c>
      <c r="B838" s="362">
        <v>1</v>
      </c>
      <c r="C838" s="347" t="s">
        <v>552</v>
      </c>
      <c r="D838" s="333"/>
      <c r="E838" s="333"/>
      <c r="F838" s="333"/>
      <c r="G838" s="333"/>
      <c r="H838" s="333"/>
      <c r="I838" s="333"/>
      <c r="J838" s="334">
        <v>7010005016760</v>
      </c>
      <c r="K838" s="335"/>
      <c r="L838" s="335"/>
      <c r="M838" s="335"/>
      <c r="N838" s="335"/>
      <c r="O838" s="335"/>
      <c r="P838" s="348" t="s">
        <v>553</v>
      </c>
      <c r="Q838" s="336"/>
      <c r="R838" s="336"/>
      <c r="S838" s="336"/>
      <c r="T838" s="336"/>
      <c r="U838" s="336"/>
      <c r="V838" s="336"/>
      <c r="W838" s="336"/>
      <c r="X838" s="336"/>
      <c r="Y838" s="337">
        <v>6.38</v>
      </c>
      <c r="Z838" s="338"/>
      <c r="AA838" s="338"/>
      <c r="AB838" s="339"/>
      <c r="AC838" s="349" t="s">
        <v>289</v>
      </c>
      <c r="AD838" s="357"/>
      <c r="AE838" s="357"/>
      <c r="AF838" s="357"/>
      <c r="AG838" s="357"/>
      <c r="AH838" s="358">
        <v>1</v>
      </c>
      <c r="AI838" s="359"/>
      <c r="AJ838" s="359"/>
      <c r="AK838" s="359"/>
      <c r="AL838" s="343">
        <v>96</v>
      </c>
      <c r="AM838" s="344"/>
      <c r="AN838" s="344"/>
      <c r="AO838" s="345"/>
      <c r="AP838" s="346" t="s">
        <v>616</v>
      </c>
      <c r="AQ838" s="346"/>
      <c r="AR838" s="346"/>
      <c r="AS838" s="346"/>
      <c r="AT838" s="346"/>
      <c r="AU838" s="346"/>
      <c r="AV838" s="346"/>
      <c r="AW838" s="346"/>
      <c r="AX838" s="346"/>
    </row>
    <row r="839" spans="1:50" ht="44.1" customHeight="1" x14ac:dyDescent="0.2">
      <c r="A839" s="362">
        <v>2</v>
      </c>
      <c r="B839" s="362">
        <v>1</v>
      </c>
      <c r="C839" s="347" t="s">
        <v>552</v>
      </c>
      <c r="D839" s="333"/>
      <c r="E839" s="333"/>
      <c r="F839" s="333"/>
      <c r="G839" s="333"/>
      <c r="H839" s="333"/>
      <c r="I839" s="333"/>
      <c r="J839" s="334">
        <v>7010005016760</v>
      </c>
      <c r="K839" s="335"/>
      <c r="L839" s="335"/>
      <c r="M839" s="335"/>
      <c r="N839" s="335"/>
      <c r="O839" s="335"/>
      <c r="P839" s="348" t="s">
        <v>554</v>
      </c>
      <c r="Q839" s="336"/>
      <c r="R839" s="336"/>
      <c r="S839" s="336"/>
      <c r="T839" s="336"/>
      <c r="U839" s="336"/>
      <c r="V839" s="336"/>
      <c r="W839" s="336"/>
      <c r="X839" s="336"/>
      <c r="Y839" s="337">
        <v>3.6</v>
      </c>
      <c r="Z839" s="338"/>
      <c r="AA839" s="338"/>
      <c r="AB839" s="339"/>
      <c r="AC839" s="349" t="s">
        <v>289</v>
      </c>
      <c r="AD839" s="349"/>
      <c r="AE839" s="349"/>
      <c r="AF839" s="349"/>
      <c r="AG839" s="349"/>
      <c r="AH839" s="358">
        <v>2</v>
      </c>
      <c r="AI839" s="359"/>
      <c r="AJ839" s="359"/>
      <c r="AK839" s="359"/>
      <c r="AL839" s="343">
        <v>61</v>
      </c>
      <c r="AM839" s="344"/>
      <c r="AN839" s="344"/>
      <c r="AO839" s="345"/>
      <c r="AP839" s="346" t="s">
        <v>616</v>
      </c>
      <c r="AQ839" s="346"/>
      <c r="AR839" s="346"/>
      <c r="AS839" s="346"/>
      <c r="AT839" s="346"/>
      <c r="AU839" s="346"/>
      <c r="AV839" s="346"/>
      <c r="AW839" s="346"/>
      <c r="AX839" s="346"/>
    </row>
    <row r="840" spans="1:50" ht="30.15"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15"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15"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15"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15"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15"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15"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15"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15"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15"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15"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15"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15"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15"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15"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15"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15"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15"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15"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15"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15"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15"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15"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15"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15"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15"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15"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15"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223</v>
      </c>
      <c r="K870" s="351"/>
      <c r="L870" s="351"/>
      <c r="M870" s="351"/>
      <c r="N870" s="351"/>
      <c r="O870" s="351"/>
      <c r="P870" s="352" t="s">
        <v>199</v>
      </c>
      <c r="Q870" s="352"/>
      <c r="R870" s="352"/>
      <c r="S870" s="352"/>
      <c r="T870" s="352"/>
      <c r="U870" s="352"/>
      <c r="V870" s="352"/>
      <c r="W870" s="352"/>
      <c r="X870" s="352"/>
      <c r="Y870" s="353" t="s">
        <v>221</v>
      </c>
      <c r="Z870" s="354"/>
      <c r="AA870" s="354"/>
      <c r="AB870" s="354"/>
      <c r="AC870" s="134" t="s">
        <v>258</v>
      </c>
      <c r="AD870" s="134"/>
      <c r="AE870" s="134"/>
      <c r="AF870" s="134"/>
      <c r="AG870" s="134"/>
      <c r="AH870" s="353" t="s">
        <v>285</v>
      </c>
      <c r="AI870" s="350"/>
      <c r="AJ870" s="350"/>
      <c r="AK870" s="350"/>
      <c r="AL870" s="350" t="s">
        <v>21</v>
      </c>
      <c r="AM870" s="350"/>
      <c r="AN870" s="350"/>
      <c r="AO870" s="355"/>
      <c r="AP870" s="356" t="s">
        <v>224</v>
      </c>
      <c r="AQ870" s="356"/>
      <c r="AR870" s="356"/>
      <c r="AS870" s="356"/>
      <c r="AT870" s="356"/>
      <c r="AU870" s="356"/>
      <c r="AV870" s="356"/>
      <c r="AW870" s="356"/>
      <c r="AX870" s="356"/>
    </row>
    <row r="871" spans="1:50" ht="30.15" customHeight="1" x14ac:dyDescent="0.2">
      <c r="A871" s="362">
        <v>1</v>
      </c>
      <c r="B871" s="362">
        <v>1</v>
      </c>
      <c r="C871" s="347" t="s">
        <v>555</v>
      </c>
      <c r="D871" s="333"/>
      <c r="E871" s="333"/>
      <c r="F871" s="333"/>
      <c r="G871" s="333"/>
      <c r="H871" s="333"/>
      <c r="I871" s="333"/>
      <c r="J871" s="334">
        <v>2040005016886</v>
      </c>
      <c r="K871" s="335"/>
      <c r="L871" s="335"/>
      <c r="M871" s="335"/>
      <c r="N871" s="335"/>
      <c r="O871" s="335"/>
      <c r="P871" s="348" t="s">
        <v>556</v>
      </c>
      <c r="Q871" s="336"/>
      <c r="R871" s="336"/>
      <c r="S871" s="336"/>
      <c r="T871" s="336"/>
      <c r="U871" s="336"/>
      <c r="V871" s="336"/>
      <c r="W871" s="336"/>
      <c r="X871" s="336"/>
      <c r="Y871" s="337">
        <v>2</v>
      </c>
      <c r="Z871" s="338"/>
      <c r="AA871" s="338"/>
      <c r="AB871" s="339"/>
      <c r="AC871" s="349" t="s">
        <v>296</v>
      </c>
      <c r="AD871" s="357"/>
      <c r="AE871" s="357"/>
      <c r="AF871" s="357"/>
      <c r="AG871" s="357"/>
      <c r="AH871" s="358" t="s">
        <v>557</v>
      </c>
      <c r="AI871" s="359"/>
      <c r="AJ871" s="359"/>
      <c r="AK871" s="359"/>
      <c r="AL871" s="343" t="s">
        <v>561</v>
      </c>
      <c r="AM871" s="344"/>
      <c r="AN871" s="344"/>
      <c r="AO871" s="345"/>
      <c r="AP871" s="346" t="s">
        <v>617</v>
      </c>
      <c r="AQ871" s="346"/>
      <c r="AR871" s="346"/>
      <c r="AS871" s="346"/>
      <c r="AT871" s="346"/>
      <c r="AU871" s="346"/>
      <c r="AV871" s="346"/>
      <c r="AW871" s="346"/>
      <c r="AX871" s="346"/>
    </row>
    <row r="872" spans="1:50" ht="30.15"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15"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15"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15"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15"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15"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15"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15"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15"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15"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15"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15"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15"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15"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15"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15"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15"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15"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15"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15"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15"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15"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15"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15"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15"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15"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15"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15"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15"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223</v>
      </c>
      <c r="K903" s="351"/>
      <c r="L903" s="351"/>
      <c r="M903" s="351"/>
      <c r="N903" s="351"/>
      <c r="O903" s="351"/>
      <c r="P903" s="352" t="s">
        <v>199</v>
      </c>
      <c r="Q903" s="352"/>
      <c r="R903" s="352"/>
      <c r="S903" s="352"/>
      <c r="T903" s="352"/>
      <c r="U903" s="352"/>
      <c r="V903" s="352"/>
      <c r="W903" s="352"/>
      <c r="X903" s="352"/>
      <c r="Y903" s="353" t="s">
        <v>221</v>
      </c>
      <c r="Z903" s="354"/>
      <c r="AA903" s="354"/>
      <c r="AB903" s="354"/>
      <c r="AC903" s="134" t="s">
        <v>258</v>
      </c>
      <c r="AD903" s="134"/>
      <c r="AE903" s="134"/>
      <c r="AF903" s="134"/>
      <c r="AG903" s="134"/>
      <c r="AH903" s="353" t="s">
        <v>285</v>
      </c>
      <c r="AI903" s="350"/>
      <c r="AJ903" s="350"/>
      <c r="AK903" s="350"/>
      <c r="AL903" s="350" t="s">
        <v>21</v>
      </c>
      <c r="AM903" s="350"/>
      <c r="AN903" s="350"/>
      <c r="AO903" s="355"/>
      <c r="AP903" s="356" t="s">
        <v>224</v>
      </c>
      <c r="AQ903" s="356"/>
      <c r="AR903" s="356"/>
      <c r="AS903" s="356"/>
      <c r="AT903" s="356"/>
      <c r="AU903" s="356"/>
      <c r="AV903" s="356"/>
      <c r="AW903" s="356"/>
      <c r="AX903" s="356"/>
    </row>
    <row r="904" spans="1:50" ht="42.6" customHeight="1" x14ac:dyDescent="0.2">
      <c r="A904" s="362">
        <v>1</v>
      </c>
      <c r="B904" s="362">
        <v>1</v>
      </c>
      <c r="C904" s="347" t="s">
        <v>558</v>
      </c>
      <c r="D904" s="333"/>
      <c r="E904" s="333"/>
      <c r="F904" s="333"/>
      <c r="G904" s="333"/>
      <c r="H904" s="333"/>
      <c r="I904" s="333"/>
      <c r="J904" s="334">
        <v>7010005010301</v>
      </c>
      <c r="K904" s="335"/>
      <c r="L904" s="335"/>
      <c r="M904" s="335"/>
      <c r="N904" s="335"/>
      <c r="O904" s="335"/>
      <c r="P904" s="348" t="s">
        <v>569</v>
      </c>
      <c r="Q904" s="336"/>
      <c r="R904" s="336"/>
      <c r="S904" s="336"/>
      <c r="T904" s="336"/>
      <c r="U904" s="336"/>
      <c r="V904" s="336"/>
      <c r="W904" s="336"/>
      <c r="X904" s="336"/>
      <c r="Y904" s="337">
        <v>3.9</v>
      </c>
      <c r="Z904" s="338"/>
      <c r="AA904" s="338"/>
      <c r="AB904" s="339"/>
      <c r="AC904" s="349" t="s">
        <v>289</v>
      </c>
      <c r="AD904" s="357"/>
      <c r="AE904" s="357"/>
      <c r="AF904" s="357"/>
      <c r="AG904" s="357"/>
      <c r="AH904" s="358">
        <v>1</v>
      </c>
      <c r="AI904" s="359"/>
      <c r="AJ904" s="359"/>
      <c r="AK904" s="359"/>
      <c r="AL904" s="343">
        <v>92</v>
      </c>
      <c r="AM904" s="344"/>
      <c r="AN904" s="344"/>
      <c r="AO904" s="345"/>
      <c r="AP904" s="346" t="s">
        <v>617</v>
      </c>
      <c r="AQ904" s="346"/>
      <c r="AR904" s="346"/>
      <c r="AS904" s="346"/>
      <c r="AT904" s="346"/>
      <c r="AU904" s="346"/>
      <c r="AV904" s="346"/>
      <c r="AW904" s="346"/>
      <c r="AX904" s="346"/>
    </row>
    <row r="905" spans="1:50" ht="42.6" customHeight="1" x14ac:dyDescent="0.2">
      <c r="A905" s="362">
        <v>2</v>
      </c>
      <c r="B905" s="362">
        <v>1</v>
      </c>
      <c r="C905" s="347" t="s">
        <v>558</v>
      </c>
      <c r="D905" s="333"/>
      <c r="E905" s="333"/>
      <c r="F905" s="333"/>
      <c r="G905" s="333"/>
      <c r="H905" s="333"/>
      <c r="I905" s="333"/>
      <c r="J905" s="334">
        <v>7010005010301</v>
      </c>
      <c r="K905" s="335"/>
      <c r="L905" s="335"/>
      <c r="M905" s="335"/>
      <c r="N905" s="335"/>
      <c r="O905" s="335"/>
      <c r="P905" s="348" t="s">
        <v>560</v>
      </c>
      <c r="Q905" s="336"/>
      <c r="R905" s="336"/>
      <c r="S905" s="336"/>
      <c r="T905" s="336"/>
      <c r="U905" s="336"/>
      <c r="V905" s="336"/>
      <c r="W905" s="336"/>
      <c r="X905" s="336"/>
      <c r="Y905" s="337">
        <v>0.8</v>
      </c>
      <c r="Z905" s="338"/>
      <c r="AA905" s="338"/>
      <c r="AB905" s="339"/>
      <c r="AC905" s="349" t="s">
        <v>295</v>
      </c>
      <c r="AD905" s="349"/>
      <c r="AE905" s="349"/>
      <c r="AF905" s="349"/>
      <c r="AG905" s="349"/>
      <c r="AH905" s="358" t="s">
        <v>561</v>
      </c>
      <c r="AI905" s="359"/>
      <c r="AJ905" s="359"/>
      <c r="AK905" s="359"/>
      <c r="AL905" s="343" t="s">
        <v>561</v>
      </c>
      <c r="AM905" s="344"/>
      <c r="AN905" s="344"/>
      <c r="AO905" s="345"/>
      <c r="AP905" s="346" t="s">
        <v>618</v>
      </c>
      <c r="AQ905" s="346"/>
      <c r="AR905" s="346"/>
      <c r="AS905" s="346"/>
      <c r="AT905" s="346"/>
      <c r="AU905" s="346"/>
      <c r="AV905" s="346"/>
      <c r="AW905" s="346"/>
      <c r="AX905" s="346"/>
    </row>
    <row r="906" spans="1:50" ht="42.6" customHeight="1" x14ac:dyDescent="0.2">
      <c r="A906" s="362">
        <v>3</v>
      </c>
      <c r="B906" s="362">
        <v>1</v>
      </c>
      <c r="C906" s="347" t="s">
        <v>559</v>
      </c>
      <c r="D906" s="333"/>
      <c r="E906" s="333"/>
      <c r="F906" s="333"/>
      <c r="G906" s="333"/>
      <c r="H906" s="333"/>
      <c r="I906" s="333"/>
      <c r="J906" s="334">
        <v>7010005010301</v>
      </c>
      <c r="K906" s="335"/>
      <c r="L906" s="335"/>
      <c r="M906" s="335"/>
      <c r="N906" s="335"/>
      <c r="O906" s="335"/>
      <c r="P906" s="348" t="s">
        <v>570</v>
      </c>
      <c r="Q906" s="336"/>
      <c r="R906" s="336"/>
      <c r="S906" s="336"/>
      <c r="T906" s="336"/>
      <c r="U906" s="336"/>
      <c r="V906" s="336"/>
      <c r="W906" s="336"/>
      <c r="X906" s="336"/>
      <c r="Y906" s="337">
        <v>0.8</v>
      </c>
      <c r="Z906" s="338"/>
      <c r="AA906" s="338"/>
      <c r="AB906" s="339"/>
      <c r="AC906" s="349" t="s">
        <v>295</v>
      </c>
      <c r="AD906" s="349"/>
      <c r="AE906" s="349"/>
      <c r="AF906" s="349"/>
      <c r="AG906" s="349"/>
      <c r="AH906" s="341" t="s">
        <v>561</v>
      </c>
      <c r="AI906" s="342"/>
      <c r="AJ906" s="342"/>
      <c r="AK906" s="342"/>
      <c r="AL906" s="343" t="s">
        <v>561</v>
      </c>
      <c r="AM906" s="344"/>
      <c r="AN906" s="344"/>
      <c r="AO906" s="345"/>
      <c r="AP906" s="346" t="s">
        <v>617</v>
      </c>
      <c r="AQ906" s="346"/>
      <c r="AR906" s="346"/>
      <c r="AS906" s="346"/>
      <c r="AT906" s="346"/>
      <c r="AU906" s="346"/>
      <c r="AV906" s="346"/>
      <c r="AW906" s="346"/>
      <c r="AX906" s="346"/>
    </row>
    <row r="907" spans="1:50" ht="42.6"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15"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15"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15"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15"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15"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15"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15"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15"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15"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15"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15"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15"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15"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15"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15"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15"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15"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15"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15"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15"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15"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15"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15"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15"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15"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15"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223</v>
      </c>
      <c r="K936" s="351"/>
      <c r="L936" s="351"/>
      <c r="M936" s="351"/>
      <c r="N936" s="351"/>
      <c r="O936" s="351"/>
      <c r="P936" s="352" t="s">
        <v>199</v>
      </c>
      <c r="Q936" s="352"/>
      <c r="R936" s="352"/>
      <c r="S936" s="352"/>
      <c r="T936" s="352"/>
      <c r="U936" s="352"/>
      <c r="V936" s="352"/>
      <c r="W936" s="352"/>
      <c r="X936" s="352"/>
      <c r="Y936" s="353" t="s">
        <v>221</v>
      </c>
      <c r="Z936" s="354"/>
      <c r="AA936" s="354"/>
      <c r="AB936" s="354"/>
      <c r="AC936" s="134" t="s">
        <v>258</v>
      </c>
      <c r="AD936" s="134"/>
      <c r="AE936" s="134"/>
      <c r="AF936" s="134"/>
      <c r="AG936" s="134"/>
      <c r="AH936" s="353" t="s">
        <v>285</v>
      </c>
      <c r="AI936" s="350"/>
      <c r="AJ936" s="350"/>
      <c r="AK936" s="350"/>
      <c r="AL936" s="350" t="s">
        <v>21</v>
      </c>
      <c r="AM936" s="350"/>
      <c r="AN936" s="350"/>
      <c r="AO936" s="355"/>
      <c r="AP936" s="356" t="s">
        <v>224</v>
      </c>
      <c r="AQ936" s="356"/>
      <c r="AR936" s="356"/>
      <c r="AS936" s="356"/>
      <c r="AT936" s="356"/>
      <c r="AU936" s="356"/>
      <c r="AV936" s="356"/>
      <c r="AW936" s="356"/>
      <c r="AX936" s="356"/>
    </row>
    <row r="937" spans="1:50" ht="40.35" customHeight="1" x14ac:dyDescent="0.2">
      <c r="A937" s="362">
        <v>1</v>
      </c>
      <c r="B937" s="362">
        <v>1</v>
      </c>
      <c r="C937" s="347" t="s">
        <v>563</v>
      </c>
      <c r="D937" s="333"/>
      <c r="E937" s="333"/>
      <c r="F937" s="333"/>
      <c r="G937" s="333"/>
      <c r="H937" s="333"/>
      <c r="I937" s="333"/>
      <c r="J937" s="334">
        <v>2010505002075</v>
      </c>
      <c r="K937" s="335"/>
      <c r="L937" s="335"/>
      <c r="M937" s="335"/>
      <c r="N937" s="335"/>
      <c r="O937" s="335"/>
      <c r="P937" s="348" t="s">
        <v>571</v>
      </c>
      <c r="Q937" s="336"/>
      <c r="R937" s="336"/>
      <c r="S937" s="336"/>
      <c r="T937" s="336"/>
      <c r="U937" s="336"/>
      <c r="V937" s="336"/>
      <c r="W937" s="336"/>
      <c r="X937" s="336"/>
      <c r="Y937" s="337">
        <v>0.9</v>
      </c>
      <c r="Z937" s="338"/>
      <c r="AA937" s="338"/>
      <c r="AB937" s="339"/>
      <c r="AC937" s="349" t="s">
        <v>295</v>
      </c>
      <c r="AD937" s="357"/>
      <c r="AE937" s="357"/>
      <c r="AF937" s="357"/>
      <c r="AG937" s="357"/>
      <c r="AH937" s="358" t="s">
        <v>566</v>
      </c>
      <c r="AI937" s="359"/>
      <c r="AJ937" s="359"/>
      <c r="AK937" s="359"/>
      <c r="AL937" s="343" t="s">
        <v>566</v>
      </c>
      <c r="AM937" s="344"/>
      <c r="AN937" s="344"/>
      <c r="AO937" s="345"/>
      <c r="AP937" s="346" t="s">
        <v>617</v>
      </c>
      <c r="AQ937" s="346"/>
      <c r="AR937" s="346"/>
      <c r="AS937" s="346"/>
      <c r="AT937" s="346"/>
      <c r="AU937" s="346"/>
      <c r="AV937" s="346"/>
      <c r="AW937" s="346"/>
      <c r="AX937" s="346"/>
    </row>
    <row r="938" spans="1:50" ht="30.15"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15"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15"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15"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15"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15"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15"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15"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15"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15"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15"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15"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15"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15"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15"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15"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15"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15"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15"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15"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15"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15"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15"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15"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15"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15"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15"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15"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15"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223</v>
      </c>
      <c r="K969" s="351"/>
      <c r="L969" s="351"/>
      <c r="M969" s="351"/>
      <c r="N969" s="351"/>
      <c r="O969" s="351"/>
      <c r="P969" s="352" t="s">
        <v>199</v>
      </c>
      <c r="Q969" s="352"/>
      <c r="R969" s="352"/>
      <c r="S969" s="352"/>
      <c r="T969" s="352"/>
      <c r="U969" s="352"/>
      <c r="V969" s="352"/>
      <c r="W969" s="352"/>
      <c r="X969" s="352"/>
      <c r="Y969" s="353" t="s">
        <v>221</v>
      </c>
      <c r="Z969" s="354"/>
      <c r="AA969" s="354"/>
      <c r="AB969" s="354"/>
      <c r="AC969" s="134" t="s">
        <v>258</v>
      </c>
      <c r="AD969" s="134"/>
      <c r="AE969" s="134"/>
      <c r="AF969" s="134"/>
      <c r="AG969" s="134"/>
      <c r="AH969" s="353" t="s">
        <v>285</v>
      </c>
      <c r="AI969" s="350"/>
      <c r="AJ969" s="350"/>
      <c r="AK969" s="350"/>
      <c r="AL969" s="350" t="s">
        <v>21</v>
      </c>
      <c r="AM969" s="350"/>
      <c r="AN969" s="350"/>
      <c r="AO969" s="355"/>
      <c r="AP969" s="356" t="s">
        <v>224</v>
      </c>
      <c r="AQ969" s="356"/>
      <c r="AR969" s="356"/>
      <c r="AS969" s="356"/>
      <c r="AT969" s="356"/>
      <c r="AU969" s="356"/>
      <c r="AV969" s="356"/>
      <c r="AW969" s="356"/>
      <c r="AX969" s="356"/>
    </row>
    <row r="970" spans="1:50" ht="30.15" customHeight="1" x14ac:dyDescent="0.2">
      <c r="A970" s="362">
        <v>1</v>
      </c>
      <c r="B970" s="362">
        <v>1</v>
      </c>
      <c r="C970" s="347" t="s">
        <v>564</v>
      </c>
      <c r="D970" s="333"/>
      <c r="E970" s="333"/>
      <c r="F970" s="333"/>
      <c r="G970" s="333"/>
      <c r="H970" s="333"/>
      <c r="I970" s="333"/>
      <c r="J970" s="334">
        <v>4013301005010</v>
      </c>
      <c r="K970" s="335"/>
      <c r="L970" s="335"/>
      <c r="M970" s="335"/>
      <c r="N970" s="335"/>
      <c r="O970" s="335"/>
      <c r="P970" s="348" t="s">
        <v>572</v>
      </c>
      <c r="Q970" s="336"/>
      <c r="R970" s="336"/>
      <c r="S970" s="336"/>
      <c r="T970" s="336"/>
      <c r="U970" s="336"/>
      <c r="V970" s="336"/>
      <c r="W970" s="336"/>
      <c r="X970" s="336"/>
      <c r="Y970" s="337">
        <v>0.9</v>
      </c>
      <c r="Z970" s="338"/>
      <c r="AA970" s="338"/>
      <c r="AB970" s="339"/>
      <c r="AC970" s="349" t="s">
        <v>295</v>
      </c>
      <c r="AD970" s="357"/>
      <c r="AE970" s="357"/>
      <c r="AF970" s="357"/>
      <c r="AG970" s="357"/>
      <c r="AH970" s="358" t="s">
        <v>565</v>
      </c>
      <c r="AI970" s="359"/>
      <c r="AJ970" s="359"/>
      <c r="AK970" s="359"/>
      <c r="AL970" s="343" t="s">
        <v>565</v>
      </c>
      <c r="AM970" s="344"/>
      <c r="AN970" s="344"/>
      <c r="AO970" s="345"/>
      <c r="AP970" s="346" t="s">
        <v>617</v>
      </c>
      <c r="AQ970" s="346"/>
      <c r="AR970" s="346"/>
      <c r="AS970" s="346"/>
      <c r="AT970" s="346"/>
      <c r="AU970" s="346"/>
      <c r="AV970" s="346"/>
      <c r="AW970" s="346"/>
      <c r="AX970" s="346"/>
    </row>
    <row r="971" spans="1:50" ht="30.15"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15"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15"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15"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15"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15"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15"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15"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15"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15"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15"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15"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15"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15"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15"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15"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15"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15"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15"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15"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15"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15"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15"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15"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15"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15"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15"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15"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15"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0"/>
      <c r="B1002" s="350"/>
      <c r="C1002" s="350" t="s">
        <v>26</v>
      </c>
      <c r="D1002" s="350"/>
      <c r="E1002" s="350"/>
      <c r="F1002" s="350"/>
      <c r="G1002" s="350"/>
      <c r="H1002" s="350"/>
      <c r="I1002" s="350"/>
      <c r="J1002" s="134" t="s">
        <v>223</v>
      </c>
      <c r="K1002" s="351"/>
      <c r="L1002" s="351"/>
      <c r="M1002" s="351"/>
      <c r="N1002" s="351"/>
      <c r="O1002" s="351"/>
      <c r="P1002" s="352" t="s">
        <v>199</v>
      </c>
      <c r="Q1002" s="352"/>
      <c r="R1002" s="352"/>
      <c r="S1002" s="352"/>
      <c r="T1002" s="352"/>
      <c r="U1002" s="352"/>
      <c r="V1002" s="352"/>
      <c r="W1002" s="352"/>
      <c r="X1002" s="352"/>
      <c r="Y1002" s="353" t="s">
        <v>221</v>
      </c>
      <c r="Z1002" s="354"/>
      <c r="AA1002" s="354"/>
      <c r="AB1002" s="354"/>
      <c r="AC1002" s="134" t="s">
        <v>258</v>
      </c>
      <c r="AD1002" s="134"/>
      <c r="AE1002" s="134"/>
      <c r="AF1002" s="134"/>
      <c r="AG1002" s="134"/>
      <c r="AH1002" s="353" t="s">
        <v>285</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t="41.1" customHeight="1" x14ac:dyDescent="0.2">
      <c r="A1003" s="362">
        <v>1</v>
      </c>
      <c r="B1003" s="362">
        <v>1</v>
      </c>
      <c r="C1003" s="347" t="s">
        <v>568</v>
      </c>
      <c r="D1003" s="333"/>
      <c r="E1003" s="333"/>
      <c r="F1003" s="333"/>
      <c r="G1003" s="333"/>
      <c r="H1003" s="333"/>
      <c r="I1003" s="333"/>
      <c r="J1003" s="334">
        <v>7010005016760</v>
      </c>
      <c r="K1003" s="335"/>
      <c r="L1003" s="335"/>
      <c r="M1003" s="335"/>
      <c r="N1003" s="335"/>
      <c r="O1003" s="335"/>
      <c r="P1003" s="348" t="s">
        <v>575</v>
      </c>
      <c r="Q1003" s="336"/>
      <c r="R1003" s="336"/>
      <c r="S1003" s="336"/>
      <c r="T1003" s="336"/>
      <c r="U1003" s="336"/>
      <c r="V1003" s="336"/>
      <c r="W1003" s="336"/>
      <c r="X1003" s="336"/>
      <c r="Y1003" s="337">
        <v>6.6</v>
      </c>
      <c r="Z1003" s="338"/>
      <c r="AA1003" s="338"/>
      <c r="AB1003" s="339"/>
      <c r="AC1003" s="349" t="s">
        <v>289</v>
      </c>
      <c r="AD1003" s="357"/>
      <c r="AE1003" s="357"/>
      <c r="AF1003" s="357"/>
      <c r="AG1003" s="357"/>
      <c r="AH1003" s="358">
        <v>1</v>
      </c>
      <c r="AI1003" s="359"/>
      <c r="AJ1003" s="359"/>
      <c r="AK1003" s="359"/>
      <c r="AL1003" s="343">
        <v>94</v>
      </c>
      <c r="AM1003" s="344"/>
      <c r="AN1003" s="344"/>
      <c r="AO1003" s="345"/>
      <c r="AP1003" s="346" t="s">
        <v>617</v>
      </c>
      <c r="AQ1003" s="346"/>
      <c r="AR1003" s="346"/>
      <c r="AS1003" s="346"/>
      <c r="AT1003" s="346"/>
      <c r="AU1003" s="346"/>
      <c r="AV1003" s="346"/>
      <c r="AW1003" s="346"/>
      <c r="AX1003" s="346"/>
    </row>
    <row r="1004" spans="1:50" ht="30.15"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15"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15"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15"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15"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15"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15"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15"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15"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15"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15"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15"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15"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15"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15"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15"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15"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15"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15"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15"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15"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15"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15"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15"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15"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15"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15"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15"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15"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50"/>
      <c r="B1035" s="350"/>
      <c r="C1035" s="350" t="s">
        <v>26</v>
      </c>
      <c r="D1035" s="350"/>
      <c r="E1035" s="350"/>
      <c r="F1035" s="350"/>
      <c r="G1035" s="350"/>
      <c r="H1035" s="350"/>
      <c r="I1035" s="350"/>
      <c r="J1035" s="134" t="s">
        <v>223</v>
      </c>
      <c r="K1035" s="351"/>
      <c r="L1035" s="351"/>
      <c r="M1035" s="351"/>
      <c r="N1035" s="351"/>
      <c r="O1035" s="351"/>
      <c r="P1035" s="352" t="s">
        <v>199</v>
      </c>
      <c r="Q1035" s="352"/>
      <c r="R1035" s="352"/>
      <c r="S1035" s="352"/>
      <c r="T1035" s="352"/>
      <c r="U1035" s="352"/>
      <c r="V1035" s="352"/>
      <c r="W1035" s="352"/>
      <c r="X1035" s="352"/>
      <c r="Y1035" s="353" t="s">
        <v>221</v>
      </c>
      <c r="Z1035" s="354"/>
      <c r="AA1035" s="354"/>
      <c r="AB1035" s="354"/>
      <c r="AC1035" s="134" t="s">
        <v>258</v>
      </c>
      <c r="AD1035" s="134"/>
      <c r="AE1035" s="134"/>
      <c r="AF1035" s="134"/>
      <c r="AG1035" s="134"/>
      <c r="AH1035" s="353" t="s">
        <v>285</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t="30.15" customHeight="1" x14ac:dyDescent="0.2">
      <c r="A1036" s="362">
        <v>1</v>
      </c>
      <c r="B1036" s="362">
        <v>1</v>
      </c>
      <c r="C1036" s="347" t="s">
        <v>574</v>
      </c>
      <c r="D1036" s="333"/>
      <c r="E1036" s="333"/>
      <c r="F1036" s="333"/>
      <c r="G1036" s="333"/>
      <c r="H1036" s="333"/>
      <c r="I1036" s="333"/>
      <c r="J1036" s="334">
        <v>4010401004009</v>
      </c>
      <c r="K1036" s="335"/>
      <c r="L1036" s="335"/>
      <c r="M1036" s="335"/>
      <c r="N1036" s="335"/>
      <c r="O1036" s="335"/>
      <c r="P1036" s="348" t="s">
        <v>573</v>
      </c>
      <c r="Q1036" s="336"/>
      <c r="R1036" s="336"/>
      <c r="S1036" s="336"/>
      <c r="T1036" s="336"/>
      <c r="U1036" s="336"/>
      <c r="V1036" s="336"/>
      <c r="W1036" s="336"/>
      <c r="X1036" s="336"/>
      <c r="Y1036" s="337">
        <v>0.1</v>
      </c>
      <c r="Z1036" s="338"/>
      <c r="AA1036" s="338"/>
      <c r="AB1036" s="339"/>
      <c r="AC1036" s="349" t="s">
        <v>295</v>
      </c>
      <c r="AD1036" s="357"/>
      <c r="AE1036" s="357"/>
      <c r="AF1036" s="357"/>
      <c r="AG1036" s="357"/>
      <c r="AH1036" s="358" t="s">
        <v>566</v>
      </c>
      <c r="AI1036" s="359"/>
      <c r="AJ1036" s="359"/>
      <c r="AK1036" s="359"/>
      <c r="AL1036" s="343" t="s">
        <v>566</v>
      </c>
      <c r="AM1036" s="344"/>
      <c r="AN1036" s="344"/>
      <c r="AO1036" s="345"/>
      <c r="AP1036" s="346" t="s">
        <v>616</v>
      </c>
      <c r="AQ1036" s="346"/>
      <c r="AR1036" s="346"/>
      <c r="AS1036" s="346"/>
      <c r="AT1036" s="346"/>
      <c r="AU1036" s="346"/>
      <c r="AV1036" s="346"/>
      <c r="AW1036" s="346"/>
      <c r="AX1036" s="346"/>
    </row>
    <row r="1037" spans="1:50" ht="30.15"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15"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15"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15"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15"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15"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15"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15"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15"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15"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15"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15"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15"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15"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15"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15"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15"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15"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15"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15"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15"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15"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15"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15"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15"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15"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15"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15"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15"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223</v>
      </c>
      <c r="K1068" s="351"/>
      <c r="L1068" s="351"/>
      <c r="M1068" s="351"/>
      <c r="N1068" s="351"/>
      <c r="O1068" s="351"/>
      <c r="P1068" s="352" t="s">
        <v>199</v>
      </c>
      <c r="Q1068" s="352"/>
      <c r="R1068" s="352"/>
      <c r="S1068" s="352"/>
      <c r="T1068" s="352"/>
      <c r="U1068" s="352"/>
      <c r="V1068" s="352"/>
      <c r="W1068" s="352"/>
      <c r="X1068" s="352"/>
      <c r="Y1068" s="353" t="s">
        <v>221</v>
      </c>
      <c r="Z1068" s="354"/>
      <c r="AA1068" s="354"/>
      <c r="AB1068" s="354"/>
      <c r="AC1068" s="134" t="s">
        <v>258</v>
      </c>
      <c r="AD1068" s="134"/>
      <c r="AE1068" s="134"/>
      <c r="AF1068" s="134"/>
      <c r="AG1068" s="134"/>
      <c r="AH1068" s="353" t="s">
        <v>285</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t="30.15"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15"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15"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15"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15"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15"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15"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15"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15"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15"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15"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15"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15"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15"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15"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15"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15"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15"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15"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15"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15"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15"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15"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15"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15"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15"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15"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15"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15"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15"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249</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264</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62"/>
      <c r="B1102" s="362"/>
      <c r="C1102" s="134" t="s">
        <v>218</v>
      </c>
      <c r="D1102" s="366"/>
      <c r="E1102" s="134" t="s">
        <v>217</v>
      </c>
      <c r="F1102" s="366"/>
      <c r="G1102" s="366"/>
      <c r="H1102" s="366"/>
      <c r="I1102" s="366"/>
      <c r="J1102" s="134" t="s">
        <v>223</v>
      </c>
      <c r="K1102" s="134"/>
      <c r="L1102" s="134"/>
      <c r="M1102" s="134"/>
      <c r="N1102" s="134"/>
      <c r="O1102" s="134"/>
      <c r="P1102" s="353" t="s">
        <v>27</v>
      </c>
      <c r="Q1102" s="353"/>
      <c r="R1102" s="353"/>
      <c r="S1102" s="353"/>
      <c r="T1102" s="353"/>
      <c r="U1102" s="353"/>
      <c r="V1102" s="353"/>
      <c r="W1102" s="353"/>
      <c r="X1102" s="353"/>
      <c r="Y1102" s="134" t="s">
        <v>225</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250</v>
      </c>
      <c r="AQ1102" s="356"/>
      <c r="AR1102" s="356"/>
      <c r="AS1102" s="356"/>
      <c r="AT1102" s="356"/>
      <c r="AU1102" s="356"/>
      <c r="AV1102" s="356"/>
      <c r="AW1102" s="356"/>
      <c r="AX1102" s="356"/>
    </row>
    <row r="1103" spans="1:50" ht="30.15" customHeight="1" x14ac:dyDescent="0.2">
      <c r="A1103" s="362">
        <v>1</v>
      </c>
      <c r="B1103" s="362">
        <v>1</v>
      </c>
      <c r="C1103" s="360" t="s">
        <v>615</v>
      </c>
      <c r="D1103" s="360"/>
      <c r="E1103" s="132" t="s">
        <v>611</v>
      </c>
      <c r="F1103" s="361"/>
      <c r="G1103" s="361"/>
      <c r="H1103" s="361"/>
      <c r="I1103" s="361"/>
      <c r="J1103" s="334" t="s">
        <v>611</v>
      </c>
      <c r="K1103" s="335"/>
      <c r="L1103" s="335"/>
      <c r="M1103" s="335"/>
      <c r="N1103" s="335"/>
      <c r="O1103" s="335"/>
      <c r="P1103" s="348" t="s">
        <v>610</v>
      </c>
      <c r="Q1103" s="336"/>
      <c r="R1103" s="336"/>
      <c r="S1103" s="336"/>
      <c r="T1103" s="336"/>
      <c r="U1103" s="336"/>
      <c r="V1103" s="336"/>
      <c r="W1103" s="336"/>
      <c r="X1103" s="336"/>
      <c r="Y1103" s="337" t="s">
        <v>612</v>
      </c>
      <c r="Z1103" s="338"/>
      <c r="AA1103" s="338"/>
      <c r="AB1103" s="339"/>
      <c r="AC1103" s="340" t="s">
        <v>615</v>
      </c>
      <c r="AD1103" s="340"/>
      <c r="AE1103" s="340"/>
      <c r="AF1103" s="340"/>
      <c r="AG1103" s="340"/>
      <c r="AH1103" s="341" t="s">
        <v>614</v>
      </c>
      <c r="AI1103" s="342"/>
      <c r="AJ1103" s="342"/>
      <c r="AK1103" s="342"/>
      <c r="AL1103" s="343" t="s">
        <v>610</v>
      </c>
      <c r="AM1103" s="344"/>
      <c r="AN1103" s="344"/>
      <c r="AO1103" s="345"/>
      <c r="AP1103" s="346" t="s">
        <v>611</v>
      </c>
      <c r="AQ1103" s="346"/>
      <c r="AR1103" s="346"/>
      <c r="AS1103" s="346"/>
      <c r="AT1103" s="346"/>
      <c r="AU1103" s="346"/>
      <c r="AV1103" s="346"/>
      <c r="AW1103" s="346"/>
      <c r="AX1103" s="346"/>
    </row>
    <row r="1104" spans="1:50" ht="30.15"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15"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15"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15"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15"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15"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15"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15"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15"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15"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15"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15"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15"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15"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15"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15"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15"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15"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15"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15"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15"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15"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15"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15"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15"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15"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15"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15"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15"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67">
      <formula>IF(RIGHT(TEXT(P14,"0.#"),1)=".",FALSE,TRUE)</formula>
    </cfRule>
    <cfRule type="expression" dxfId="2106" priority="14068">
      <formula>IF(RIGHT(TEXT(P14,"0.#"),1)=".",TRUE,FALSE)</formula>
    </cfRule>
  </conditionalFormatting>
  <conditionalFormatting sqref="AE32">
    <cfRule type="expression" dxfId="2105" priority="14057">
      <formula>IF(RIGHT(TEXT(AE32,"0.#"),1)=".",FALSE,TRUE)</formula>
    </cfRule>
    <cfRule type="expression" dxfId="2104" priority="14058">
      <formula>IF(RIGHT(TEXT(AE32,"0.#"),1)=".",TRUE,FALSE)</formula>
    </cfRule>
  </conditionalFormatting>
  <conditionalFormatting sqref="P18:AX18">
    <cfRule type="expression" dxfId="2103" priority="13943">
      <formula>IF(RIGHT(TEXT(P18,"0.#"),1)=".",FALSE,TRUE)</formula>
    </cfRule>
    <cfRule type="expression" dxfId="2102" priority="13944">
      <formula>IF(RIGHT(TEXT(P18,"0.#"),1)=".",TRUE,FALSE)</formula>
    </cfRule>
  </conditionalFormatting>
  <conditionalFormatting sqref="Y783">
    <cfRule type="expression" dxfId="2101" priority="13939">
      <formula>IF(RIGHT(TEXT(Y783,"0.#"),1)=".",FALSE,TRUE)</formula>
    </cfRule>
    <cfRule type="expression" dxfId="2100" priority="13940">
      <formula>IF(RIGHT(TEXT(Y783,"0.#"),1)=".",TRUE,FALSE)</formula>
    </cfRule>
  </conditionalFormatting>
  <conditionalFormatting sqref="Y792">
    <cfRule type="expression" dxfId="2099" priority="13935">
      <formula>IF(RIGHT(TEXT(Y792,"0.#"),1)=".",FALSE,TRUE)</formula>
    </cfRule>
    <cfRule type="expression" dxfId="2098" priority="13936">
      <formula>IF(RIGHT(TEXT(Y792,"0.#"),1)=".",TRUE,FALSE)</formula>
    </cfRule>
  </conditionalFormatting>
  <conditionalFormatting sqref="Y823:Y830 Y821 Y810:Y817 Y808 Y797:Y804 Y795">
    <cfRule type="expression" dxfId="2097" priority="13717">
      <formula>IF(RIGHT(TEXT(Y795,"0.#"),1)=".",FALSE,TRUE)</formula>
    </cfRule>
    <cfRule type="expression" dxfId="2096" priority="13718">
      <formula>IF(RIGHT(TEXT(Y795,"0.#"),1)=".",TRUE,FALSE)</formula>
    </cfRule>
  </conditionalFormatting>
  <conditionalFormatting sqref="P16:AQ17 P15:AX15 P13:AX13">
    <cfRule type="expression" dxfId="2095" priority="13765">
      <formula>IF(RIGHT(TEXT(P13,"0.#"),1)=".",FALSE,TRUE)</formula>
    </cfRule>
    <cfRule type="expression" dxfId="2094" priority="13766">
      <formula>IF(RIGHT(TEXT(P13,"0.#"),1)=".",TRUE,FALSE)</formula>
    </cfRule>
  </conditionalFormatting>
  <conditionalFormatting sqref="P19:AJ19">
    <cfRule type="expression" dxfId="2093" priority="13763">
      <formula>IF(RIGHT(TEXT(P19,"0.#"),1)=".",FALSE,TRUE)</formula>
    </cfRule>
    <cfRule type="expression" dxfId="2092" priority="13764">
      <formula>IF(RIGHT(TEXT(P19,"0.#"),1)=".",TRUE,FALSE)</formula>
    </cfRule>
  </conditionalFormatting>
  <conditionalFormatting sqref="Y784:Y791 Y782">
    <cfRule type="expression" dxfId="2091" priority="13741">
      <formula>IF(RIGHT(TEXT(Y782,"0.#"),1)=".",FALSE,TRUE)</formula>
    </cfRule>
    <cfRule type="expression" dxfId="2090" priority="13742">
      <formula>IF(RIGHT(TEXT(Y782,"0.#"),1)=".",TRUE,FALSE)</formula>
    </cfRule>
  </conditionalFormatting>
  <conditionalFormatting sqref="AU783">
    <cfRule type="expression" dxfId="2089" priority="13739">
      <formula>IF(RIGHT(TEXT(AU783,"0.#"),1)=".",FALSE,TRUE)</formula>
    </cfRule>
    <cfRule type="expression" dxfId="2088" priority="13740">
      <formula>IF(RIGHT(TEXT(AU783,"0.#"),1)=".",TRUE,FALSE)</formula>
    </cfRule>
  </conditionalFormatting>
  <conditionalFormatting sqref="AU792">
    <cfRule type="expression" dxfId="2087" priority="13737">
      <formula>IF(RIGHT(TEXT(AU792,"0.#"),1)=".",FALSE,TRUE)</formula>
    </cfRule>
    <cfRule type="expression" dxfId="2086" priority="13738">
      <formula>IF(RIGHT(TEXT(AU792,"0.#"),1)=".",TRUE,FALSE)</formula>
    </cfRule>
  </conditionalFormatting>
  <conditionalFormatting sqref="AU784:AU791 AU782">
    <cfRule type="expression" dxfId="2085" priority="13735">
      <formula>IF(RIGHT(TEXT(AU782,"0.#"),1)=".",FALSE,TRUE)</formula>
    </cfRule>
    <cfRule type="expression" dxfId="2084" priority="13736">
      <formula>IF(RIGHT(TEXT(AU782,"0.#"),1)=".",TRUE,FALSE)</formula>
    </cfRule>
  </conditionalFormatting>
  <conditionalFormatting sqref="Y822 Y809 Y796">
    <cfRule type="expression" dxfId="2083" priority="13721">
      <formula>IF(RIGHT(TEXT(Y796,"0.#"),1)=".",FALSE,TRUE)</formula>
    </cfRule>
    <cfRule type="expression" dxfId="2082" priority="13722">
      <formula>IF(RIGHT(TEXT(Y796,"0.#"),1)=".",TRUE,FALSE)</formula>
    </cfRule>
  </conditionalFormatting>
  <conditionalFormatting sqref="Y831 Y818 Y805">
    <cfRule type="expression" dxfId="2081" priority="13719">
      <formula>IF(RIGHT(TEXT(Y805,"0.#"),1)=".",FALSE,TRUE)</formula>
    </cfRule>
    <cfRule type="expression" dxfId="2080" priority="13720">
      <formula>IF(RIGHT(TEXT(Y805,"0.#"),1)=".",TRUE,FALSE)</formula>
    </cfRule>
  </conditionalFormatting>
  <conditionalFormatting sqref="AU822 AU809 AU796">
    <cfRule type="expression" dxfId="2079" priority="13715">
      <formula>IF(RIGHT(TEXT(AU796,"0.#"),1)=".",FALSE,TRUE)</formula>
    </cfRule>
    <cfRule type="expression" dxfId="2078" priority="13716">
      <formula>IF(RIGHT(TEXT(AU796,"0.#"),1)=".",TRUE,FALSE)</formula>
    </cfRule>
  </conditionalFormatting>
  <conditionalFormatting sqref="AU831 AU818 AU805">
    <cfRule type="expression" dxfId="2077" priority="13713">
      <formula>IF(RIGHT(TEXT(AU805,"0.#"),1)=".",FALSE,TRUE)</formula>
    </cfRule>
    <cfRule type="expression" dxfId="2076" priority="13714">
      <formula>IF(RIGHT(TEXT(AU805,"0.#"),1)=".",TRUE,FALSE)</formula>
    </cfRule>
  </conditionalFormatting>
  <conditionalFormatting sqref="AU823:AU830 AU821 AU810:AU817 AU808 AU797:AU804 AU795">
    <cfRule type="expression" dxfId="2075" priority="13711">
      <formula>IF(RIGHT(TEXT(AU795,"0.#"),1)=".",FALSE,TRUE)</formula>
    </cfRule>
    <cfRule type="expression" dxfId="2074" priority="13712">
      <formula>IF(RIGHT(TEXT(AU795,"0.#"),1)=".",TRUE,FALSE)</formula>
    </cfRule>
  </conditionalFormatting>
  <conditionalFormatting sqref="AM87">
    <cfRule type="expression" dxfId="2073" priority="13365">
      <formula>IF(RIGHT(TEXT(AM87,"0.#"),1)=".",FALSE,TRUE)</formula>
    </cfRule>
    <cfRule type="expression" dxfId="2072" priority="13366">
      <formula>IF(RIGHT(TEXT(AM87,"0.#"),1)=".",TRUE,FALSE)</formula>
    </cfRule>
  </conditionalFormatting>
  <conditionalFormatting sqref="AE55">
    <cfRule type="expression" dxfId="2071" priority="13433">
      <formula>IF(RIGHT(TEXT(AE55,"0.#"),1)=".",FALSE,TRUE)</formula>
    </cfRule>
    <cfRule type="expression" dxfId="2070" priority="13434">
      <formula>IF(RIGHT(TEXT(AE55,"0.#"),1)=".",TRUE,FALSE)</formula>
    </cfRule>
  </conditionalFormatting>
  <conditionalFormatting sqref="AI55">
    <cfRule type="expression" dxfId="2069" priority="13431">
      <formula>IF(RIGHT(TEXT(AI55,"0.#"),1)=".",FALSE,TRUE)</formula>
    </cfRule>
    <cfRule type="expression" dxfId="2068" priority="13432">
      <formula>IF(RIGHT(TEXT(AI55,"0.#"),1)=".",TRUE,FALSE)</formula>
    </cfRule>
  </conditionalFormatting>
  <conditionalFormatting sqref="AM34">
    <cfRule type="expression" dxfId="2067" priority="13511">
      <formula>IF(RIGHT(TEXT(AM34,"0.#"),1)=".",FALSE,TRUE)</formula>
    </cfRule>
    <cfRule type="expression" dxfId="2066" priority="13512">
      <formula>IF(RIGHT(TEXT(AM34,"0.#"),1)=".",TRUE,FALSE)</formula>
    </cfRule>
  </conditionalFormatting>
  <conditionalFormatting sqref="AE33">
    <cfRule type="expression" dxfId="2065" priority="13525">
      <formula>IF(RIGHT(TEXT(AE33,"0.#"),1)=".",FALSE,TRUE)</formula>
    </cfRule>
    <cfRule type="expression" dxfId="2064" priority="13526">
      <formula>IF(RIGHT(TEXT(AE33,"0.#"),1)=".",TRUE,FALSE)</formula>
    </cfRule>
  </conditionalFormatting>
  <conditionalFormatting sqref="AE34">
    <cfRule type="expression" dxfId="2063" priority="13523">
      <formula>IF(RIGHT(TEXT(AE34,"0.#"),1)=".",FALSE,TRUE)</formula>
    </cfRule>
    <cfRule type="expression" dxfId="2062" priority="13524">
      <formula>IF(RIGHT(TEXT(AE34,"0.#"),1)=".",TRUE,FALSE)</formula>
    </cfRule>
  </conditionalFormatting>
  <conditionalFormatting sqref="AI34">
    <cfRule type="expression" dxfId="2061" priority="13521">
      <formula>IF(RIGHT(TEXT(AI34,"0.#"),1)=".",FALSE,TRUE)</formula>
    </cfRule>
    <cfRule type="expression" dxfId="2060" priority="13522">
      <formula>IF(RIGHT(TEXT(AI34,"0.#"),1)=".",TRUE,FALSE)</formula>
    </cfRule>
  </conditionalFormatting>
  <conditionalFormatting sqref="AI33">
    <cfRule type="expression" dxfId="2059" priority="13519">
      <formula>IF(RIGHT(TEXT(AI33,"0.#"),1)=".",FALSE,TRUE)</formula>
    </cfRule>
    <cfRule type="expression" dxfId="2058" priority="13520">
      <formula>IF(RIGHT(TEXT(AI33,"0.#"),1)=".",TRUE,FALSE)</formula>
    </cfRule>
  </conditionalFormatting>
  <conditionalFormatting sqref="AI32">
    <cfRule type="expression" dxfId="2057" priority="13517">
      <formula>IF(RIGHT(TEXT(AI32,"0.#"),1)=".",FALSE,TRUE)</formula>
    </cfRule>
    <cfRule type="expression" dxfId="2056" priority="13518">
      <formula>IF(RIGHT(TEXT(AI32,"0.#"),1)=".",TRUE,FALSE)</formula>
    </cfRule>
  </conditionalFormatting>
  <conditionalFormatting sqref="AM32">
    <cfRule type="expression" dxfId="2055" priority="13515">
      <formula>IF(RIGHT(TEXT(AM32,"0.#"),1)=".",FALSE,TRUE)</formula>
    </cfRule>
    <cfRule type="expression" dxfId="2054" priority="13516">
      <formula>IF(RIGHT(TEXT(AM32,"0.#"),1)=".",TRUE,FALSE)</formula>
    </cfRule>
  </conditionalFormatting>
  <conditionalFormatting sqref="AM33">
    <cfRule type="expression" dxfId="2053" priority="13513">
      <formula>IF(RIGHT(TEXT(AM33,"0.#"),1)=".",FALSE,TRUE)</formula>
    </cfRule>
    <cfRule type="expression" dxfId="2052" priority="13514">
      <formula>IF(RIGHT(TEXT(AM33,"0.#"),1)=".",TRUE,FALSE)</formula>
    </cfRule>
  </conditionalFormatting>
  <conditionalFormatting sqref="AQ32:AQ34">
    <cfRule type="expression" dxfId="2051" priority="13505">
      <formula>IF(RIGHT(TEXT(AQ32,"0.#"),1)=".",FALSE,TRUE)</formula>
    </cfRule>
    <cfRule type="expression" dxfId="2050" priority="13506">
      <formula>IF(RIGHT(TEXT(AQ32,"0.#"),1)=".",TRUE,FALSE)</formula>
    </cfRule>
  </conditionalFormatting>
  <conditionalFormatting sqref="AU32:AU34">
    <cfRule type="expression" dxfId="2049" priority="13503">
      <formula>IF(RIGHT(TEXT(AU32,"0.#"),1)=".",FALSE,TRUE)</formula>
    </cfRule>
    <cfRule type="expression" dxfId="2048" priority="13504">
      <formula>IF(RIGHT(TEXT(AU32,"0.#"),1)=".",TRUE,FALSE)</formula>
    </cfRule>
  </conditionalFormatting>
  <conditionalFormatting sqref="AE53">
    <cfRule type="expression" dxfId="2047" priority="13437">
      <formula>IF(RIGHT(TEXT(AE53,"0.#"),1)=".",FALSE,TRUE)</formula>
    </cfRule>
    <cfRule type="expression" dxfId="2046" priority="13438">
      <formula>IF(RIGHT(TEXT(AE53,"0.#"),1)=".",TRUE,FALSE)</formula>
    </cfRule>
  </conditionalFormatting>
  <conditionalFormatting sqref="AE54">
    <cfRule type="expression" dxfId="2045" priority="13435">
      <formula>IF(RIGHT(TEXT(AE54,"0.#"),1)=".",FALSE,TRUE)</formula>
    </cfRule>
    <cfRule type="expression" dxfId="2044" priority="13436">
      <formula>IF(RIGHT(TEXT(AE54,"0.#"),1)=".",TRUE,FALSE)</formula>
    </cfRule>
  </conditionalFormatting>
  <conditionalFormatting sqref="AI54">
    <cfRule type="expression" dxfId="2043" priority="13429">
      <formula>IF(RIGHT(TEXT(AI54,"0.#"),1)=".",FALSE,TRUE)</formula>
    </cfRule>
    <cfRule type="expression" dxfId="2042" priority="13430">
      <formula>IF(RIGHT(TEXT(AI54,"0.#"),1)=".",TRUE,FALSE)</formula>
    </cfRule>
  </conditionalFormatting>
  <conditionalFormatting sqref="AI53">
    <cfRule type="expression" dxfId="2041" priority="13427">
      <formula>IF(RIGHT(TEXT(AI53,"0.#"),1)=".",FALSE,TRUE)</formula>
    </cfRule>
    <cfRule type="expression" dxfId="2040" priority="13428">
      <formula>IF(RIGHT(TEXT(AI53,"0.#"),1)=".",TRUE,FALSE)</formula>
    </cfRule>
  </conditionalFormatting>
  <conditionalFormatting sqref="AM53">
    <cfRule type="expression" dxfId="2039" priority="13425">
      <formula>IF(RIGHT(TEXT(AM53,"0.#"),1)=".",FALSE,TRUE)</formula>
    </cfRule>
    <cfRule type="expression" dxfId="2038" priority="13426">
      <formula>IF(RIGHT(TEXT(AM53,"0.#"),1)=".",TRUE,FALSE)</formula>
    </cfRule>
  </conditionalFormatting>
  <conditionalFormatting sqref="AM54">
    <cfRule type="expression" dxfId="2037" priority="13423">
      <formula>IF(RIGHT(TEXT(AM54,"0.#"),1)=".",FALSE,TRUE)</formula>
    </cfRule>
    <cfRule type="expression" dxfId="2036" priority="13424">
      <formula>IF(RIGHT(TEXT(AM54,"0.#"),1)=".",TRUE,FALSE)</formula>
    </cfRule>
  </conditionalFormatting>
  <conditionalFormatting sqref="AM55">
    <cfRule type="expression" dxfId="2035" priority="13421">
      <formula>IF(RIGHT(TEXT(AM55,"0.#"),1)=".",FALSE,TRUE)</formula>
    </cfRule>
    <cfRule type="expression" dxfId="2034" priority="13422">
      <formula>IF(RIGHT(TEXT(AM55,"0.#"),1)=".",TRUE,FALSE)</formula>
    </cfRule>
  </conditionalFormatting>
  <conditionalFormatting sqref="AE60">
    <cfRule type="expression" dxfId="2033" priority="13407">
      <formula>IF(RIGHT(TEXT(AE60,"0.#"),1)=".",FALSE,TRUE)</formula>
    </cfRule>
    <cfRule type="expression" dxfId="2032" priority="13408">
      <formula>IF(RIGHT(TEXT(AE60,"0.#"),1)=".",TRUE,FALSE)</formula>
    </cfRule>
  </conditionalFormatting>
  <conditionalFormatting sqref="AE61">
    <cfRule type="expression" dxfId="2031" priority="13405">
      <formula>IF(RIGHT(TEXT(AE61,"0.#"),1)=".",FALSE,TRUE)</formula>
    </cfRule>
    <cfRule type="expression" dxfId="2030" priority="13406">
      <formula>IF(RIGHT(TEXT(AE61,"0.#"),1)=".",TRUE,FALSE)</formula>
    </cfRule>
  </conditionalFormatting>
  <conditionalFormatting sqref="AE62">
    <cfRule type="expression" dxfId="2029" priority="13403">
      <formula>IF(RIGHT(TEXT(AE62,"0.#"),1)=".",FALSE,TRUE)</formula>
    </cfRule>
    <cfRule type="expression" dxfId="2028" priority="13404">
      <formula>IF(RIGHT(TEXT(AE62,"0.#"),1)=".",TRUE,FALSE)</formula>
    </cfRule>
  </conditionalFormatting>
  <conditionalFormatting sqref="AI62">
    <cfRule type="expression" dxfId="2027" priority="13401">
      <formula>IF(RIGHT(TEXT(AI62,"0.#"),1)=".",FALSE,TRUE)</formula>
    </cfRule>
    <cfRule type="expression" dxfId="2026" priority="13402">
      <formula>IF(RIGHT(TEXT(AI62,"0.#"),1)=".",TRUE,FALSE)</formula>
    </cfRule>
  </conditionalFormatting>
  <conditionalFormatting sqref="AI61">
    <cfRule type="expression" dxfId="2025" priority="13399">
      <formula>IF(RIGHT(TEXT(AI61,"0.#"),1)=".",FALSE,TRUE)</formula>
    </cfRule>
    <cfRule type="expression" dxfId="2024" priority="13400">
      <formula>IF(RIGHT(TEXT(AI61,"0.#"),1)=".",TRUE,FALSE)</formula>
    </cfRule>
  </conditionalFormatting>
  <conditionalFormatting sqref="AI60">
    <cfRule type="expression" dxfId="2023" priority="13397">
      <formula>IF(RIGHT(TEXT(AI60,"0.#"),1)=".",FALSE,TRUE)</formula>
    </cfRule>
    <cfRule type="expression" dxfId="2022" priority="13398">
      <formula>IF(RIGHT(TEXT(AI60,"0.#"),1)=".",TRUE,FALSE)</formula>
    </cfRule>
  </conditionalFormatting>
  <conditionalFormatting sqref="AM60">
    <cfRule type="expression" dxfId="2021" priority="13395">
      <formula>IF(RIGHT(TEXT(AM60,"0.#"),1)=".",FALSE,TRUE)</formula>
    </cfRule>
    <cfRule type="expression" dxfId="2020" priority="13396">
      <formula>IF(RIGHT(TEXT(AM60,"0.#"),1)=".",TRUE,FALSE)</formula>
    </cfRule>
  </conditionalFormatting>
  <conditionalFormatting sqref="AM61">
    <cfRule type="expression" dxfId="2019" priority="13393">
      <formula>IF(RIGHT(TEXT(AM61,"0.#"),1)=".",FALSE,TRUE)</formula>
    </cfRule>
    <cfRule type="expression" dxfId="2018" priority="13394">
      <formula>IF(RIGHT(TEXT(AM61,"0.#"),1)=".",TRUE,FALSE)</formula>
    </cfRule>
  </conditionalFormatting>
  <conditionalFormatting sqref="AM62">
    <cfRule type="expression" dxfId="2017" priority="13391">
      <formula>IF(RIGHT(TEXT(AM62,"0.#"),1)=".",FALSE,TRUE)</formula>
    </cfRule>
    <cfRule type="expression" dxfId="2016" priority="13392">
      <formula>IF(RIGHT(TEXT(AM62,"0.#"),1)=".",TRUE,FALSE)</formula>
    </cfRule>
  </conditionalFormatting>
  <conditionalFormatting sqref="AE87">
    <cfRule type="expression" dxfId="2015" priority="13377">
      <formula>IF(RIGHT(TEXT(AE87,"0.#"),1)=".",FALSE,TRUE)</formula>
    </cfRule>
    <cfRule type="expression" dxfId="2014" priority="13378">
      <formula>IF(RIGHT(TEXT(AE87,"0.#"),1)=".",TRUE,FALSE)</formula>
    </cfRule>
  </conditionalFormatting>
  <conditionalFormatting sqref="AE88">
    <cfRule type="expression" dxfId="2013" priority="13375">
      <formula>IF(RIGHT(TEXT(AE88,"0.#"),1)=".",FALSE,TRUE)</formula>
    </cfRule>
    <cfRule type="expression" dxfId="2012" priority="13376">
      <formula>IF(RIGHT(TEXT(AE88,"0.#"),1)=".",TRUE,FALSE)</formula>
    </cfRule>
  </conditionalFormatting>
  <conditionalFormatting sqref="AE89">
    <cfRule type="expression" dxfId="2011" priority="13373">
      <formula>IF(RIGHT(TEXT(AE89,"0.#"),1)=".",FALSE,TRUE)</formula>
    </cfRule>
    <cfRule type="expression" dxfId="2010" priority="13374">
      <formula>IF(RIGHT(TEXT(AE89,"0.#"),1)=".",TRUE,FALSE)</formula>
    </cfRule>
  </conditionalFormatting>
  <conditionalFormatting sqref="AI89">
    <cfRule type="expression" dxfId="2009" priority="13371">
      <formula>IF(RIGHT(TEXT(AI89,"0.#"),1)=".",FALSE,TRUE)</formula>
    </cfRule>
    <cfRule type="expression" dxfId="2008" priority="13372">
      <formula>IF(RIGHT(TEXT(AI89,"0.#"),1)=".",TRUE,FALSE)</formula>
    </cfRule>
  </conditionalFormatting>
  <conditionalFormatting sqref="AI88">
    <cfRule type="expression" dxfId="2007" priority="13369">
      <formula>IF(RIGHT(TEXT(AI88,"0.#"),1)=".",FALSE,TRUE)</formula>
    </cfRule>
    <cfRule type="expression" dxfId="2006" priority="13370">
      <formula>IF(RIGHT(TEXT(AI88,"0.#"),1)=".",TRUE,FALSE)</formula>
    </cfRule>
  </conditionalFormatting>
  <conditionalFormatting sqref="AI87">
    <cfRule type="expression" dxfId="2005" priority="13367">
      <formula>IF(RIGHT(TEXT(AI87,"0.#"),1)=".",FALSE,TRUE)</formula>
    </cfRule>
    <cfRule type="expression" dxfId="2004" priority="13368">
      <formula>IF(RIGHT(TEXT(AI87,"0.#"),1)=".",TRUE,FALSE)</formula>
    </cfRule>
  </conditionalFormatting>
  <conditionalFormatting sqref="AM88">
    <cfRule type="expression" dxfId="2003" priority="13363">
      <formula>IF(RIGHT(TEXT(AM88,"0.#"),1)=".",FALSE,TRUE)</formula>
    </cfRule>
    <cfRule type="expression" dxfId="2002" priority="13364">
      <formula>IF(RIGHT(TEXT(AM88,"0.#"),1)=".",TRUE,FALSE)</formula>
    </cfRule>
  </conditionalFormatting>
  <conditionalFormatting sqref="AM89">
    <cfRule type="expression" dxfId="2001" priority="13361">
      <formula>IF(RIGHT(TEXT(AM89,"0.#"),1)=".",FALSE,TRUE)</formula>
    </cfRule>
    <cfRule type="expression" dxfId="2000" priority="13362">
      <formula>IF(RIGHT(TEXT(AM89,"0.#"),1)=".",TRUE,FALSE)</formula>
    </cfRule>
  </conditionalFormatting>
  <conditionalFormatting sqref="AE92">
    <cfRule type="expression" dxfId="1999" priority="13347">
      <formula>IF(RIGHT(TEXT(AE92,"0.#"),1)=".",FALSE,TRUE)</formula>
    </cfRule>
    <cfRule type="expression" dxfId="1998" priority="13348">
      <formula>IF(RIGHT(TEXT(AE92,"0.#"),1)=".",TRUE,FALSE)</formula>
    </cfRule>
  </conditionalFormatting>
  <conditionalFormatting sqref="AE93">
    <cfRule type="expression" dxfId="1997" priority="13345">
      <formula>IF(RIGHT(TEXT(AE93,"0.#"),1)=".",FALSE,TRUE)</formula>
    </cfRule>
    <cfRule type="expression" dxfId="1996" priority="13346">
      <formula>IF(RIGHT(TEXT(AE93,"0.#"),1)=".",TRUE,FALSE)</formula>
    </cfRule>
  </conditionalFormatting>
  <conditionalFormatting sqref="AE94">
    <cfRule type="expression" dxfId="1995" priority="13343">
      <formula>IF(RIGHT(TEXT(AE94,"0.#"),1)=".",FALSE,TRUE)</formula>
    </cfRule>
    <cfRule type="expression" dxfId="1994" priority="13344">
      <formula>IF(RIGHT(TEXT(AE94,"0.#"),1)=".",TRUE,FALSE)</formula>
    </cfRule>
  </conditionalFormatting>
  <conditionalFormatting sqref="AI94">
    <cfRule type="expression" dxfId="1993" priority="13341">
      <formula>IF(RIGHT(TEXT(AI94,"0.#"),1)=".",FALSE,TRUE)</formula>
    </cfRule>
    <cfRule type="expression" dxfId="1992" priority="13342">
      <formula>IF(RIGHT(TEXT(AI94,"0.#"),1)=".",TRUE,FALSE)</formula>
    </cfRule>
  </conditionalFormatting>
  <conditionalFormatting sqref="AI93">
    <cfRule type="expression" dxfId="1991" priority="13339">
      <formula>IF(RIGHT(TEXT(AI93,"0.#"),1)=".",FALSE,TRUE)</formula>
    </cfRule>
    <cfRule type="expression" dxfId="1990" priority="13340">
      <formula>IF(RIGHT(TEXT(AI93,"0.#"),1)=".",TRUE,FALSE)</formula>
    </cfRule>
  </conditionalFormatting>
  <conditionalFormatting sqref="AI92">
    <cfRule type="expression" dxfId="1989" priority="13337">
      <formula>IF(RIGHT(TEXT(AI92,"0.#"),1)=".",FALSE,TRUE)</formula>
    </cfRule>
    <cfRule type="expression" dxfId="1988" priority="13338">
      <formula>IF(RIGHT(TEXT(AI92,"0.#"),1)=".",TRUE,FALSE)</formula>
    </cfRule>
  </conditionalFormatting>
  <conditionalFormatting sqref="AM92">
    <cfRule type="expression" dxfId="1987" priority="13335">
      <formula>IF(RIGHT(TEXT(AM92,"0.#"),1)=".",FALSE,TRUE)</formula>
    </cfRule>
    <cfRule type="expression" dxfId="1986" priority="13336">
      <formula>IF(RIGHT(TEXT(AM92,"0.#"),1)=".",TRUE,FALSE)</formula>
    </cfRule>
  </conditionalFormatting>
  <conditionalFormatting sqref="AM93">
    <cfRule type="expression" dxfId="1985" priority="13333">
      <formula>IF(RIGHT(TEXT(AM93,"0.#"),1)=".",FALSE,TRUE)</formula>
    </cfRule>
    <cfRule type="expression" dxfId="1984" priority="13334">
      <formula>IF(RIGHT(TEXT(AM93,"0.#"),1)=".",TRUE,FALSE)</formula>
    </cfRule>
  </conditionalFormatting>
  <conditionalFormatting sqref="AM94">
    <cfRule type="expression" dxfId="1983" priority="13331">
      <formula>IF(RIGHT(TEXT(AM94,"0.#"),1)=".",FALSE,TRUE)</formula>
    </cfRule>
    <cfRule type="expression" dxfId="1982" priority="13332">
      <formula>IF(RIGHT(TEXT(AM94,"0.#"),1)=".",TRUE,FALSE)</formula>
    </cfRule>
  </conditionalFormatting>
  <conditionalFormatting sqref="AE97">
    <cfRule type="expression" dxfId="1981" priority="13317">
      <formula>IF(RIGHT(TEXT(AE97,"0.#"),1)=".",FALSE,TRUE)</formula>
    </cfRule>
    <cfRule type="expression" dxfId="1980" priority="13318">
      <formula>IF(RIGHT(TEXT(AE97,"0.#"),1)=".",TRUE,FALSE)</formula>
    </cfRule>
  </conditionalFormatting>
  <conditionalFormatting sqref="AE98">
    <cfRule type="expression" dxfId="1979" priority="13315">
      <formula>IF(RIGHT(TEXT(AE98,"0.#"),1)=".",FALSE,TRUE)</formula>
    </cfRule>
    <cfRule type="expression" dxfId="1978" priority="13316">
      <formula>IF(RIGHT(TEXT(AE98,"0.#"),1)=".",TRUE,FALSE)</formula>
    </cfRule>
  </conditionalFormatting>
  <conditionalFormatting sqref="AE99">
    <cfRule type="expression" dxfId="1977" priority="13313">
      <formula>IF(RIGHT(TEXT(AE99,"0.#"),1)=".",FALSE,TRUE)</formula>
    </cfRule>
    <cfRule type="expression" dxfId="1976" priority="13314">
      <formula>IF(RIGHT(TEXT(AE99,"0.#"),1)=".",TRUE,FALSE)</formula>
    </cfRule>
  </conditionalFormatting>
  <conditionalFormatting sqref="AI99">
    <cfRule type="expression" dxfId="1975" priority="13311">
      <formula>IF(RIGHT(TEXT(AI99,"0.#"),1)=".",FALSE,TRUE)</formula>
    </cfRule>
    <cfRule type="expression" dxfId="1974" priority="13312">
      <formula>IF(RIGHT(TEXT(AI99,"0.#"),1)=".",TRUE,FALSE)</formula>
    </cfRule>
  </conditionalFormatting>
  <conditionalFormatting sqref="AI98">
    <cfRule type="expression" dxfId="1973" priority="13309">
      <formula>IF(RIGHT(TEXT(AI98,"0.#"),1)=".",FALSE,TRUE)</formula>
    </cfRule>
    <cfRule type="expression" dxfId="1972" priority="13310">
      <formula>IF(RIGHT(TEXT(AI98,"0.#"),1)=".",TRUE,FALSE)</formula>
    </cfRule>
  </conditionalFormatting>
  <conditionalFormatting sqref="AI97">
    <cfRule type="expression" dxfId="1971" priority="13307">
      <formula>IF(RIGHT(TEXT(AI97,"0.#"),1)=".",FALSE,TRUE)</formula>
    </cfRule>
    <cfRule type="expression" dxfId="1970" priority="13308">
      <formula>IF(RIGHT(TEXT(AI97,"0.#"),1)=".",TRUE,FALSE)</formula>
    </cfRule>
  </conditionalFormatting>
  <conditionalFormatting sqref="AM97">
    <cfRule type="expression" dxfId="1969" priority="13305">
      <formula>IF(RIGHT(TEXT(AM97,"0.#"),1)=".",FALSE,TRUE)</formula>
    </cfRule>
    <cfRule type="expression" dxfId="1968" priority="13306">
      <formula>IF(RIGHT(TEXT(AM97,"0.#"),1)=".",TRUE,FALSE)</formula>
    </cfRule>
  </conditionalFormatting>
  <conditionalFormatting sqref="AM98">
    <cfRule type="expression" dxfId="1967" priority="13303">
      <formula>IF(RIGHT(TEXT(AM98,"0.#"),1)=".",FALSE,TRUE)</formula>
    </cfRule>
    <cfRule type="expression" dxfId="1966" priority="13304">
      <formula>IF(RIGHT(TEXT(AM98,"0.#"),1)=".",TRUE,FALSE)</formula>
    </cfRule>
  </conditionalFormatting>
  <conditionalFormatting sqref="AM99">
    <cfRule type="expression" dxfId="1965" priority="13301">
      <formula>IF(RIGHT(TEXT(AM99,"0.#"),1)=".",FALSE,TRUE)</formula>
    </cfRule>
    <cfRule type="expression" dxfId="1964" priority="13302">
      <formula>IF(RIGHT(TEXT(AM99,"0.#"),1)=".",TRUE,FALSE)</formula>
    </cfRule>
  </conditionalFormatting>
  <conditionalFormatting sqref="AE104">
    <cfRule type="expression" dxfId="1963" priority="13275">
      <formula>IF(RIGHT(TEXT(AE104,"0.#"),1)=".",FALSE,TRUE)</formula>
    </cfRule>
    <cfRule type="expression" dxfId="1962" priority="13276">
      <formula>IF(RIGHT(TEXT(AE104,"0.#"),1)=".",TRUE,FALSE)</formula>
    </cfRule>
  </conditionalFormatting>
  <conditionalFormatting sqref="AI104">
    <cfRule type="expression" dxfId="1961" priority="13273">
      <formula>IF(RIGHT(TEXT(AI104,"0.#"),1)=".",FALSE,TRUE)</formula>
    </cfRule>
    <cfRule type="expression" dxfId="1960" priority="13274">
      <formula>IF(RIGHT(TEXT(AI104,"0.#"),1)=".",TRUE,FALSE)</formula>
    </cfRule>
  </conditionalFormatting>
  <conditionalFormatting sqref="AM104">
    <cfRule type="expression" dxfId="1959" priority="13271">
      <formula>IF(RIGHT(TEXT(AM104,"0.#"),1)=".",FALSE,TRUE)</formula>
    </cfRule>
    <cfRule type="expression" dxfId="1958" priority="13272">
      <formula>IF(RIGHT(TEXT(AM104,"0.#"),1)=".",TRUE,FALSE)</formula>
    </cfRule>
  </conditionalFormatting>
  <conditionalFormatting sqref="AE105">
    <cfRule type="expression" dxfId="1957" priority="13269">
      <formula>IF(RIGHT(TEXT(AE105,"0.#"),1)=".",FALSE,TRUE)</formula>
    </cfRule>
    <cfRule type="expression" dxfId="1956" priority="13270">
      <formula>IF(RIGHT(TEXT(AE105,"0.#"),1)=".",TRUE,FALSE)</formula>
    </cfRule>
  </conditionalFormatting>
  <conditionalFormatting sqref="AI105">
    <cfRule type="expression" dxfId="1955" priority="13267">
      <formula>IF(RIGHT(TEXT(AI105,"0.#"),1)=".",FALSE,TRUE)</formula>
    </cfRule>
    <cfRule type="expression" dxfId="1954" priority="13268">
      <formula>IF(RIGHT(TEXT(AI105,"0.#"),1)=".",TRUE,FALSE)</formula>
    </cfRule>
  </conditionalFormatting>
  <conditionalFormatting sqref="AM105">
    <cfRule type="expression" dxfId="1953" priority="13265">
      <formula>IF(RIGHT(TEXT(AM105,"0.#"),1)=".",FALSE,TRUE)</formula>
    </cfRule>
    <cfRule type="expression" dxfId="1952" priority="13266">
      <formula>IF(RIGHT(TEXT(AM105,"0.#"),1)=".",TRUE,FALSE)</formula>
    </cfRule>
  </conditionalFormatting>
  <conditionalFormatting sqref="AM107">
    <cfRule type="expression" dxfId="1951" priority="13257">
      <formula>IF(RIGHT(TEXT(AM107,"0.#"),1)=".",FALSE,TRUE)</formula>
    </cfRule>
    <cfRule type="expression" dxfId="1950" priority="13258">
      <formula>IF(RIGHT(TEXT(AM107,"0.#"),1)=".",TRUE,FALSE)</formula>
    </cfRule>
  </conditionalFormatting>
  <conditionalFormatting sqref="AE110">
    <cfRule type="expression" dxfId="1949" priority="13247">
      <formula>IF(RIGHT(TEXT(AE110,"0.#"),1)=".",FALSE,TRUE)</formula>
    </cfRule>
    <cfRule type="expression" dxfId="1948" priority="13248">
      <formula>IF(RIGHT(TEXT(AE110,"0.#"),1)=".",TRUE,FALSE)</formula>
    </cfRule>
  </conditionalFormatting>
  <conditionalFormatting sqref="AI110">
    <cfRule type="expression" dxfId="1947" priority="13245">
      <formula>IF(RIGHT(TEXT(AI110,"0.#"),1)=".",FALSE,TRUE)</formula>
    </cfRule>
    <cfRule type="expression" dxfId="1946" priority="13246">
      <formula>IF(RIGHT(TEXT(AI110,"0.#"),1)=".",TRUE,FALSE)</formula>
    </cfRule>
  </conditionalFormatting>
  <conditionalFormatting sqref="AM110">
    <cfRule type="expression" dxfId="1945" priority="13243">
      <formula>IF(RIGHT(TEXT(AM110,"0.#"),1)=".",FALSE,TRUE)</formula>
    </cfRule>
    <cfRule type="expression" dxfId="1944" priority="13244">
      <formula>IF(RIGHT(TEXT(AM110,"0.#"),1)=".",TRUE,FALSE)</formula>
    </cfRule>
  </conditionalFormatting>
  <conditionalFormatting sqref="AE111">
    <cfRule type="expression" dxfId="1943" priority="13241">
      <formula>IF(RIGHT(TEXT(AE111,"0.#"),1)=".",FALSE,TRUE)</formula>
    </cfRule>
    <cfRule type="expression" dxfId="1942" priority="13242">
      <formula>IF(RIGHT(TEXT(AE111,"0.#"),1)=".",TRUE,FALSE)</formula>
    </cfRule>
  </conditionalFormatting>
  <conditionalFormatting sqref="AI111">
    <cfRule type="expression" dxfId="1941" priority="13239">
      <formula>IF(RIGHT(TEXT(AI111,"0.#"),1)=".",FALSE,TRUE)</formula>
    </cfRule>
    <cfRule type="expression" dxfId="1940" priority="13240">
      <formula>IF(RIGHT(TEXT(AI111,"0.#"),1)=".",TRUE,FALSE)</formula>
    </cfRule>
  </conditionalFormatting>
  <conditionalFormatting sqref="AM111">
    <cfRule type="expression" dxfId="1939" priority="13237">
      <formula>IF(RIGHT(TEXT(AM111,"0.#"),1)=".",FALSE,TRUE)</formula>
    </cfRule>
    <cfRule type="expression" dxfId="1938" priority="13238">
      <formula>IF(RIGHT(TEXT(AM111,"0.#"),1)=".",TRUE,FALSE)</formula>
    </cfRule>
  </conditionalFormatting>
  <conditionalFormatting sqref="AE113">
    <cfRule type="expression" dxfId="1937" priority="13233">
      <formula>IF(RIGHT(TEXT(AE113,"0.#"),1)=".",FALSE,TRUE)</formula>
    </cfRule>
    <cfRule type="expression" dxfId="1936" priority="13234">
      <formula>IF(RIGHT(TEXT(AE113,"0.#"),1)=".",TRUE,FALSE)</formula>
    </cfRule>
  </conditionalFormatting>
  <conditionalFormatting sqref="AI113">
    <cfRule type="expression" dxfId="1935" priority="13231">
      <formula>IF(RIGHT(TEXT(AI113,"0.#"),1)=".",FALSE,TRUE)</formula>
    </cfRule>
    <cfRule type="expression" dxfId="1934" priority="13232">
      <formula>IF(RIGHT(TEXT(AI113,"0.#"),1)=".",TRUE,FALSE)</formula>
    </cfRule>
  </conditionalFormatting>
  <conditionalFormatting sqref="AM113">
    <cfRule type="expression" dxfId="1933" priority="13229">
      <formula>IF(RIGHT(TEXT(AM113,"0.#"),1)=".",FALSE,TRUE)</formula>
    </cfRule>
    <cfRule type="expression" dxfId="1932" priority="13230">
      <formula>IF(RIGHT(TEXT(AM113,"0.#"),1)=".",TRUE,FALSE)</formula>
    </cfRule>
  </conditionalFormatting>
  <conditionalFormatting sqref="AE114">
    <cfRule type="expression" dxfId="1931" priority="13227">
      <formula>IF(RIGHT(TEXT(AE114,"0.#"),1)=".",FALSE,TRUE)</formula>
    </cfRule>
    <cfRule type="expression" dxfId="1930" priority="13228">
      <formula>IF(RIGHT(TEXT(AE114,"0.#"),1)=".",TRUE,FALSE)</formula>
    </cfRule>
  </conditionalFormatting>
  <conditionalFormatting sqref="AI114">
    <cfRule type="expression" dxfId="1929" priority="13225">
      <formula>IF(RIGHT(TEXT(AI114,"0.#"),1)=".",FALSE,TRUE)</formula>
    </cfRule>
    <cfRule type="expression" dxfId="1928" priority="13226">
      <formula>IF(RIGHT(TEXT(AI114,"0.#"),1)=".",TRUE,FALSE)</formula>
    </cfRule>
  </conditionalFormatting>
  <conditionalFormatting sqref="AM114">
    <cfRule type="expression" dxfId="1927" priority="13223">
      <formula>IF(RIGHT(TEXT(AM114,"0.#"),1)=".",FALSE,TRUE)</formula>
    </cfRule>
    <cfRule type="expression" dxfId="1926" priority="13224">
      <formula>IF(RIGHT(TEXT(AM114,"0.#"),1)=".",TRUE,FALSE)</formula>
    </cfRule>
  </conditionalFormatting>
  <conditionalFormatting sqref="AQ116">
    <cfRule type="expression" dxfId="1925" priority="13219">
      <formula>IF(RIGHT(TEXT(AQ116,"0.#"),1)=".",FALSE,TRUE)</formula>
    </cfRule>
    <cfRule type="expression" dxfId="1924" priority="13220">
      <formula>IF(RIGHT(TEXT(AQ116,"0.#"),1)=".",TRUE,FALSE)</formula>
    </cfRule>
  </conditionalFormatting>
  <conditionalFormatting sqref="AM116">
    <cfRule type="expression" dxfId="1923" priority="13215">
      <formula>IF(RIGHT(TEXT(AM116,"0.#"),1)=".",FALSE,TRUE)</formula>
    </cfRule>
    <cfRule type="expression" dxfId="1922" priority="13216">
      <formula>IF(RIGHT(TEXT(AM116,"0.#"),1)=".",TRUE,FALSE)</formula>
    </cfRule>
  </conditionalFormatting>
  <conditionalFormatting sqref="AQ117">
    <cfRule type="expression" dxfId="1921" priority="13207">
      <formula>IF(RIGHT(TEXT(AQ117,"0.#"),1)=".",FALSE,TRUE)</formula>
    </cfRule>
    <cfRule type="expression" dxfId="1920" priority="13208">
      <formula>IF(RIGHT(TEXT(AQ117,"0.#"),1)=".",TRUE,FALSE)</formula>
    </cfRule>
  </conditionalFormatting>
  <conditionalFormatting sqref="AQ119">
    <cfRule type="expression" dxfId="1919" priority="13205">
      <formula>IF(RIGHT(TEXT(AQ119,"0.#"),1)=".",FALSE,TRUE)</formula>
    </cfRule>
    <cfRule type="expression" dxfId="1918" priority="13206">
      <formula>IF(RIGHT(TEXT(AQ119,"0.#"),1)=".",TRUE,FALSE)</formula>
    </cfRule>
  </conditionalFormatting>
  <conditionalFormatting sqref="AQ120">
    <cfRule type="expression" dxfId="1917" priority="13193">
      <formula>IF(RIGHT(TEXT(AQ120,"0.#"),1)=".",FALSE,TRUE)</formula>
    </cfRule>
    <cfRule type="expression" dxfId="1916" priority="13194">
      <formula>IF(RIGHT(TEXT(AQ120,"0.#"),1)=".",TRUE,FALSE)</formula>
    </cfRule>
  </conditionalFormatting>
  <conditionalFormatting sqref="AE122 AQ122">
    <cfRule type="expression" dxfId="1915" priority="13191">
      <formula>IF(RIGHT(TEXT(AE122,"0.#"),1)=".",FALSE,TRUE)</formula>
    </cfRule>
    <cfRule type="expression" dxfId="1914" priority="13192">
      <formula>IF(RIGHT(TEXT(AE122,"0.#"),1)=".",TRUE,FALSE)</formula>
    </cfRule>
  </conditionalFormatting>
  <conditionalFormatting sqref="AI122">
    <cfRule type="expression" dxfId="1913" priority="13189">
      <formula>IF(RIGHT(TEXT(AI122,"0.#"),1)=".",FALSE,TRUE)</formula>
    </cfRule>
    <cfRule type="expression" dxfId="1912" priority="13190">
      <formula>IF(RIGHT(TEXT(AI122,"0.#"),1)=".",TRUE,FALSE)</formula>
    </cfRule>
  </conditionalFormatting>
  <conditionalFormatting sqref="AM122">
    <cfRule type="expression" dxfId="1911" priority="13187">
      <formula>IF(RIGHT(TEXT(AM122,"0.#"),1)=".",FALSE,TRUE)</formula>
    </cfRule>
    <cfRule type="expression" dxfId="1910" priority="13188">
      <formula>IF(RIGHT(TEXT(AM122,"0.#"),1)=".",TRUE,FALSE)</formula>
    </cfRule>
  </conditionalFormatting>
  <conditionalFormatting sqref="AQ123">
    <cfRule type="expression" dxfId="1909" priority="13179">
      <formula>IF(RIGHT(TEXT(AQ123,"0.#"),1)=".",FALSE,TRUE)</formula>
    </cfRule>
    <cfRule type="expression" dxfId="1908" priority="13180">
      <formula>IF(RIGHT(TEXT(AQ123,"0.#"),1)=".",TRUE,FALSE)</formula>
    </cfRule>
  </conditionalFormatting>
  <conditionalFormatting sqref="AE125 AQ125">
    <cfRule type="expression" dxfId="1907" priority="13177">
      <formula>IF(RIGHT(TEXT(AE125,"0.#"),1)=".",FALSE,TRUE)</formula>
    </cfRule>
    <cfRule type="expression" dxfId="1906" priority="13178">
      <formula>IF(RIGHT(TEXT(AE125,"0.#"),1)=".",TRUE,FALSE)</formula>
    </cfRule>
  </conditionalFormatting>
  <conditionalFormatting sqref="AI125">
    <cfRule type="expression" dxfId="1905" priority="13175">
      <formula>IF(RIGHT(TEXT(AI125,"0.#"),1)=".",FALSE,TRUE)</formula>
    </cfRule>
    <cfRule type="expression" dxfId="1904" priority="13176">
      <formula>IF(RIGHT(TEXT(AI125,"0.#"),1)=".",TRUE,FALSE)</formula>
    </cfRule>
  </conditionalFormatting>
  <conditionalFormatting sqref="AM125">
    <cfRule type="expression" dxfId="1903" priority="13173">
      <formula>IF(RIGHT(TEXT(AM125,"0.#"),1)=".",FALSE,TRUE)</formula>
    </cfRule>
    <cfRule type="expression" dxfId="1902" priority="13174">
      <formula>IF(RIGHT(TEXT(AM125,"0.#"),1)=".",TRUE,FALSE)</formula>
    </cfRule>
  </conditionalFormatting>
  <conditionalFormatting sqref="AQ126">
    <cfRule type="expression" dxfId="1901" priority="13165">
      <formula>IF(RIGHT(TEXT(AQ126,"0.#"),1)=".",FALSE,TRUE)</formula>
    </cfRule>
    <cfRule type="expression" dxfId="1900" priority="13166">
      <formula>IF(RIGHT(TEXT(AQ126,"0.#"),1)=".",TRUE,FALSE)</formula>
    </cfRule>
  </conditionalFormatting>
  <conditionalFormatting sqref="AE128 AQ128">
    <cfRule type="expression" dxfId="1899" priority="13163">
      <formula>IF(RIGHT(TEXT(AE128,"0.#"),1)=".",FALSE,TRUE)</formula>
    </cfRule>
    <cfRule type="expression" dxfId="1898" priority="13164">
      <formula>IF(RIGHT(TEXT(AE128,"0.#"),1)=".",TRUE,FALSE)</formula>
    </cfRule>
  </conditionalFormatting>
  <conditionalFormatting sqref="AI128">
    <cfRule type="expression" dxfId="1897" priority="13161">
      <formula>IF(RIGHT(TEXT(AI128,"0.#"),1)=".",FALSE,TRUE)</formula>
    </cfRule>
    <cfRule type="expression" dxfId="1896" priority="13162">
      <formula>IF(RIGHT(TEXT(AI128,"0.#"),1)=".",TRUE,FALSE)</formula>
    </cfRule>
  </conditionalFormatting>
  <conditionalFormatting sqref="AM128">
    <cfRule type="expression" dxfId="1895" priority="13159">
      <formula>IF(RIGHT(TEXT(AM128,"0.#"),1)=".",FALSE,TRUE)</formula>
    </cfRule>
    <cfRule type="expression" dxfId="1894" priority="13160">
      <formula>IF(RIGHT(TEXT(AM128,"0.#"),1)=".",TRUE,FALSE)</formula>
    </cfRule>
  </conditionalFormatting>
  <conditionalFormatting sqref="AQ129">
    <cfRule type="expression" dxfId="1893" priority="13151">
      <formula>IF(RIGHT(TEXT(AQ129,"0.#"),1)=".",FALSE,TRUE)</formula>
    </cfRule>
    <cfRule type="expression" dxfId="1892" priority="13152">
      <formula>IF(RIGHT(TEXT(AQ129,"0.#"),1)=".",TRUE,FALSE)</formula>
    </cfRule>
  </conditionalFormatting>
  <conditionalFormatting sqref="AE75">
    <cfRule type="expression" dxfId="1891" priority="13149">
      <formula>IF(RIGHT(TEXT(AE75,"0.#"),1)=".",FALSE,TRUE)</formula>
    </cfRule>
    <cfRule type="expression" dxfId="1890" priority="13150">
      <formula>IF(RIGHT(TEXT(AE75,"0.#"),1)=".",TRUE,FALSE)</formula>
    </cfRule>
  </conditionalFormatting>
  <conditionalFormatting sqref="AE76">
    <cfRule type="expression" dxfId="1889" priority="13147">
      <formula>IF(RIGHT(TEXT(AE76,"0.#"),1)=".",FALSE,TRUE)</formula>
    </cfRule>
    <cfRule type="expression" dxfId="1888" priority="13148">
      <formula>IF(RIGHT(TEXT(AE76,"0.#"),1)=".",TRUE,FALSE)</formula>
    </cfRule>
  </conditionalFormatting>
  <conditionalFormatting sqref="AE77">
    <cfRule type="expression" dxfId="1887" priority="13145">
      <formula>IF(RIGHT(TEXT(AE77,"0.#"),1)=".",FALSE,TRUE)</formula>
    </cfRule>
    <cfRule type="expression" dxfId="1886" priority="13146">
      <formula>IF(RIGHT(TEXT(AE77,"0.#"),1)=".",TRUE,FALSE)</formula>
    </cfRule>
  </conditionalFormatting>
  <conditionalFormatting sqref="AI77">
    <cfRule type="expression" dxfId="1885" priority="13143">
      <formula>IF(RIGHT(TEXT(AI77,"0.#"),1)=".",FALSE,TRUE)</formula>
    </cfRule>
    <cfRule type="expression" dxfId="1884" priority="13144">
      <formula>IF(RIGHT(TEXT(AI77,"0.#"),1)=".",TRUE,FALSE)</formula>
    </cfRule>
  </conditionalFormatting>
  <conditionalFormatting sqref="AI76">
    <cfRule type="expression" dxfId="1883" priority="13141">
      <formula>IF(RIGHT(TEXT(AI76,"0.#"),1)=".",FALSE,TRUE)</formula>
    </cfRule>
    <cfRule type="expression" dxfId="1882" priority="13142">
      <formula>IF(RIGHT(TEXT(AI76,"0.#"),1)=".",TRUE,FALSE)</formula>
    </cfRule>
  </conditionalFormatting>
  <conditionalFormatting sqref="AI75">
    <cfRule type="expression" dxfId="1881" priority="13139">
      <formula>IF(RIGHT(TEXT(AI75,"0.#"),1)=".",FALSE,TRUE)</formula>
    </cfRule>
    <cfRule type="expression" dxfId="1880" priority="13140">
      <formula>IF(RIGHT(TEXT(AI75,"0.#"),1)=".",TRUE,FALSE)</formula>
    </cfRule>
  </conditionalFormatting>
  <conditionalFormatting sqref="AM75">
    <cfRule type="expression" dxfId="1879" priority="13137">
      <formula>IF(RIGHT(TEXT(AM75,"0.#"),1)=".",FALSE,TRUE)</formula>
    </cfRule>
    <cfRule type="expression" dxfId="1878" priority="13138">
      <formula>IF(RIGHT(TEXT(AM75,"0.#"),1)=".",TRUE,FALSE)</formula>
    </cfRule>
  </conditionalFormatting>
  <conditionalFormatting sqref="AM76">
    <cfRule type="expression" dxfId="1877" priority="13135">
      <formula>IF(RIGHT(TEXT(AM76,"0.#"),1)=".",FALSE,TRUE)</formula>
    </cfRule>
    <cfRule type="expression" dxfId="1876" priority="13136">
      <formula>IF(RIGHT(TEXT(AM76,"0.#"),1)=".",TRUE,FALSE)</formula>
    </cfRule>
  </conditionalFormatting>
  <conditionalFormatting sqref="AM77">
    <cfRule type="expression" dxfId="1875" priority="13133">
      <formula>IF(RIGHT(TEXT(AM77,"0.#"),1)=".",FALSE,TRUE)</formula>
    </cfRule>
    <cfRule type="expression" dxfId="1874" priority="13134">
      <formula>IF(RIGHT(TEXT(AM77,"0.#"),1)=".",TRUE,FALSE)</formula>
    </cfRule>
  </conditionalFormatting>
  <conditionalFormatting sqref="AE134:AE135 AI134:AI135 AM134:AM135 AQ134:AQ135 AU134:AU135">
    <cfRule type="expression" dxfId="1873" priority="13119">
      <formula>IF(RIGHT(TEXT(AE134,"0.#"),1)=".",FALSE,TRUE)</formula>
    </cfRule>
    <cfRule type="expression" dxfId="1872" priority="13120">
      <formula>IF(RIGHT(TEXT(AE134,"0.#"),1)=".",TRUE,FALSE)</formula>
    </cfRule>
  </conditionalFormatting>
  <conditionalFormatting sqref="AE433">
    <cfRule type="expression" dxfId="1871" priority="13089">
      <formula>IF(RIGHT(TEXT(AE433,"0.#"),1)=".",FALSE,TRUE)</formula>
    </cfRule>
    <cfRule type="expression" dxfId="1870" priority="13090">
      <formula>IF(RIGHT(TEXT(AE433,"0.#"),1)=".",TRUE,FALSE)</formula>
    </cfRule>
  </conditionalFormatting>
  <conditionalFormatting sqref="AM435">
    <cfRule type="expression" dxfId="1869" priority="13073">
      <formula>IF(RIGHT(TEXT(AM435,"0.#"),1)=".",FALSE,TRUE)</formula>
    </cfRule>
    <cfRule type="expression" dxfId="1868" priority="13074">
      <formula>IF(RIGHT(TEXT(AM435,"0.#"),1)=".",TRUE,FALSE)</formula>
    </cfRule>
  </conditionalFormatting>
  <conditionalFormatting sqref="AE434">
    <cfRule type="expression" dxfId="1867" priority="13087">
      <formula>IF(RIGHT(TEXT(AE434,"0.#"),1)=".",FALSE,TRUE)</formula>
    </cfRule>
    <cfRule type="expression" dxfId="1866" priority="13088">
      <formula>IF(RIGHT(TEXT(AE434,"0.#"),1)=".",TRUE,FALSE)</formula>
    </cfRule>
  </conditionalFormatting>
  <conditionalFormatting sqref="AE435">
    <cfRule type="expression" dxfId="1865" priority="13085">
      <formula>IF(RIGHT(TEXT(AE435,"0.#"),1)=".",FALSE,TRUE)</formula>
    </cfRule>
    <cfRule type="expression" dxfId="1864" priority="13086">
      <formula>IF(RIGHT(TEXT(AE435,"0.#"),1)=".",TRUE,FALSE)</formula>
    </cfRule>
  </conditionalFormatting>
  <conditionalFormatting sqref="AM433">
    <cfRule type="expression" dxfId="1863" priority="13077">
      <formula>IF(RIGHT(TEXT(AM433,"0.#"),1)=".",FALSE,TRUE)</formula>
    </cfRule>
    <cfRule type="expression" dxfId="1862" priority="13078">
      <formula>IF(RIGHT(TEXT(AM433,"0.#"),1)=".",TRUE,FALSE)</formula>
    </cfRule>
  </conditionalFormatting>
  <conditionalFormatting sqref="AM434">
    <cfRule type="expression" dxfId="1861" priority="13075">
      <formula>IF(RIGHT(TEXT(AM434,"0.#"),1)=".",FALSE,TRUE)</formula>
    </cfRule>
    <cfRule type="expression" dxfId="1860" priority="13076">
      <formula>IF(RIGHT(TEXT(AM434,"0.#"),1)=".",TRUE,FALSE)</formula>
    </cfRule>
  </conditionalFormatting>
  <conditionalFormatting sqref="AU433">
    <cfRule type="expression" dxfId="1859" priority="13065">
      <formula>IF(RIGHT(TEXT(AU433,"0.#"),1)=".",FALSE,TRUE)</formula>
    </cfRule>
    <cfRule type="expression" dxfId="1858" priority="13066">
      <formula>IF(RIGHT(TEXT(AU433,"0.#"),1)=".",TRUE,FALSE)</formula>
    </cfRule>
  </conditionalFormatting>
  <conditionalFormatting sqref="AU434">
    <cfRule type="expression" dxfId="1857" priority="13063">
      <formula>IF(RIGHT(TEXT(AU434,"0.#"),1)=".",FALSE,TRUE)</formula>
    </cfRule>
    <cfRule type="expression" dxfId="1856" priority="13064">
      <formula>IF(RIGHT(TEXT(AU434,"0.#"),1)=".",TRUE,FALSE)</formula>
    </cfRule>
  </conditionalFormatting>
  <conditionalFormatting sqref="AU435">
    <cfRule type="expression" dxfId="1855" priority="13061">
      <formula>IF(RIGHT(TEXT(AU435,"0.#"),1)=".",FALSE,TRUE)</formula>
    </cfRule>
    <cfRule type="expression" dxfId="1854" priority="13062">
      <formula>IF(RIGHT(TEXT(AU435,"0.#"),1)=".",TRUE,FALSE)</formula>
    </cfRule>
  </conditionalFormatting>
  <conditionalFormatting sqref="AI435">
    <cfRule type="expression" dxfId="1853" priority="12995">
      <formula>IF(RIGHT(TEXT(AI435,"0.#"),1)=".",FALSE,TRUE)</formula>
    </cfRule>
    <cfRule type="expression" dxfId="1852" priority="12996">
      <formula>IF(RIGHT(TEXT(AI435,"0.#"),1)=".",TRUE,FALSE)</formula>
    </cfRule>
  </conditionalFormatting>
  <conditionalFormatting sqref="AI433">
    <cfRule type="expression" dxfId="1851" priority="12999">
      <formula>IF(RIGHT(TEXT(AI433,"0.#"),1)=".",FALSE,TRUE)</formula>
    </cfRule>
    <cfRule type="expression" dxfId="1850" priority="13000">
      <formula>IF(RIGHT(TEXT(AI433,"0.#"),1)=".",TRUE,FALSE)</formula>
    </cfRule>
  </conditionalFormatting>
  <conditionalFormatting sqref="AI434">
    <cfRule type="expression" dxfId="1849" priority="12997">
      <formula>IF(RIGHT(TEXT(AI434,"0.#"),1)=".",FALSE,TRUE)</formula>
    </cfRule>
    <cfRule type="expression" dxfId="1848" priority="12998">
      <formula>IF(RIGHT(TEXT(AI434,"0.#"),1)=".",TRUE,FALSE)</formula>
    </cfRule>
  </conditionalFormatting>
  <conditionalFormatting sqref="AQ434">
    <cfRule type="expression" dxfId="1847" priority="12981">
      <formula>IF(RIGHT(TEXT(AQ434,"0.#"),1)=".",FALSE,TRUE)</formula>
    </cfRule>
    <cfRule type="expression" dxfId="1846" priority="12982">
      <formula>IF(RIGHT(TEXT(AQ434,"0.#"),1)=".",TRUE,FALSE)</formula>
    </cfRule>
  </conditionalFormatting>
  <conditionalFormatting sqref="AQ435">
    <cfRule type="expression" dxfId="1845" priority="12967">
      <formula>IF(RIGHT(TEXT(AQ435,"0.#"),1)=".",FALSE,TRUE)</formula>
    </cfRule>
    <cfRule type="expression" dxfId="1844" priority="12968">
      <formula>IF(RIGHT(TEXT(AQ435,"0.#"),1)=".",TRUE,FALSE)</formula>
    </cfRule>
  </conditionalFormatting>
  <conditionalFormatting sqref="AQ433">
    <cfRule type="expression" dxfId="1843" priority="12965">
      <formula>IF(RIGHT(TEXT(AQ433,"0.#"),1)=".",FALSE,TRUE)</formula>
    </cfRule>
    <cfRule type="expression" dxfId="1842" priority="12966">
      <formula>IF(RIGHT(TEXT(AQ433,"0.#"),1)=".",TRUE,FALSE)</formula>
    </cfRule>
  </conditionalFormatting>
  <conditionalFormatting sqref="AL840:AO867">
    <cfRule type="expression" dxfId="1841" priority="6689">
      <formula>IF(AND(AL840&gt;=0, RIGHT(TEXT(AL840,"0.#"),1)&lt;&gt;"."),TRUE,FALSE)</formula>
    </cfRule>
    <cfRule type="expression" dxfId="1840" priority="6690">
      <formula>IF(AND(AL840&gt;=0, RIGHT(TEXT(AL840,"0.#"),1)="."),TRUE,FALSE)</formula>
    </cfRule>
    <cfRule type="expression" dxfId="1839" priority="6691">
      <formula>IF(AND(AL840&lt;0, RIGHT(TEXT(AL840,"0.#"),1)&lt;&gt;"."),TRUE,FALSE)</formula>
    </cfRule>
    <cfRule type="expression" dxfId="1838" priority="6692">
      <formula>IF(AND(AL840&lt;0, RIGHT(TEXT(AL840,"0.#"),1)="."),TRUE,FALSE)</formula>
    </cfRule>
  </conditionalFormatting>
  <conditionalFormatting sqref="AQ53:AQ55">
    <cfRule type="expression" dxfId="1837" priority="4711">
      <formula>IF(RIGHT(TEXT(AQ53,"0.#"),1)=".",FALSE,TRUE)</formula>
    </cfRule>
    <cfRule type="expression" dxfId="1836" priority="4712">
      <formula>IF(RIGHT(TEXT(AQ53,"0.#"),1)=".",TRUE,FALSE)</formula>
    </cfRule>
  </conditionalFormatting>
  <conditionalFormatting sqref="AU53:AU55">
    <cfRule type="expression" dxfId="1835" priority="4709">
      <formula>IF(RIGHT(TEXT(AU53,"0.#"),1)=".",FALSE,TRUE)</formula>
    </cfRule>
    <cfRule type="expression" dxfId="1834" priority="4710">
      <formula>IF(RIGHT(TEXT(AU53,"0.#"),1)=".",TRUE,FALSE)</formula>
    </cfRule>
  </conditionalFormatting>
  <conditionalFormatting sqref="AQ60:AQ62">
    <cfRule type="expression" dxfId="1833" priority="4707">
      <formula>IF(RIGHT(TEXT(AQ60,"0.#"),1)=".",FALSE,TRUE)</formula>
    </cfRule>
    <cfRule type="expression" dxfId="1832" priority="4708">
      <formula>IF(RIGHT(TEXT(AQ60,"0.#"),1)=".",TRUE,FALSE)</formula>
    </cfRule>
  </conditionalFormatting>
  <conditionalFormatting sqref="AU60:AU62">
    <cfRule type="expression" dxfId="1831" priority="4705">
      <formula>IF(RIGHT(TEXT(AU60,"0.#"),1)=".",FALSE,TRUE)</formula>
    </cfRule>
    <cfRule type="expression" dxfId="1830" priority="4706">
      <formula>IF(RIGHT(TEXT(AU60,"0.#"),1)=".",TRUE,FALSE)</formula>
    </cfRule>
  </conditionalFormatting>
  <conditionalFormatting sqref="AQ75:AQ77">
    <cfRule type="expression" dxfId="1829" priority="4703">
      <formula>IF(RIGHT(TEXT(AQ75,"0.#"),1)=".",FALSE,TRUE)</formula>
    </cfRule>
    <cfRule type="expression" dxfId="1828" priority="4704">
      <formula>IF(RIGHT(TEXT(AQ75,"0.#"),1)=".",TRUE,FALSE)</formula>
    </cfRule>
  </conditionalFormatting>
  <conditionalFormatting sqref="AU75:AU77">
    <cfRule type="expression" dxfId="1827" priority="4701">
      <formula>IF(RIGHT(TEXT(AU75,"0.#"),1)=".",FALSE,TRUE)</formula>
    </cfRule>
    <cfRule type="expression" dxfId="1826" priority="4702">
      <formula>IF(RIGHT(TEXT(AU75,"0.#"),1)=".",TRUE,FALSE)</formula>
    </cfRule>
  </conditionalFormatting>
  <conditionalFormatting sqref="AQ87:AQ89">
    <cfRule type="expression" dxfId="1825" priority="4699">
      <formula>IF(RIGHT(TEXT(AQ87,"0.#"),1)=".",FALSE,TRUE)</formula>
    </cfRule>
    <cfRule type="expression" dxfId="1824" priority="4700">
      <formula>IF(RIGHT(TEXT(AQ87,"0.#"),1)=".",TRUE,FALSE)</formula>
    </cfRule>
  </conditionalFormatting>
  <conditionalFormatting sqref="AU87:AU89">
    <cfRule type="expression" dxfId="1823" priority="4697">
      <formula>IF(RIGHT(TEXT(AU87,"0.#"),1)=".",FALSE,TRUE)</formula>
    </cfRule>
    <cfRule type="expression" dxfId="1822" priority="4698">
      <formula>IF(RIGHT(TEXT(AU87,"0.#"),1)=".",TRUE,FALSE)</formula>
    </cfRule>
  </conditionalFormatting>
  <conditionalFormatting sqref="AQ92:AQ94">
    <cfRule type="expression" dxfId="1821" priority="4695">
      <formula>IF(RIGHT(TEXT(AQ92,"0.#"),1)=".",FALSE,TRUE)</formula>
    </cfRule>
    <cfRule type="expression" dxfId="1820" priority="4696">
      <formula>IF(RIGHT(TEXT(AQ92,"0.#"),1)=".",TRUE,FALSE)</formula>
    </cfRule>
  </conditionalFormatting>
  <conditionalFormatting sqref="AU92:AU94">
    <cfRule type="expression" dxfId="1819" priority="4693">
      <formula>IF(RIGHT(TEXT(AU92,"0.#"),1)=".",FALSE,TRUE)</formula>
    </cfRule>
    <cfRule type="expression" dxfId="1818" priority="4694">
      <formula>IF(RIGHT(TEXT(AU92,"0.#"),1)=".",TRUE,FALSE)</formula>
    </cfRule>
  </conditionalFormatting>
  <conditionalFormatting sqref="AQ97:AQ99">
    <cfRule type="expression" dxfId="1817" priority="4691">
      <formula>IF(RIGHT(TEXT(AQ97,"0.#"),1)=".",FALSE,TRUE)</formula>
    </cfRule>
    <cfRule type="expression" dxfId="1816" priority="4692">
      <formula>IF(RIGHT(TEXT(AQ97,"0.#"),1)=".",TRUE,FALSE)</formula>
    </cfRule>
  </conditionalFormatting>
  <conditionalFormatting sqref="AU97:AU99">
    <cfRule type="expression" dxfId="1815" priority="4689">
      <formula>IF(RIGHT(TEXT(AU97,"0.#"),1)=".",FALSE,TRUE)</formula>
    </cfRule>
    <cfRule type="expression" dxfId="1814" priority="4690">
      <formula>IF(RIGHT(TEXT(AU97,"0.#"),1)=".",TRUE,FALSE)</formula>
    </cfRule>
  </conditionalFormatting>
  <conditionalFormatting sqref="AE458">
    <cfRule type="expression" dxfId="1813" priority="4383">
      <formula>IF(RIGHT(TEXT(AE458,"0.#"),1)=".",FALSE,TRUE)</formula>
    </cfRule>
    <cfRule type="expression" dxfId="1812" priority="4384">
      <formula>IF(RIGHT(TEXT(AE458,"0.#"),1)=".",TRUE,FALSE)</formula>
    </cfRule>
  </conditionalFormatting>
  <conditionalFormatting sqref="AM460">
    <cfRule type="expression" dxfId="1811" priority="4373">
      <formula>IF(RIGHT(TEXT(AM460,"0.#"),1)=".",FALSE,TRUE)</formula>
    </cfRule>
    <cfRule type="expression" dxfId="1810" priority="4374">
      <formula>IF(RIGHT(TEXT(AM460,"0.#"),1)=".",TRUE,FALSE)</formula>
    </cfRule>
  </conditionalFormatting>
  <conditionalFormatting sqref="AE459">
    <cfRule type="expression" dxfId="1809" priority="4381">
      <formula>IF(RIGHT(TEXT(AE459,"0.#"),1)=".",FALSE,TRUE)</formula>
    </cfRule>
    <cfRule type="expression" dxfId="1808" priority="4382">
      <formula>IF(RIGHT(TEXT(AE459,"0.#"),1)=".",TRUE,FALSE)</formula>
    </cfRule>
  </conditionalFormatting>
  <conditionalFormatting sqref="AE460">
    <cfRule type="expression" dxfId="1807" priority="4379">
      <formula>IF(RIGHT(TEXT(AE460,"0.#"),1)=".",FALSE,TRUE)</formula>
    </cfRule>
    <cfRule type="expression" dxfId="1806" priority="4380">
      <formula>IF(RIGHT(TEXT(AE460,"0.#"),1)=".",TRUE,FALSE)</formula>
    </cfRule>
  </conditionalFormatting>
  <conditionalFormatting sqref="AM458">
    <cfRule type="expression" dxfId="1805" priority="4377">
      <formula>IF(RIGHT(TEXT(AM458,"0.#"),1)=".",FALSE,TRUE)</formula>
    </cfRule>
    <cfRule type="expression" dxfId="1804" priority="4378">
      <formula>IF(RIGHT(TEXT(AM458,"0.#"),1)=".",TRUE,FALSE)</formula>
    </cfRule>
  </conditionalFormatting>
  <conditionalFormatting sqref="AM459">
    <cfRule type="expression" dxfId="1803" priority="4375">
      <formula>IF(RIGHT(TEXT(AM459,"0.#"),1)=".",FALSE,TRUE)</formula>
    </cfRule>
    <cfRule type="expression" dxfId="1802" priority="4376">
      <formula>IF(RIGHT(TEXT(AM459,"0.#"),1)=".",TRUE,FALSE)</formula>
    </cfRule>
  </conditionalFormatting>
  <conditionalFormatting sqref="AU458">
    <cfRule type="expression" dxfId="1801" priority="4371">
      <formula>IF(RIGHT(TEXT(AU458,"0.#"),1)=".",FALSE,TRUE)</formula>
    </cfRule>
    <cfRule type="expression" dxfId="1800" priority="4372">
      <formula>IF(RIGHT(TEXT(AU458,"0.#"),1)=".",TRUE,FALSE)</formula>
    </cfRule>
  </conditionalFormatting>
  <conditionalFormatting sqref="AU459">
    <cfRule type="expression" dxfId="1799" priority="4369">
      <formula>IF(RIGHT(TEXT(AU459,"0.#"),1)=".",FALSE,TRUE)</formula>
    </cfRule>
    <cfRule type="expression" dxfId="1798" priority="4370">
      <formula>IF(RIGHT(TEXT(AU459,"0.#"),1)=".",TRUE,FALSE)</formula>
    </cfRule>
  </conditionalFormatting>
  <conditionalFormatting sqref="AU460">
    <cfRule type="expression" dxfId="1797" priority="4367">
      <formula>IF(RIGHT(TEXT(AU460,"0.#"),1)=".",FALSE,TRUE)</formula>
    </cfRule>
    <cfRule type="expression" dxfId="1796" priority="4368">
      <formula>IF(RIGHT(TEXT(AU460,"0.#"),1)=".",TRUE,FALSE)</formula>
    </cfRule>
  </conditionalFormatting>
  <conditionalFormatting sqref="AI460">
    <cfRule type="expression" dxfId="1795" priority="4361">
      <formula>IF(RIGHT(TEXT(AI460,"0.#"),1)=".",FALSE,TRUE)</formula>
    </cfRule>
    <cfRule type="expression" dxfId="1794" priority="4362">
      <formula>IF(RIGHT(TEXT(AI460,"0.#"),1)=".",TRUE,FALSE)</formula>
    </cfRule>
  </conditionalFormatting>
  <conditionalFormatting sqref="AI458">
    <cfRule type="expression" dxfId="1793" priority="4365">
      <formula>IF(RIGHT(TEXT(AI458,"0.#"),1)=".",FALSE,TRUE)</formula>
    </cfRule>
    <cfRule type="expression" dxfId="1792" priority="4366">
      <formula>IF(RIGHT(TEXT(AI458,"0.#"),1)=".",TRUE,FALSE)</formula>
    </cfRule>
  </conditionalFormatting>
  <conditionalFormatting sqref="AI459">
    <cfRule type="expression" dxfId="1791" priority="4363">
      <formula>IF(RIGHT(TEXT(AI459,"0.#"),1)=".",FALSE,TRUE)</formula>
    </cfRule>
    <cfRule type="expression" dxfId="1790" priority="4364">
      <formula>IF(RIGHT(TEXT(AI459,"0.#"),1)=".",TRUE,FALSE)</formula>
    </cfRule>
  </conditionalFormatting>
  <conditionalFormatting sqref="AQ459">
    <cfRule type="expression" dxfId="1789" priority="4359">
      <formula>IF(RIGHT(TEXT(AQ459,"0.#"),1)=".",FALSE,TRUE)</formula>
    </cfRule>
    <cfRule type="expression" dxfId="1788" priority="4360">
      <formula>IF(RIGHT(TEXT(AQ459,"0.#"),1)=".",TRUE,FALSE)</formula>
    </cfRule>
  </conditionalFormatting>
  <conditionalFormatting sqref="AQ460">
    <cfRule type="expression" dxfId="1787" priority="4357">
      <formula>IF(RIGHT(TEXT(AQ460,"0.#"),1)=".",FALSE,TRUE)</formula>
    </cfRule>
    <cfRule type="expression" dxfId="1786" priority="4358">
      <formula>IF(RIGHT(TEXT(AQ460,"0.#"),1)=".",TRUE,FALSE)</formula>
    </cfRule>
  </conditionalFormatting>
  <conditionalFormatting sqref="AQ458">
    <cfRule type="expression" dxfId="1785" priority="4355">
      <formula>IF(RIGHT(TEXT(AQ458,"0.#"),1)=".",FALSE,TRUE)</formula>
    </cfRule>
    <cfRule type="expression" dxfId="1784" priority="4356">
      <formula>IF(RIGHT(TEXT(AQ458,"0.#"),1)=".",TRUE,FALSE)</formula>
    </cfRule>
  </conditionalFormatting>
  <conditionalFormatting sqref="AI126">
    <cfRule type="expression" dxfId="1783" priority="3023">
      <formula>IF(RIGHT(TEXT(AI126,"0.#"),1)=".",FALSE,TRUE)</formula>
    </cfRule>
    <cfRule type="expression" dxfId="1782" priority="3024">
      <formula>IF(RIGHT(TEXT(AI126,"0.#"),1)=".",TRUE,FALSE)</formula>
    </cfRule>
  </conditionalFormatting>
  <conditionalFormatting sqref="AE123 AM123">
    <cfRule type="expression" dxfId="1781" priority="3029">
      <formula>IF(RIGHT(TEXT(AE123,"0.#"),1)=".",FALSE,TRUE)</formula>
    </cfRule>
    <cfRule type="expression" dxfId="1780" priority="3030">
      <formula>IF(RIGHT(TEXT(AE123,"0.#"),1)=".",TRUE,FALSE)</formula>
    </cfRule>
  </conditionalFormatting>
  <conditionalFormatting sqref="AI123">
    <cfRule type="expression" dxfId="1779" priority="3027">
      <formula>IF(RIGHT(TEXT(AI123,"0.#"),1)=".",FALSE,TRUE)</formula>
    </cfRule>
    <cfRule type="expression" dxfId="1778" priority="3028">
      <formula>IF(RIGHT(TEXT(AI123,"0.#"),1)=".",TRUE,FALSE)</formula>
    </cfRule>
  </conditionalFormatting>
  <conditionalFormatting sqref="AE126 AM126">
    <cfRule type="expression" dxfId="1777" priority="3025">
      <formula>IF(RIGHT(TEXT(AE126,"0.#"),1)=".",FALSE,TRUE)</formula>
    </cfRule>
    <cfRule type="expression" dxfId="1776" priority="3026">
      <formula>IF(RIGHT(TEXT(AE126,"0.#"),1)=".",TRUE,FALSE)</formula>
    </cfRule>
  </conditionalFormatting>
  <conditionalFormatting sqref="AE129 AM129">
    <cfRule type="expression" dxfId="1775" priority="3021">
      <formula>IF(RIGHT(TEXT(AE129,"0.#"),1)=".",FALSE,TRUE)</formula>
    </cfRule>
    <cfRule type="expression" dxfId="1774" priority="3022">
      <formula>IF(RIGHT(TEXT(AE129,"0.#"),1)=".",TRUE,FALSE)</formula>
    </cfRule>
  </conditionalFormatting>
  <conditionalFormatting sqref="AI129">
    <cfRule type="expression" dxfId="1773" priority="3019">
      <formula>IF(RIGHT(TEXT(AI129,"0.#"),1)=".",FALSE,TRUE)</formula>
    </cfRule>
    <cfRule type="expression" dxfId="1772" priority="3020">
      <formula>IF(RIGHT(TEXT(AI129,"0.#"),1)=".",TRUE,FALSE)</formula>
    </cfRule>
  </conditionalFormatting>
  <conditionalFormatting sqref="Y840:Y867">
    <cfRule type="expression" dxfId="1771" priority="3017">
      <formula>IF(RIGHT(TEXT(Y840,"0.#"),1)=".",FALSE,TRUE)</formula>
    </cfRule>
    <cfRule type="expression" dxfId="1770" priority="3018">
      <formula>IF(RIGHT(TEXT(Y840,"0.#"),1)=".",TRUE,FALSE)</formula>
    </cfRule>
  </conditionalFormatting>
  <conditionalFormatting sqref="AU518">
    <cfRule type="expression" dxfId="1769" priority="1527">
      <formula>IF(RIGHT(TEXT(AU518,"0.#"),1)=".",FALSE,TRUE)</formula>
    </cfRule>
    <cfRule type="expression" dxfId="1768" priority="1528">
      <formula>IF(RIGHT(TEXT(AU518,"0.#"),1)=".",TRUE,FALSE)</formula>
    </cfRule>
  </conditionalFormatting>
  <conditionalFormatting sqref="AQ551">
    <cfRule type="expression" dxfId="1767" priority="1303">
      <formula>IF(RIGHT(TEXT(AQ551,"0.#"),1)=".",FALSE,TRUE)</formula>
    </cfRule>
    <cfRule type="expression" dxfId="1766" priority="1304">
      <formula>IF(RIGHT(TEXT(AQ551,"0.#"),1)=".",TRUE,FALSE)</formula>
    </cfRule>
  </conditionalFormatting>
  <conditionalFormatting sqref="AE556">
    <cfRule type="expression" dxfId="1765" priority="1301">
      <formula>IF(RIGHT(TEXT(AE556,"0.#"),1)=".",FALSE,TRUE)</formula>
    </cfRule>
    <cfRule type="expression" dxfId="1764" priority="1302">
      <formula>IF(RIGHT(TEXT(AE556,"0.#"),1)=".",TRUE,FALSE)</formula>
    </cfRule>
  </conditionalFormatting>
  <conditionalFormatting sqref="AE557">
    <cfRule type="expression" dxfId="1763" priority="1299">
      <formula>IF(RIGHT(TEXT(AE557,"0.#"),1)=".",FALSE,TRUE)</formula>
    </cfRule>
    <cfRule type="expression" dxfId="1762" priority="1300">
      <formula>IF(RIGHT(TEXT(AE557,"0.#"),1)=".",TRUE,FALSE)</formula>
    </cfRule>
  </conditionalFormatting>
  <conditionalFormatting sqref="AE558">
    <cfRule type="expression" dxfId="1761" priority="1297">
      <formula>IF(RIGHT(TEXT(AE558,"0.#"),1)=".",FALSE,TRUE)</formula>
    </cfRule>
    <cfRule type="expression" dxfId="1760" priority="1298">
      <formula>IF(RIGHT(TEXT(AE558,"0.#"),1)=".",TRUE,FALSE)</formula>
    </cfRule>
  </conditionalFormatting>
  <conditionalFormatting sqref="AU556">
    <cfRule type="expression" dxfId="1759" priority="1289">
      <formula>IF(RIGHT(TEXT(AU556,"0.#"),1)=".",FALSE,TRUE)</formula>
    </cfRule>
    <cfRule type="expression" dxfId="1758" priority="1290">
      <formula>IF(RIGHT(TEXT(AU556,"0.#"),1)=".",TRUE,FALSE)</formula>
    </cfRule>
  </conditionalFormatting>
  <conditionalFormatting sqref="AU557">
    <cfRule type="expression" dxfId="1757" priority="1287">
      <formula>IF(RIGHT(TEXT(AU557,"0.#"),1)=".",FALSE,TRUE)</formula>
    </cfRule>
    <cfRule type="expression" dxfId="1756" priority="1288">
      <formula>IF(RIGHT(TEXT(AU557,"0.#"),1)=".",TRUE,FALSE)</formula>
    </cfRule>
  </conditionalFormatting>
  <conditionalFormatting sqref="AU558">
    <cfRule type="expression" dxfId="1755" priority="1285">
      <formula>IF(RIGHT(TEXT(AU558,"0.#"),1)=".",FALSE,TRUE)</formula>
    </cfRule>
    <cfRule type="expression" dxfId="1754" priority="1286">
      <formula>IF(RIGHT(TEXT(AU558,"0.#"),1)=".",TRUE,FALSE)</formula>
    </cfRule>
  </conditionalFormatting>
  <conditionalFormatting sqref="AQ557">
    <cfRule type="expression" dxfId="1753" priority="1277">
      <formula>IF(RIGHT(TEXT(AQ557,"0.#"),1)=".",FALSE,TRUE)</formula>
    </cfRule>
    <cfRule type="expression" dxfId="1752" priority="1278">
      <formula>IF(RIGHT(TEXT(AQ557,"0.#"),1)=".",TRUE,FALSE)</formula>
    </cfRule>
  </conditionalFormatting>
  <conditionalFormatting sqref="AQ558">
    <cfRule type="expression" dxfId="1751" priority="1275">
      <formula>IF(RIGHT(TEXT(AQ558,"0.#"),1)=".",FALSE,TRUE)</formula>
    </cfRule>
    <cfRule type="expression" dxfId="1750" priority="1276">
      <formula>IF(RIGHT(TEXT(AQ558,"0.#"),1)=".",TRUE,FALSE)</formula>
    </cfRule>
  </conditionalFormatting>
  <conditionalFormatting sqref="AQ556">
    <cfRule type="expression" dxfId="1749" priority="1273">
      <formula>IF(RIGHT(TEXT(AQ556,"0.#"),1)=".",FALSE,TRUE)</formula>
    </cfRule>
    <cfRule type="expression" dxfId="1748" priority="1274">
      <formula>IF(RIGHT(TEXT(AQ556,"0.#"),1)=".",TRUE,FALSE)</formula>
    </cfRule>
  </conditionalFormatting>
  <conditionalFormatting sqref="AE561">
    <cfRule type="expression" dxfId="1747" priority="1271">
      <formula>IF(RIGHT(TEXT(AE561,"0.#"),1)=".",FALSE,TRUE)</formula>
    </cfRule>
    <cfRule type="expression" dxfId="1746" priority="1272">
      <formula>IF(RIGHT(TEXT(AE561,"0.#"),1)=".",TRUE,FALSE)</formula>
    </cfRule>
  </conditionalFormatting>
  <conditionalFormatting sqref="AE562">
    <cfRule type="expression" dxfId="1745" priority="1269">
      <formula>IF(RIGHT(TEXT(AE562,"0.#"),1)=".",FALSE,TRUE)</formula>
    </cfRule>
    <cfRule type="expression" dxfId="1744" priority="1270">
      <formula>IF(RIGHT(TEXT(AE562,"0.#"),1)=".",TRUE,FALSE)</formula>
    </cfRule>
  </conditionalFormatting>
  <conditionalFormatting sqref="AE563">
    <cfRule type="expression" dxfId="1743" priority="1267">
      <formula>IF(RIGHT(TEXT(AE563,"0.#"),1)=".",FALSE,TRUE)</formula>
    </cfRule>
    <cfRule type="expression" dxfId="1742" priority="1268">
      <formula>IF(RIGHT(TEXT(AE563,"0.#"),1)=".",TRUE,FALSE)</formula>
    </cfRule>
  </conditionalFormatting>
  <conditionalFormatting sqref="AL1103:AO1132">
    <cfRule type="expression" dxfId="1741" priority="2923">
      <formula>IF(AND(AL1103&gt;=0, RIGHT(TEXT(AL1103,"0.#"),1)&lt;&gt;"."),TRUE,FALSE)</formula>
    </cfRule>
    <cfRule type="expression" dxfId="1740" priority="2924">
      <formula>IF(AND(AL1103&gt;=0, RIGHT(TEXT(AL1103,"0.#"),1)="."),TRUE,FALSE)</formula>
    </cfRule>
    <cfRule type="expression" dxfId="1739" priority="2925">
      <formula>IF(AND(AL1103&lt;0, RIGHT(TEXT(AL1103,"0.#"),1)&lt;&gt;"."),TRUE,FALSE)</formula>
    </cfRule>
    <cfRule type="expression" dxfId="1738" priority="2926">
      <formula>IF(AND(AL1103&lt;0, RIGHT(TEXT(AL1103,"0.#"),1)="."),TRUE,FALSE)</formula>
    </cfRule>
  </conditionalFormatting>
  <conditionalFormatting sqref="Y1103:Y1132">
    <cfRule type="expression" dxfId="1737" priority="2921">
      <formula>IF(RIGHT(TEXT(Y1103,"0.#"),1)=".",FALSE,TRUE)</formula>
    </cfRule>
    <cfRule type="expression" dxfId="1736" priority="2922">
      <formula>IF(RIGHT(TEXT(Y1103,"0.#"),1)=".",TRUE,FALSE)</formula>
    </cfRule>
  </conditionalFormatting>
  <conditionalFormatting sqref="AQ553">
    <cfRule type="expression" dxfId="1735" priority="1305">
      <formula>IF(RIGHT(TEXT(AQ553,"0.#"),1)=".",FALSE,TRUE)</formula>
    </cfRule>
    <cfRule type="expression" dxfId="1734" priority="1306">
      <formula>IF(RIGHT(TEXT(AQ553,"0.#"),1)=".",TRUE,FALSE)</formula>
    </cfRule>
  </conditionalFormatting>
  <conditionalFormatting sqref="AU552">
    <cfRule type="expression" dxfId="1733" priority="1317">
      <formula>IF(RIGHT(TEXT(AU552,"0.#"),1)=".",FALSE,TRUE)</formula>
    </cfRule>
    <cfRule type="expression" dxfId="1732" priority="1318">
      <formula>IF(RIGHT(TEXT(AU552,"0.#"),1)=".",TRUE,FALSE)</formula>
    </cfRule>
  </conditionalFormatting>
  <conditionalFormatting sqref="AE552">
    <cfRule type="expression" dxfId="1731" priority="1329">
      <formula>IF(RIGHT(TEXT(AE552,"0.#"),1)=".",FALSE,TRUE)</formula>
    </cfRule>
    <cfRule type="expression" dxfId="1730" priority="1330">
      <formula>IF(RIGHT(TEXT(AE552,"0.#"),1)=".",TRUE,FALSE)</formula>
    </cfRule>
  </conditionalFormatting>
  <conditionalFormatting sqref="AQ548">
    <cfRule type="expression" dxfId="1729" priority="1335">
      <formula>IF(RIGHT(TEXT(AQ548,"0.#"),1)=".",FALSE,TRUE)</formula>
    </cfRule>
    <cfRule type="expression" dxfId="1728" priority="1336">
      <formula>IF(RIGHT(TEXT(AQ548,"0.#"),1)=".",TRUE,FALSE)</formula>
    </cfRule>
  </conditionalFormatting>
  <conditionalFormatting sqref="AL838:AO839">
    <cfRule type="expression" dxfId="1727" priority="2875">
      <formula>IF(AND(AL838&gt;=0, RIGHT(TEXT(AL838,"0.#"),1)&lt;&gt;"."),TRUE,FALSE)</formula>
    </cfRule>
    <cfRule type="expression" dxfId="1726" priority="2876">
      <formula>IF(AND(AL838&gt;=0, RIGHT(TEXT(AL838,"0.#"),1)="."),TRUE,FALSE)</formula>
    </cfRule>
    <cfRule type="expression" dxfId="1725" priority="2877">
      <formula>IF(AND(AL838&lt;0, RIGHT(TEXT(AL838,"0.#"),1)&lt;&gt;"."),TRUE,FALSE)</formula>
    </cfRule>
    <cfRule type="expression" dxfId="1724" priority="2878">
      <formula>IF(AND(AL838&lt;0, RIGHT(TEXT(AL838,"0.#"),1)="."),TRUE,FALSE)</formula>
    </cfRule>
  </conditionalFormatting>
  <conditionalFormatting sqref="Y838:Y839">
    <cfRule type="expression" dxfId="1723" priority="2873">
      <formula>IF(RIGHT(TEXT(Y838,"0.#"),1)=".",FALSE,TRUE)</formula>
    </cfRule>
    <cfRule type="expression" dxfId="1722" priority="2874">
      <formula>IF(RIGHT(TEXT(Y838,"0.#"),1)=".",TRUE,FALSE)</formula>
    </cfRule>
  </conditionalFormatting>
  <conditionalFormatting sqref="AE492">
    <cfRule type="expression" dxfId="1721" priority="1661">
      <formula>IF(RIGHT(TEXT(AE492,"0.#"),1)=".",FALSE,TRUE)</formula>
    </cfRule>
    <cfRule type="expression" dxfId="1720" priority="1662">
      <formula>IF(RIGHT(TEXT(AE492,"0.#"),1)=".",TRUE,FALSE)</formula>
    </cfRule>
  </conditionalFormatting>
  <conditionalFormatting sqref="AE493">
    <cfRule type="expression" dxfId="1719" priority="1659">
      <formula>IF(RIGHT(TEXT(AE493,"0.#"),1)=".",FALSE,TRUE)</formula>
    </cfRule>
    <cfRule type="expression" dxfId="1718" priority="1660">
      <formula>IF(RIGHT(TEXT(AE493,"0.#"),1)=".",TRUE,FALSE)</formula>
    </cfRule>
  </conditionalFormatting>
  <conditionalFormatting sqref="AE494">
    <cfRule type="expression" dxfId="1717" priority="1657">
      <formula>IF(RIGHT(TEXT(AE494,"0.#"),1)=".",FALSE,TRUE)</formula>
    </cfRule>
    <cfRule type="expression" dxfId="1716" priority="1658">
      <formula>IF(RIGHT(TEXT(AE494,"0.#"),1)=".",TRUE,FALSE)</formula>
    </cfRule>
  </conditionalFormatting>
  <conditionalFormatting sqref="AQ493">
    <cfRule type="expression" dxfId="1715" priority="1637">
      <formula>IF(RIGHT(TEXT(AQ493,"0.#"),1)=".",FALSE,TRUE)</formula>
    </cfRule>
    <cfRule type="expression" dxfId="1714" priority="1638">
      <formula>IF(RIGHT(TEXT(AQ493,"0.#"),1)=".",TRUE,FALSE)</formula>
    </cfRule>
  </conditionalFormatting>
  <conditionalFormatting sqref="AQ494">
    <cfRule type="expression" dxfId="1713" priority="1635">
      <formula>IF(RIGHT(TEXT(AQ494,"0.#"),1)=".",FALSE,TRUE)</formula>
    </cfRule>
    <cfRule type="expression" dxfId="1712" priority="1636">
      <formula>IF(RIGHT(TEXT(AQ494,"0.#"),1)=".",TRUE,FALSE)</formula>
    </cfRule>
  </conditionalFormatting>
  <conditionalFormatting sqref="AQ492">
    <cfRule type="expression" dxfId="1711" priority="1633">
      <formula>IF(RIGHT(TEXT(AQ492,"0.#"),1)=".",FALSE,TRUE)</formula>
    </cfRule>
    <cfRule type="expression" dxfId="1710" priority="1634">
      <formula>IF(RIGHT(TEXT(AQ492,"0.#"),1)=".",TRUE,FALSE)</formula>
    </cfRule>
  </conditionalFormatting>
  <conditionalFormatting sqref="AU494">
    <cfRule type="expression" dxfId="1709" priority="1645">
      <formula>IF(RIGHT(TEXT(AU494,"0.#"),1)=".",FALSE,TRUE)</formula>
    </cfRule>
    <cfRule type="expression" dxfId="1708" priority="1646">
      <formula>IF(RIGHT(TEXT(AU494,"0.#"),1)=".",TRUE,FALSE)</formula>
    </cfRule>
  </conditionalFormatting>
  <conditionalFormatting sqref="AU492">
    <cfRule type="expression" dxfId="1707" priority="1649">
      <formula>IF(RIGHT(TEXT(AU492,"0.#"),1)=".",FALSE,TRUE)</formula>
    </cfRule>
    <cfRule type="expression" dxfId="1706" priority="1650">
      <formula>IF(RIGHT(TEXT(AU492,"0.#"),1)=".",TRUE,FALSE)</formula>
    </cfRule>
  </conditionalFormatting>
  <conditionalFormatting sqref="AU493">
    <cfRule type="expression" dxfId="1705" priority="1647">
      <formula>IF(RIGHT(TEXT(AU493,"0.#"),1)=".",FALSE,TRUE)</formula>
    </cfRule>
    <cfRule type="expression" dxfId="1704" priority="1648">
      <formula>IF(RIGHT(TEXT(AU493,"0.#"),1)=".",TRUE,FALSE)</formula>
    </cfRule>
  </conditionalFormatting>
  <conditionalFormatting sqref="AU583">
    <cfRule type="expression" dxfId="1703" priority="1165">
      <formula>IF(RIGHT(TEXT(AU583,"0.#"),1)=".",FALSE,TRUE)</formula>
    </cfRule>
    <cfRule type="expression" dxfId="1702" priority="1166">
      <formula>IF(RIGHT(TEXT(AU583,"0.#"),1)=".",TRUE,FALSE)</formula>
    </cfRule>
  </conditionalFormatting>
  <conditionalFormatting sqref="AU582">
    <cfRule type="expression" dxfId="1701" priority="1167">
      <formula>IF(RIGHT(TEXT(AU582,"0.#"),1)=".",FALSE,TRUE)</formula>
    </cfRule>
    <cfRule type="expression" dxfId="1700" priority="1168">
      <formula>IF(RIGHT(TEXT(AU582,"0.#"),1)=".",TRUE,FALSE)</formula>
    </cfRule>
  </conditionalFormatting>
  <conditionalFormatting sqref="AE499">
    <cfRule type="expression" dxfId="1699" priority="1627">
      <formula>IF(RIGHT(TEXT(AE499,"0.#"),1)=".",FALSE,TRUE)</formula>
    </cfRule>
    <cfRule type="expression" dxfId="1698" priority="1628">
      <formula>IF(RIGHT(TEXT(AE499,"0.#"),1)=".",TRUE,FALSE)</formula>
    </cfRule>
  </conditionalFormatting>
  <conditionalFormatting sqref="AE497">
    <cfRule type="expression" dxfId="1697" priority="1631">
      <formula>IF(RIGHT(TEXT(AE497,"0.#"),1)=".",FALSE,TRUE)</formula>
    </cfRule>
    <cfRule type="expression" dxfId="1696" priority="1632">
      <formula>IF(RIGHT(TEXT(AE497,"0.#"),1)=".",TRUE,FALSE)</formula>
    </cfRule>
  </conditionalFormatting>
  <conditionalFormatting sqref="AE498">
    <cfRule type="expression" dxfId="1695" priority="1629">
      <formula>IF(RIGHT(TEXT(AE498,"0.#"),1)=".",FALSE,TRUE)</formula>
    </cfRule>
    <cfRule type="expression" dxfId="1694" priority="1630">
      <formula>IF(RIGHT(TEXT(AE498,"0.#"),1)=".",TRUE,FALSE)</formula>
    </cfRule>
  </conditionalFormatting>
  <conditionalFormatting sqref="AU499">
    <cfRule type="expression" dxfId="1693" priority="1615">
      <formula>IF(RIGHT(TEXT(AU499,"0.#"),1)=".",FALSE,TRUE)</formula>
    </cfRule>
    <cfRule type="expression" dxfId="1692" priority="1616">
      <formula>IF(RIGHT(TEXT(AU499,"0.#"),1)=".",TRUE,FALSE)</formula>
    </cfRule>
  </conditionalFormatting>
  <conditionalFormatting sqref="AU497">
    <cfRule type="expression" dxfId="1691" priority="1619">
      <formula>IF(RIGHT(TEXT(AU497,"0.#"),1)=".",FALSE,TRUE)</formula>
    </cfRule>
    <cfRule type="expression" dxfId="1690" priority="1620">
      <formula>IF(RIGHT(TEXT(AU497,"0.#"),1)=".",TRUE,FALSE)</formula>
    </cfRule>
  </conditionalFormatting>
  <conditionalFormatting sqref="AU498">
    <cfRule type="expression" dxfId="1689" priority="1617">
      <formula>IF(RIGHT(TEXT(AU498,"0.#"),1)=".",FALSE,TRUE)</formula>
    </cfRule>
    <cfRule type="expression" dxfId="1688" priority="1618">
      <formula>IF(RIGHT(TEXT(AU498,"0.#"),1)=".",TRUE,FALSE)</formula>
    </cfRule>
  </conditionalFormatting>
  <conditionalFormatting sqref="AQ497">
    <cfRule type="expression" dxfId="1687" priority="1603">
      <formula>IF(RIGHT(TEXT(AQ497,"0.#"),1)=".",FALSE,TRUE)</formula>
    </cfRule>
    <cfRule type="expression" dxfId="1686" priority="1604">
      <formula>IF(RIGHT(TEXT(AQ497,"0.#"),1)=".",TRUE,FALSE)</formula>
    </cfRule>
  </conditionalFormatting>
  <conditionalFormatting sqref="AQ498">
    <cfRule type="expression" dxfId="1685" priority="1607">
      <formula>IF(RIGHT(TEXT(AQ498,"0.#"),1)=".",FALSE,TRUE)</formula>
    </cfRule>
    <cfRule type="expression" dxfId="1684" priority="1608">
      <formula>IF(RIGHT(TEXT(AQ498,"0.#"),1)=".",TRUE,FALSE)</formula>
    </cfRule>
  </conditionalFormatting>
  <conditionalFormatting sqref="AQ499">
    <cfRule type="expression" dxfId="1683" priority="1605">
      <formula>IF(RIGHT(TEXT(AQ499,"0.#"),1)=".",FALSE,TRUE)</formula>
    </cfRule>
    <cfRule type="expression" dxfId="1682" priority="1606">
      <formula>IF(RIGHT(TEXT(AQ499,"0.#"),1)=".",TRUE,FALSE)</formula>
    </cfRule>
  </conditionalFormatting>
  <conditionalFormatting sqref="AE504">
    <cfRule type="expression" dxfId="1681" priority="1597">
      <formula>IF(RIGHT(TEXT(AE504,"0.#"),1)=".",FALSE,TRUE)</formula>
    </cfRule>
    <cfRule type="expression" dxfId="1680" priority="1598">
      <formula>IF(RIGHT(TEXT(AE504,"0.#"),1)=".",TRUE,FALSE)</formula>
    </cfRule>
  </conditionalFormatting>
  <conditionalFormatting sqref="AE502">
    <cfRule type="expression" dxfId="1679" priority="1601">
      <formula>IF(RIGHT(TEXT(AE502,"0.#"),1)=".",FALSE,TRUE)</formula>
    </cfRule>
    <cfRule type="expression" dxfId="1678" priority="1602">
      <formula>IF(RIGHT(TEXT(AE502,"0.#"),1)=".",TRUE,FALSE)</formula>
    </cfRule>
  </conditionalFormatting>
  <conditionalFormatting sqref="AE503">
    <cfRule type="expression" dxfId="1677" priority="1599">
      <formula>IF(RIGHT(TEXT(AE503,"0.#"),1)=".",FALSE,TRUE)</formula>
    </cfRule>
    <cfRule type="expression" dxfId="1676" priority="1600">
      <formula>IF(RIGHT(TEXT(AE503,"0.#"),1)=".",TRUE,FALSE)</formula>
    </cfRule>
  </conditionalFormatting>
  <conditionalFormatting sqref="AU504">
    <cfRule type="expression" dxfId="1675" priority="1585">
      <formula>IF(RIGHT(TEXT(AU504,"0.#"),1)=".",FALSE,TRUE)</formula>
    </cfRule>
    <cfRule type="expression" dxfId="1674" priority="1586">
      <formula>IF(RIGHT(TEXT(AU504,"0.#"),1)=".",TRUE,FALSE)</formula>
    </cfRule>
  </conditionalFormatting>
  <conditionalFormatting sqref="AU502">
    <cfRule type="expression" dxfId="1673" priority="1589">
      <formula>IF(RIGHT(TEXT(AU502,"0.#"),1)=".",FALSE,TRUE)</formula>
    </cfRule>
    <cfRule type="expression" dxfId="1672" priority="1590">
      <formula>IF(RIGHT(TEXT(AU502,"0.#"),1)=".",TRUE,FALSE)</formula>
    </cfRule>
  </conditionalFormatting>
  <conditionalFormatting sqref="AU503">
    <cfRule type="expression" dxfId="1671" priority="1587">
      <formula>IF(RIGHT(TEXT(AU503,"0.#"),1)=".",FALSE,TRUE)</formula>
    </cfRule>
    <cfRule type="expression" dxfId="1670" priority="1588">
      <formula>IF(RIGHT(TEXT(AU503,"0.#"),1)=".",TRUE,FALSE)</formula>
    </cfRule>
  </conditionalFormatting>
  <conditionalFormatting sqref="AQ502">
    <cfRule type="expression" dxfId="1669" priority="1573">
      <formula>IF(RIGHT(TEXT(AQ502,"0.#"),1)=".",FALSE,TRUE)</formula>
    </cfRule>
    <cfRule type="expression" dxfId="1668" priority="1574">
      <formula>IF(RIGHT(TEXT(AQ502,"0.#"),1)=".",TRUE,FALSE)</formula>
    </cfRule>
  </conditionalFormatting>
  <conditionalFormatting sqref="AQ503">
    <cfRule type="expression" dxfId="1667" priority="1577">
      <formula>IF(RIGHT(TEXT(AQ503,"0.#"),1)=".",FALSE,TRUE)</formula>
    </cfRule>
    <cfRule type="expression" dxfId="1666" priority="1578">
      <formula>IF(RIGHT(TEXT(AQ503,"0.#"),1)=".",TRUE,FALSE)</formula>
    </cfRule>
  </conditionalFormatting>
  <conditionalFormatting sqref="AQ504">
    <cfRule type="expression" dxfId="1665" priority="1575">
      <formula>IF(RIGHT(TEXT(AQ504,"0.#"),1)=".",FALSE,TRUE)</formula>
    </cfRule>
    <cfRule type="expression" dxfId="1664" priority="1576">
      <formula>IF(RIGHT(TEXT(AQ504,"0.#"),1)=".",TRUE,FALSE)</formula>
    </cfRule>
  </conditionalFormatting>
  <conditionalFormatting sqref="AE509">
    <cfRule type="expression" dxfId="1663" priority="1567">
      <formula>IF(RIGHT(TEXT(AE509,"0.#"),1)=".",FALSE,TRUE)</formula>
    </cfRule>
    <cfRule type="expression" dxfId="1662" priority="1568">
      <formula>IF(RIGHT(TEXT(AE509,"0.#"),1)=".",TRUE,FALSE)</formula>
    </cfRule>
  </conditionalFormatting>
  <conditionalFormatting sqref="AE507">
    <cfRule type="expression" dxfId="1661" priority="1571">
      <formula>IF(RIGHT(TEXT(AE507,"0.#"),1)=".",FALSE,TRUE)</formula>
    </cfRule>
    <cfRule type="expression" dxfId="1660" priority="1572">
      <formula>IF(RIGHT(TEXT(AE507,"0.#"),1)=".",TRUE,FALSE)</formula>
    </cfRule>
  </conditionalFormatting>
  <conditionalFormatting sqref="AE508">
    <cfRule type="expression" dxfId="1659" priority="1569">
      <formula>IF(RIGHT(TEXT(AE508,"0.#"),1)=".",FALSE,TRUE)</formula>
    </cfRule>
    <cfRule type="expression" dxfId="1658" priority="1570">
      <formula>IF(RIGHT(TEXT(AE508,"0.#"),1)=".",TRUE,FALSE)</formula>
    </cfRule>
  </conditionalFormatting>
  <conditionalFormatting sqref="AU509">
    <cfRule type="expression" dxfId="1657" priority="1555">
      <formula>IF(RIGHT(TEXT(AU509,"0.#"),1)=".",FALSE,TRUE)</formula>
    </cfRule>
    <cfRule type="expression" dxfId="1656" priority="1556">
      <formula>IF(RIGHT(TEXT(AU509,"0.#"),1)=".",TRUE,FALSE)</formula>
    </cfRule>
  </conditionalFormatting>
  <conditionalFormatting sqref="AU507">
    <cfRule type="expression" dxfId="1655" priority="1559">
      <formula>IF(RIGHT(TEXT(AU507,"0.#"),1)=".",FALSE,TRUE)</formula>
    </cfRule>
    <cfRule type="expression" dxfId="1654" priority="1560">
      <formula>IF(RIGHT(TEXT(AU507,"0.#"),1)=".",TRUE,FALSE)</formula>
    </cfRule>
  </conditionalFormatting>
  <conditionalFormatting sqref="AU508">
    <cfRule type="expression" dxfId="1653" priority="1557">
      <formula>IF(RIGHT(TEXT(AU508,"0.#"),1)=".",FALSE,TRUE)</formula>
    </cfRule>
    <cfRule type="expression" dxfId="1652" priority="1558">
      <formula>IF(RIGHT(TEXT(AU508,"0.#"),1)=".",TRUE,FALSE)</formula>
    </cfRule>
  </conditionalFormatting>
  <conditionalFormatting sqref="AQ507">
    <cfRule type="expression" dxfId="1651" priority="1543">
      <formula>IF(RIGHT(TEXT(AQ507,"0.#"),1)=".",FALSE,TRUE)</formula>
    </cfRule>
    <cfRule type="expression" dxfId="1650" priority="1544">
      <formula>IF(RIGHT(TEXT(AQ507,"0.#"),1)=".",TRUE,FALSE)</formula>
    </cfRule>
  </conditionalFormatting>
  <conditionalFormatting sqref="AQ508">
    <cfRule type="expression" dxfId="1649" priority="1547">
      <formula>IF(RIGHT(TEXT(AQ508,"0.#"),1)=".",FALSE,TRUE)</formula>
    </cfRule>
    <cfRule type="expression" dxfId="1648" priority="1548">
      <formula>IF(RIGHT(TEXT(AQ508,"0.#"),1)=".",TRUE,FALSE)</formula>
    </cfRule>
  </conditionalFormatting>
  <conditionalFormatting sqref="AQ509">
    <cfRule type="expression" dxfId="1647" priority="1545">
      <formula>IF(RIGHT(TEXT(AQ509,"0.#"),1)=".",FALSE,TRUE)</formula>
    </cfRule>
    <cfRule type="expression" dxfId="1646" priority="1546">
      <formula>IF(RIGHT(TEXT(AQ509,"0.#"),1)=".",TRUE,FALSE)</formula>
    </cfRule>
  </conditionalFormatting>
  <conditionalFormatting sqref="AE465">
    <cfRule type="expression" dxfId="1645" priority="1837">
      <formula>IF(RIGHT(TEXT(AE465,"0.#"),1)=".",FALSE,TRUE)</formula>
    </cfRule>
    <cfRule type="expression" dxfId="1644" priority="1838">
      <formula>IF(RIGHT(TEXT(AE465,"0.#"),1)=".",TRUE,FALSE)</formula>
    </cfRule>
  </conditionalFormatting>
  <conditionalFormatting sqref="AE463">
    <cfRule type="expression" dxfId="1643" priority="1841">
      <formula>IF(RIGHT(TEXT(AE463,"0.#"),1)=".",FALSE,TRUE)</formula>
    </cfRule>
    <cfRule type="expression" dxfId="1642" priority="1842">
      <formula>IF(RIGHT(TEXT(AE463,"0.#"),1)=".",TRUE,FALSE)</formula>
    </cfRule>
  </conditionalFormatting>
  <conditionalFormatting sqref="AE464">
    <cfRule type="expression" dxfId="1641" priority="1839">
      <formula>IF(RIGHT(TEXT(AE464,"0.#"),1)=".",FALSE,TRUE)</formula>
    </cfRule>
    <cfRule type="expression" dxfId="1640" priority="1840">
      <formula>IF(RIGHT(TEXT(AE464,"0.#"),1)=".",TRUE,FALSE)</formula>
    </cfRule>
  </conditionalFormatting>
  <conditionalFormatting sqref="AM465">
    <cfRule type="expression" dxfId="1639" priority="1831">
      <formula>IF(RIGHT(TEXT(AM465,"0.#"),1)=".",FALSE,TRUE)</formula>
    </cfRule>
    <cfRule type="expression" dxfId="1638" priority="1832">
      <formula>IF(RIGHT(TEXT(AM465,"0.#"),1)=".",TRUE,FALSE)</formula>
    </cfRule>
  </conditionalFormatting>
  <conditionalFormatting sqref="AM463">
    <cfRule type="expression" dxfId="1637" priority="1835">
      <formula>IF(RIGHT(TEXT(AM463,"0.#"),1)=".",FALSE,TRUE)</formula>
    </cfRule>
    <cfRule type="expression" dxfId="1636" priority="1836">
      <formula>IF(RIGHT(TEXT(AM463,"0.#"),1)=".",TRUE,FALSE)</formula>
    </cfRule>
  </conditionalFormatting>
  <conditionalFormatting sqref="AM464">
    <cfRule type="expression" dxfId="1635" priority="1833">
      <formula>IF(RIGHT(TEXT(AM464,"0.#"),1)=".",FALSE,TRUE)</formula>
    </cfRule>
    <cfRule type="expression" dxfId="1634" priority="1834">
      <formula>IF(RIGHT(TEXT(AM464,"0.#"),1)=".",TRUE,FALSE)</formula>
    </cfRule>
  </conditionalFormatting>
  <conditionalFormatting sqref="AU465">
    <cfRule type="expression" dxfId="1633" priority="1825">
      <formula>IF(RIGHT(TEXT(AU465,"0.#"),1)=".",FALSE,TRUE)</formula>
    </cfRule>
    <cfRule type="expression" dxfId="1632" priority="1826">
      <formula>IF(RIGHT(TEXT(AU465,"0.#"),1)=".",TRUE,FALSE)</formula>
    </cfRule>
  </conditionalFormatting>
  <conditionalFormatting sqref="AU463">
    <cfRule type="expression" dxfId="1631" priority="1829">
      <formula>IF(RIGHT(TEXT(AU463,"0.#"),1)=".",FALSE,TRUE)</formula>
    </cfRule>
    <cfRule type="expression" dxfId="1630" priority="1830">
      <formula>IF(RIGHT(TEXT(AU463,"0.#"),1)=".",TRUE,FALSE)</formula>
    </cfRule>
  </conditionalFormatting>
  <conditionalFormatting sqref="AU464">
    <cfRule type="expression" dxfId="1629" priority="1827">
      <formula>IF(RIGHT(TEXT(AU464,"0.#"),1)=".",FALSE,TRUE)</formula>
    </cfRule>
    <cfRule type="expression" dxfId="1628" priority="1828">
      <formula>IF(RIGHT(TEXT(AU464,"0.#"),1)=".",TRUE,FALSE)</formula>
    </cfRule>
  </conditionalFormatting>
  <conditionalFormatting sqref="AI465">
    <cfRule type="expression" dxfId="1627" priority="1819">
      <formula>IF(RIGHT(TEXT(AI465,"0.#"),1)=".",FALSE,TRUE)</formula>
    </cfRule>
    <cfRule type="expression" dxfId="1626" priority="1820">
      <formula>IF(RIGHT(TEXT(AI465,"0.#"),1)=".",TRUE,FALSE)</formula>
    </cfRule>
  </conditionalFormatting>
  <conditionalFormatting sqref="AI463">
    <cfRule type="expression" dxfId="1625" priority="1823">
      <formula>IF(RIGHT(TEXT(AI463,"0.#"),1)=".",FALSE,TRUE)</formula>
    </cfRule>
    <cfRule type="expression" dxfId="1624" priority="1824">
      <formula>IF(RIGHT(TEXT(AI463,"0.#"),1)=".",TRUE,FALSE)</formula>
    </cfRule>
  </conditionalFormatting>
  <conditionalFormatting sqref="AI464">
    <cfRule type="expression" dxfId="1623" priority="1821">
      <formula>IF(RIGHT(TEXT(AI464,"0.#"),1)=".",FALSE,TRUE)</formula>
    </cfRule>
    <cfRule type="expression" dxfId="1622" priority="1822">
      <formula>IF(RIGHT(TEXT(AI464,"0.#"),1)=".",TRUE,FALSE)</formula>
    </cfRule>
  </conditionalFormatting>
  <conditionalFormatting sqref="AQ463">
    <cfRule type="expression" dxfId="1621" priority="1813">
      <formula>IF(RIGHT(TEXT(AQ463,"0.#"),1)=".",FALSE,TRUE)</formula>
    </cfRule>
    <cfRule type="expression" dxfId="1620" priority="1814">
      <formula>IF(RIGHT(TEXT(AQ463,"0.#"),1)=".",TRUE,FALSE)</formula>
    </cfRule>
  </conditionalFormatting>
  <conditionalFormatting sqref="AQ464">
    <cfRule type="expression" dxfId="1619" priority="1817">
      <formula>IF(RIGHT(TEXT(AQ464,"0.#"),1)=".",FALSE,TRUE)</formula>
    </cfRule>
    <cfRule type="expression" dxfId="1618" priority="1818">
      <formula>IF(RIGHT(TEXT(AQ464,"0.#"),1)=".",TRUE,FALSE)</formula>
    </cfRule>
  </conditionalFormatting>
  <conditionalFormatting sqref="AQ465">
    <cfRule type="expression" dxfId="1617" priority="1815">
      <formula>IF(RIGHT(TEXT(AQ465,"0.#"),1)=".",FALSE,TRUE)</formula>
    </cfRule>
    <cfRule type="expression" dxfId="1616" priority="1816">
      <formula>IF(RIGHT(TEXT(AQ465,"0.#"),1)=".",TRUE,FALSE)</formula>
    </cfRule>
  </conditionalFormatting>
  <conditionalFormatting sqref="AE470">
    <cfRule type="expression" dxfId="1615" priority="1807">
      <formula>IF(RIGHT(TEXT(AE470,"0.#"),1)=".",FALSE,TRUE)</formula>
    </cfRule>
    <cfRule type="expression" dxfId="1614" priority="1808">
      <formula>IF(RIGHT(TEXT(AE470,"0.#"),1)=".",TRUE,FALSE)</formula>
    </cfRule>
  </conditionalFormatting>
  <conditionalFormatting sqref="AE468">
    <cfRule type="expression" dxfId="1613" priority="1811">
      <formula>IF(RIGHT(TEXT(AE468,"0.#"),1)=".",FALSE,TRUE)</formula>
    </cfRule>
    <cfRule type="expression" dxfId="1612" priority="1812">
      <formula>IF(RIGHT(TEXT(AE468,"0.#"),1)=".",TRUE,FALSE)</formula>
    </cfRule>
  </conditionalFormatting>
  <conditionalFormatting sqref="AE469">
    <cfRule type="expression" dxfId="1611" priority="1809">
      <formula>IF(RIGHT(TEXT(AE469,"0.#"),1)=".",FALSE,TRUE)</formula>
    </cfRule>
    <cfRule type="expression" dxfId="1610" priority="1810">
      <formula>IF(RIGHT(TEXT(AE469,"0.#"),1)=".",TRUE,FALSE)</formula>
    </cfRule>
  </conditionalFormatting>
  <conditionalFormatting sqref="AM470">
    <cfRule type="expression" dxfId="1609" priority="1801">
      <formula>IF(RIGHT(TEXT(AM470,"0.#"),1)=".",FALSE,TRUE)</formula>
    </cfRule>
    <cfRule type="expression" dxfId="1608" priority="1802">
      <formula>IF(RIGHT(TEXT(AM470,"0.#"),1)=".",TRUE,FALSE)</formula>
    </cfRule>
  </conditionalFormatting>
  <conditionalFormatting sqref="AM468">
    <cfRule type="expression" dxfId="1607" priority="1805">
      <formula>IF(RIGHT(TEXT(AM468,"0.#"),1)=".",FALSE,TRUE)</formula>
    </cfRule>
    <cfRule type="expression" dxfId="1606" priority="1806">
      <formula>IF(RIGHT(TEXT(AM468,"0.#"),1)=".",TRUE,FALSE)</formula>
    </cfRule>
  </conditionalFormatting>
  <conditionalFormatting sqref="AM469">
    <cfRule type="expression" dxfId="1605" priority="1803">
      <formula>IF(RIGHT(TEXT(AM469,"0.#"),1)=".",FALSE,TRUE)</formula>
    </cfRule>
    <cfRule type="expression" dxfId="1604" priority="1804">
      <formula>IF(RIGHT(TEXT(AM469,"0.#"),1)=".",TRUE,FALSE)</formula>
    </cfRule>
  </conditionalFormatting>
  <conditionalFormatting sqref="AU470">
    <cfRule type="expression" dxfId="1603" priority="1795">
      <formula>IF(RIGHT(TEXT(AU470,"0.#"),1)=".",FALSE,TRUE)</formula>
    </cfRule>
    <cfRule type="expression" dxfId="1602" priority="1796">
      <formula>IF(RIGHT(TEXT(AU470,"0.#"),1)=".",TRUE,FALSE)</formula>
    </cfRule>
  </conditionalFormatting>
  <conditionalFormatting sqref="AU468">
    <cfRule type="expression" dxfId="1601" priority="1799">
      <formula>IF(RIGHT(TEXT(AU468,"0.#"),1)=".",FALSE,TRUE)</formula>
    </cfRule>
    <cfRule type="expression" dxfId="1600" priority="1800">
      <formula>IF(RIGHT(TEXT(AU468,"0.#"),1)=".",TRUE,FALSE)</formula>
    </cfRule>
  </conditionalFormatting>
  <conditionalFormatting sqref="AU469">
    <cfRule type="expression" dxfId="1599" priority="1797">
      <formula>IF(RIGHT(TEXT(AU469,"0.#"),1)=".",FALSE,TRUE)</formula>
    </cfRule>
    <cfRule type="expression" dxfId="1598" priority="1798">
      <formula>IF(RIGHT(TEXT(AU469,"0.#"),1)=".",TRUE,FALSE)</formula>
    </cfRule>
  </conditionalFormatting>
  <conditionalFormatting sqref="AI470">
    <cfRule type="expression" dxfId="1597" priority="1789">
      <formula>IF(RIGHT(TEXT(AI470,"0.#"),1)=".",FALSE,TRUE)</formula>
    </cfRule>
    <cfRule type="expression" dxfId="1596" priority="1790">
      <formula>IF(RIGHT(TEXT(AI470,"0.#"),1)=".",TRUE,FALSE)</formula>
    </cfRule>
  </conditionalFormatting>
  <conditionalFormatting sqref="AI468">
    <cfRule type="expression" dxfId="1595" priority="1793">
      <formula>IF(RIGHT(TEXT(AI468,"0.#"),1)=".",FALSE,TRUE)</formula>
    </cfRule>
    <cfRule type="expression" dxfId="1594" priority="1794">
      <formula>IF(RIGHT(TEXT(AI468,"0.#"),1)=".",TRUE,FALSE)</formula>
    </cfRule>
  </conditionalFormatting>
  <conditionalFormatting sqref="AI469">
    <cfRule type="expression" dxfId="1593" priority="1791">
      <formula>IF(RIGHT(TEXT(AI469,"0.#"),1)=".",FALSE,TRUE)</formula>
    </cfRule>
    <cfRule type="expression" dxfId="1592" priority="1792">
      <formula>IF(RIGHT(TEXT(AI469,"0.#"),1)=".",TRUE,FALSE)</formula>
    </cfRule>
  </conditionalFormatting>
  <conditionalFormatting sqref="AQ468">
    <cfRule type="expression" dxfId="1591" priority="1783">
      <formula>IF(RIGHT(TEXT(AQ468,"0.#"),1)=".",FALSE,TRUE)</formula>
    </cfRule>
    <cfRule type="expression" dxfId="1590" priority="1784">
      <formula>IF(RIGHT(TEXT(AQ468,"0.#"),1)=".",TRUE,FALSE)</formula>
    </cfRule>
  </conditionalFormatting>
  <conditionalFormatting sqref="AQ469">
    <cfRule type="expression" dxfId="1589" priority="1787">
      <formula>IF(RIGHT(TEXT(AQ469,"0.#"),1)=".",FALSE,TRUE)</formula>
    </cfRule>
    <cfRule type="expression" dxfId="1588" priority="1788">
      <formula>IF(RIGHT(TEXT(AQ469,"0.#"),1)=".",TRUE,FALSE)</formula>
    </cfRule>
  </conditionalFormatting>
  <conditionalFormatting sqref="AQ470">
    <cfRule type="expression" dxfId="1587" priority="1785">
      <formula>IF(RIGHT(TEXT(AQ470,"0.#"),1)=".",FALSE,TRUE)</formula>
    </cfRule>
    <cfRule type="expression" dxfId="1586" priority="1786">
      <formula>IF(RIGHT(TEXT(AQ470,"0.#"),1)=".",TRUE,FALSE)</formula>
    </cfRule>
  </conditionalFormatting>
  <conditionalFormatting sqref="AE475">
    <cfRule type="expression" dxfId="1585" priority="1777">
      <formula>IF(RIGHT(TEXT(AE475,"0.#"),1)=".",FALSE,TRUE)</formula>
    </cfRule>
    <cfRule type="expression" dxfId="1584" priority="1778">
      <formula>IF(RIGHT(TEXT(AE475,"0.#"),1)=".",TRUE,FALSE)</formula>
    </cfRule>
  </conditionalFormatting>
  <conditionalFormatting sqref="AE473">
    <cfRule type="expression" dxfId="1583" priority="1781">
      <formula>IF(RIGHT(TEXT(AE473,"0.#"),1)=".",FALSE,TRUE)</formula>
    </cfRule>
    <cfRule type="expression" dxfId="1582" priority="1782">
      <formula>IF(RIGHT(TEXT(AE473,"0.#"),1)=".",TRUE,FALSE)</formula>
    </cfRule>
  </conditionalFormatting>
  <conditionalFormatting sqref="AE474">
    <cfRule type="expression" dxfId="1581" priority="1779">
      <formula>IF(RIGHT(TEXT(AE474,"0.#"),1)=".",FALSE,TRUE)</formula>
    </cfRule>
    <cfRule type="expression" dxfId="1580" priority="1780">
      <formula>IF(RIGHT(TEXT(AE474,"0.#"),1)=".",TRUE,FALSE)</formula>
    </cfRule>
  </conditionalFormatting>
  <conditionalFormatting sqref="AM475">
    <cfRule type="expression" dxfId="1579" priority="1771">
      <formula>IF(RIGHT(TEXT(AM475,"0.#"),1)=".",FALSE,TRUE)</formula>
    </cfRule>
    <cfRule type="expression" dxfId="1578" priority="1772">
      <formula>IF(RIGHT(TEXT(AM475,"0.#"),1)=".",TRUE,FALSE)</formula>
    </cfRule>
  </conditionalFormatting>
  <conditionalFormatting sqref="AM473">
    <cfRule type="expression" dxfId="1577" priority="1775">
      <formula>IF(RIGHT(TEXT(AM473,"0.#"),1)=".",FALSE,TRUE)</formula>
    </cfRule>
    <cfRule type="expression" dxfId="1576" priority="1776">
      <formula>IF(RIGHT(TEXT(AM473,"0.#"),1)=".",TRUE,FALSE)</formula>
    </cfRule>
  </conditionalFormatting>
  <conditionalFormatting sqref="AM474">
    <cfRule type="expression" dxfId="1575" priority="1773">
      <formula>IF(RIGHT(TEXT(AM474,"0.#"),1)=".",FALSE,TRUE)</formula>
    </cfRule>
    <cfRule type="expression" dxfId="1574" priority="1774">
      <formula>IF(RIGHT(TEXT(AM474,"0.#"),1)=".",TRUE,FALSE)</formula>
    </cfRule>
  </conditionalFormatting>
  <conditionalFormatting sqref="AU475">
    <cfRule type="expression" dxfId="1573" priority="1765">
      <formula>IF(RIGHT(TEXT(AU475,"0.#"),1)=".",FALSE,TRUE)</formula>
    </cfRule>
    <cfRule type="expression" dxfId="1572" priority="1766">
      <formula>IF(RIGHT(TEXT(AU475,"0.#"),1)=".",TRUE,FALSE)</formula>
    </cfRule>
  </conditionalFormatting>
  <conditionalFormatting sqref="AU473">
    <cfRule type="expression" dxfId="1571" priority="1769">
      <formula>IF(RIGHT(TEXT(AU473,"0.#"),1)=".",FALSE,TRUE)</formula>
    </cfRule>
    <cfRule type="expression" dxfId="1570" priority="1770">
      <formula>IF(RIGHT(TEXT(AU473,"0.#"),1)=".",TRUE,FALSE)</formula>
    </cfRule>
  </conditionalFormatting>
  <conditionalFormatting sqref="AU474">
    <cfRule type="expression" dxfId="1569" priority="1767">
      <formula>IF(RIGHT(TEXT(AU474,"0.#"),1)=".",FALSE,TRUE)</formula>
    </cfRule>
    <cfRule type="expression" dxfId="1568" priority="1768">
      <formula>IF(RIGHT(TEXT(AU474,"0.#"),1)=".",TRUE,FALSE)</formula>
    </cfRule>
  </conditionalFormatting>
  <conditionalFormatting sqref="AI475">
    <cfRule type="expression" dxfId="1567" priority="1759">
      <formula>IF(RIGHT(TEXT(AI475,"0.#"),1)=".",FALSE,TRUE)</formula>
    </cfRule>
    <cfRule type="expression" dxfId="1566" priority="1760">
      <formula>IF(RIGHT(TEXT(AI475,"0.#"),1)=".",TRUE,FALSE)</formula>
    </cfRule>
  </conditionalFormatting>
  <conditionalFormatting sqref="AI473">
    <cfRule type="expression" dxfId="1565" priority="1763">
      <formula>IF(RIGHT(TEXT(AI473,"0.#"),1)=".",FALSE,TRUE)</formula>
    </cfRule>
    <cfRule type="expression" dxfId="1564" priority="1764">
      <formula>IF(RIGHT(TEXT(AI473,"0.#"),1)=".",TRUE,FALSE)</formula>
    </cfRule>
  </conditionalFormatting>
  <conditionalFormatting sqref="AI474">
    <cfRule type="expression" dxfId="1563" priority="1761">
      <formula>IF(RIGHT(TEXT(AI474,"0.#"),1)=".",FALSE,TRUE)</formula>
    </cfRule>
    <cfRule type="expression" dxfId="1562" priority="1762">
      <formula>IF(RIGHT(TEXT(AI474,"0.#"),1)=".",TRUE,FALSE)</formula>
    </cfRule>
  </conditionalFormatting>
  <conditionalFormatting sqref="AQ473">
    <cfRule type="expression" dxfId="1561" priority="1753">
      <formula>IF(RIGHT(TEXT(AQ473,"0.#"),1)=".",FALSE,TRUE)</formula>
    </cfRule>
    <cfRule type="expression" dxfId="1560" priority="1754">
      <formula>IF(RIGHT(TEXT(AQ473,"0.#"),1)=".",TRUE,FALSE)</formula>
    </cfRule>
  </conditionalFormatting>
  <conditionalFormatting sqref="AQ474">
    <cfRule type="expression" dxfId="1559" priority="1757">
      <formula>IF(RIGHT(TEXT(AQ474,"0.#"),1)=".",FALSE,TRUE)</formula>
    </cfRule>
    <cfRule type="expression" dxfId="1558" priority="1758">
      <formula>IF(RIGHT(TEXT(AQ474,"0.#"),1)=".",TRUE,FALSE)</formula>
    </cfRule>
  </conditionalFormatting>
  <conditionalFormatting sqref="AQ475">
    <cfRule type="expression" dxfId="1557" priority="1755">
      <formula>IF(RIGHT(TEXT(AQ475,"0.#"),1)=".",FALSE,TRUE)</formula>
    </cfRule>
    <cfRule type="expression" dxfId="1556" priority="1756">
      <formula>IF(RIGHT(TEXT(AQ475,"0.#"),1)=".",TRUE,FALSE)</formula>
    </cfRule>
  </conditionalFormatting>
  <conditionalFormatting sqref="AE480">
    <cfRule type="expression" dxfId="1555" priority="1747">
      <formula>IF(RIGHT(TEXT(AE480,"0.#"),1)=".",FALSE,TRUE)</formula>
    </cfRule>
    <cfRule type="expression" dxfId="1554" priority="1748">
      <formula>IF(RIGHT(TEXT(AE480,"0.#"),1)=".",TRUE,FALSE)</formula>
    </cfRule>
  </conditionalFormatting>
  <conditionalFormatting sqref="AE478">
    <cfRule type="expression" dxfId="1553" priority="1751">
      <formula>IF(RIGHT(TEXT(AE478,"0.#"),1)=".",FALSE,TRUE)</formula>
    </cfRule>
    <cfRule type="expression" dxfId="1552" priority="1752">
      <formula>IF(RIGHT(TEXT(AE478,"0.#"),1)=".",TRUE,FALSE)</formula>
    </cfRule>
  </conditionalFormatting>
  <conditionalFormatting sqref="AE479">
    <cfRule type="expression" dxfId="1551" priority="1749">
      <formula>IF(RIGHT(TEXT(AE479,"0.#"),1)=".",FALSE,TRUE)</formula>
    </cfRule>
    <cfRule type="expression" dxfId="1550" priority="1750">
      <formula>IF(RIGHT(TEXT(AE479,"0.#"),1)=".",TRUE,FALSE)</formula>
    </cfRule>
  </conditionalFormatting>
  <conditionalFormatting sqref="AM480">
    <cfRule type="expression" dxfId="1549" priority="1741">
      <formula>IF(RIGHT(TEXT(AM480,"0.#"),1)=".",FALSE,TRUE)</formula>
    </cfRule>
    <cfRule type="expression" dxfId="1548" priority="1742">
      <formula>IF(RIGHT(TEXT(AM480,"0.#"),1)=".",TRUE,FALSE)</formula>
    </cfRule>
  </conditionalFormatting>
  <conditionalFormatting sqref="AM478">
    <cfRule type="expression" dxfId="1547" priority="1745">
      <formula>IF(RIGHT(TEXT(AM478,"0.#"),1)=".",FALSE,TRUE)</formula>
    </cfRule>
    <cfRule type="expression" dxfId="1546" priority="1746">
      <formula>IF(RIGHT(TEXT(AM478,"0.#"),1)=".",TRUE,FALSE)</formula>
    </cfRule>
  </conditionalFormatting>
  <conditionalFormatting sqref="AM479">
    <cfRule type="expression" dxfId="1545" priority="1743">
      <formula>IF(RIGHT(TEXT(AM479,"0.#"),1)=".",FALSE,TRUE)</formula>
    </cfRule>
    <cfRule type="expression" dxfId="1544" priority="1744">
      <formula>IF(RIGHT(TEXT(AM479,"0.#"),1)=".",TRUE,FALSE)</formula>
    </cfRule>
  </conditionalFormatting>
  <conditionalFormatting sqref="AU480">
    <cfRule type="expression" dxfId="1543" priority="1735">
      <formula>IF(RIGHT(TEXT(AU480,"0.#"),1)=".",FALSE,TRUE)</formula>
    </cfRule>
    <cfRule type="expression" dxfId="1542" priority="1736">
      <formula>IF(RIGHT(TEXT(AU480,"0.#"),1)=".",TRUE,FALSE)</formula>
    </cfRule>
  </conditionalFormatting>
  <conditionalFormatting sqref="AU478">
    <cfRule type="expression" dxfId="1541" priority="1739">
      <formula>IF(RIGHT(TEXT(AU478,"0.#"),1)=".",FALSE,TRUE)</formula>
    </cfRule>
    <cfRule type="expression" dxfId="1540" priority="1740">
      <formula>IF(RIGHT(TEXT(AU478,"0.#"),1)=".",TRUE,FALSE)</formula>
    </cfRule>
  </conditionalFormatting>
  <conditionalFormatting sqref="AU479">
    <cfRule type="expression" dxfId="1539" priority="1737">
      <formula>IF(RIGHT(TEXT(AU479,"0.#"),1)=".",FALSE,TRUE)</formula>
    </cfRule>
    <cfRule type="expression" dxfId="1538" priority="1738">
      <formula>IF(RIGHT(TEXT(AU479,"0.#"),1)=".",TRUE,FALSE)</formula>
    </cfRule>
  </conditionalFormatting>
  <conditionalFormatting sqref="AI480">
    <cfRule type="expression" dxfId="1537" priority="1729">
      <formula>IF(RIGHT(TEXT(AI480,"0.#"),1)=".",FALSE,TRUE)</formula>
    </cfRule>
    <cfRule type="expression" dxfId="1536" priority="1730">
      <formula>IF(RIGHT(TEXT(AI480,"0.#"),1)=".",TRUE,FALSE)</formula>
    </cfRule>
  </conditionalFormatting>
  <conditionalFormatting sqref="AI478">
    <cfRule type="expression" dxfId="1535" priority="1733">
      <formula>IF(RIGHT(TEXT(AI478,"0.#"),1)=".",FALSE,TRUE)</formula>
    </cfRule>
    <cfRule type="expression" dxfId="1534" priority="1734">
      <formula>IF(RIGHT(TEXT(AI478,"0.#"),1)=".",TRUE,FALSE)</formula>
    </cfRule>
  </conditionalFormatting>
  <conditionalFormatting sqref="AI479">
    <cfRule type="expression" dxfId="1533" priority="1731">
      <formula>IF(RIGHT(TEXT(AI479,"0.#"),1)=".",FALSE,TRUE)</formula>
    </cfRule>
    <cfRule type="expression" dxfId="1532" priority="1732">
      <formula>IF(RIGHT(TEXT(AI479,"0.#"),1)=".",TRUE,FALSE)</formula>
    </cfRule>
  </conditionalFormatting>
  <conditionalFormatting sqref="AQ478">
    <cfRule type="expression" dxfId="1531" priority="1723">
      <formula>IF(RIGHT(TEXT(AQ478,"0.#"),1)=".",FALSE,TRUE)</formula>
    </cfRule>
    <cfRule type="expression" dxfId="1530" priority="1724">
      <formula>IF(RIGHT(TEXT(AQ478,"0.#"),1)=".",TRUE,FALSE)</formula>
    </cfRule>
  </conditionalFormatting>
  <conditionalFormatting sqref="AQ479">
    <cfRule type="expression" dxfId="1529" priority="1727">
      <formula>IF(RIGHT(TEXT(AQ479,"0.#"),1)=".",FALSE,TRUE)</formula>
    </cfRule>
    <cfRule type="expression" dxfId="1528" priority="1728">
      <formula>IF(RIGHT(TEXT(AQ479,"0.#"),1)=".",TRUE,FALSE)</formula>
    </cfRule>
  </conditionalFormatting>
  <conditionalFormatting sqref="AQ480">
    <cfRule type="expression" dxfId="1527" priority="1725">
      <formula>IF(RIGHT(TEXT(AQ480,"0.#"),1)=".",FALSE,TRUE)</formula>
    </cfRule>
    <cfRule type="expression" dxfId="1526" priority="1726">
      <formula>IF(RIGHT(TEXT(AQ480,"0.#"),1)=".",TRUE,FALSE)</formula>
    </cfRule>
  </conditionalFormatting>
  <conditionalFormatting sqref="AM47">
    <cfRule type="expression" dxfId="1525" priority="2017">
      <formula>IF(RIGHT(TEXT(AM47,"0.#"),1)=".",FALSE,TRUE)</formula>
    </cfRule>
    <cfRule type="expression" dxfId="1524" priority="2018">
      <formula>IF(RIGHT(TEXT(AM47,"0.#"),1)=".",TRUE,FALSE)</formula>
    </cfRule>
  </conditionalFormatting>
  <conditionalFormatting sqref="AI46">
    <cfRule type="expression" dxfId="1523" priority="2021">
      <formula>IF(RIGHT(TEXT(AI46,"0.#"),1)=".",FALSE,TRUE)</formula>
    </cfRule>
    <cfRule type="expression" dxfId="1522" priority="2022">
      <formula>IF(RIGHT(TEXT(AI46,"0.#"),1)=".",TRUE,FALSE)</formula>
    </cfRule>
  </conditionalFormatting>
  <conditionalFormatting sqref="AM46">
    <cfRule type="expression" dxfId="1521" priority="2019">
      <formula>IF(RIGHT(TEXT(AM46,"0.#"),1)=".",FALSE,TRUE)</formula>
    </cfRule>
    <cfRule type="expression" dxfId="1520" priority="2020">
      <formula>IF(RIGHT(TEXT(AM46,"0.#"),1)=".",TRUE,FALSE)</formula>
    </cfRule>
  </conditionalFormatting>
  <conditionalFormatting sqref="AU46:AU48">
    <cfRule type="expression" dxfId="1519" priority="2011">
      <formula>IF(RIGHT(TEXT(AU46,"0.#"),1)=".",FALSE,TRUE)</formula>
    </cfRule>
    <cfRule type="expression" dxfId="1518" priority="2012">
      <formula>IF(RIGHT(TEXT(AU46,"0.#"),1)=".",TRUE,FALSE)</formula>
    </cfRule>
  </conditionalFormatting>
  <conditionalFormatting sqref="AM48">
    <cfRule type="expression" dxfId="1517" priority="2015">
      <formula>IF(RIGHT(TEXT(AM48,"0.#"),1)=".",FALSE,TRUE)</formula>
    </cfRule>
    <cfRule type="expression" dxfId="1516" priority="2016">
      <formula>IF(RIGHT(TEXT(AM48,"0.#"),1)=".",TRUE,FALSE)</formula>
    </cfRule>
  </conditionalFormatting>
  <conditionalFormatting sqref="AQ46:AQ48">
    <cfRule type="expression" dxfId="1515" priority="2013">
      <formula>IF(RIGHT(TEXT(AQ46,"0.#"),1)=".",FALSE,TRUE)</formula>
    </cfRule>
    <cfRule type="expression" dxfId="1514" priority="2014">
      <formula>IF(RIGHT(TEXT(AQ46,"0.#"),1)=".",TRUE,FALSE)</formula>
    </cfRule>
  </conditionalFormatting>
  <conditionalFormatting sqref="AE146:AE147 AI146:AI147 AM146:AM147 AQ146:AQ147 AU146:AU147">
    <cfRule type="expression" dxfId="1513" priority="2005">
      <formula>IF(RIGHT(TEXT(AE146,"0.#"),1)=".",FALSE,TRUE)</formula>
    </cfRule>
    <cfRule type="expression" dxfId="1512" priority="2006">
      <formula>IF(RIGHT(TEXT(AE146,"0.#"),1)=".",TRUE,FALSE)</formula>
    </cfRule>
  </conditionalFormatting>
  <conditionalFormatting sqref="AE138:AE139 AI138:AI139 AM138:AM139 AQ138:AQ139 AU138:AU139">
    <cfRule type="expression" dxfId="1511" priority="2009">
      <formula>IF(RIGHT(TEXT(AE138,"0.#"),1)=".",FALSE,TRUE)</formula>
    </cfRule>
    <cfRule type="expression" dxfId="1510" priority="2010">
      <formula>IF(RIGHT(TEXT(AE138,"0.#"),1)=".",TRUE,FALSE)</formula>
    </cfRule>
  </conditionalFormatting>
  <conditionalFormatting sqref="AE142:AE143 AI142:AI143 AM142:AM143 AQ142:AQ143 AU142:AU143">
    <cfRule type="expression" dxfId="1509" priority="2007">
      <formula>IF(RIGHT(TEXT(AE142,"0.#"),1)=".",FALSE,TRUE)</formula>
    </cfRule>
    <cfRule type="expression" dxfId="1508" priority="2008">
      <formula>IF(RIGHT(TEXT(AE142,"0.#"),1)=".",TRUE,FALSE)</formula>
    </cfRule>
  </conditionalFormatting>
  <conditionalFormatting sqref="AE198:AE199 AI198:AI199 AM198:AM199 AQ198:AQ199 AU198:AU199">
    <cfRule type="expression" dxfId="1507" priority="1999">
      <formula>IF(RIGHT(TEXT(AE198,"0.#"),1)=".",FALSE,TRUE)</formula>
    </cfRule>
    <cfRule type="expression" dxfId="1506" priority="2000">
      <formula>IF(RIGHT(TEXT(AE198,"0.#"),1)=".",TRUE,FALSE)</formula>
    </cfRule>
  </conditionalFormatting>
  <conditionalFormatting sqref="AE150:AE151 AI150:AI151 AM150:AM151 AQ150:AQ151 AU150:AU151">
    <cfRule type="expression" dxfId="1505" priority="2003">
      <formula>IF(RIGHT(TEXT(AE150,"0.#"),1)=".",FALSE,TRUE)</formula>
    </cfRule>
    <cfRule type="expression" dxfId="1504" priority="2004">
      <formula>IF(RIGHT(TEXT(AE150,"0.#"),1)=".",TRUE,FALSE)</formula>
    </cfRule>
  </conditionalFormatting>
  <conditionalFormatting sqref="AE194:AE195 AI194:AI195 AM194:AM195 AQ194:AQ195 AU194:AU195">
    <cfRule type="expression" dxfId="1503" priority="2001">
      <formula>IF(RIGHT(TEXT(AE194,"0.#"),1)=".",FALSE,TRUE)</formula>
    </cfRule>
    <cfRule type="expression" dxfId="1502" priority="2002">
      <formula>IF(RIGHT(TEXT(AE194,"0.#"),1)=".",TRUE,FALSE)</formula>
    </cfRule>
  </conditionalFormatting>
  <conditionalFormatting sqref="AE210:AE211 AI210:AI211 AM210:AM211 AQ210:AQ211 AU210:AU211">
    <cfRule type="expression" dxfId="1501" priority="1993">
      <formula>IF(RIGHT(TEXT(AE210,"0.#"),1)=".",FALSE,TRUE)</formula>
    </cfRule>
    <cfRule type="expression" dxfId="1500" priority="1994">
      <formula>IF(RIGHT(TEXT(AE210,"0.#"),1)=".",TRUE,FALSE)</formula>
    </cfRule>
  </conditionalFormatting>
  <conditionalFormatting sqref="AE202:AE203 AI202:AI203 AM202:AM203 AQ202:AQ203 AU202:AU203">
    <cfRule type="expression" dxfId="1499" priority="1997">
      <formula>IF(RIGHT(TEXT(AE202,"0.#"),1)=".",FALSE,TRUE)</formula>
    </cfRule>
    <cfRule type="expression" dxfId="1498" priority="1998">
      <formula>IF(RIGHT(TEXT(AE202,"0.#"),1)=".",TRUE,FALSE)</formula>
    </cfRule>
  </conditionalFormatting>
  <conditionalFormatting sqref="AE206:AE207 AI206:AI207 AM206:AM207 AQ206:AQ207 AU206:AU207">
    <cfRule type="expression" dxfId="1497" priority="1995">
      <formula>IF(RIGHT(TEXT(AE206,"0.#"),1)=".",FALSE,TRUE)</formula>
    </cfRule>
    <cfRule type="expression" dxfId="1496" priority="1996">
      <formula>IF(RIGHT(TEXT(AE206,"0.#"),1)=".",TRUE,FALSE)</formula>
    </cfRule>
  </conditionalFormatting>
  <conditionalFormatting sqref="AE262:AE263 AI262:AI263 AM262:AM263 AQ262:AQ263 AU262:AU263">
    <cfRule type="expression" dxfId="1495" priority="1987">
      <formula>IF(RIGHT(TEXT(AE262,"0.#"),1)=".",FALSE,TRUE)</formula>
    </cfRule>
    <cfRule type="expression" dxfId="1494" priority="1988">
      <formula>IF(RIGHT(TEXT(AE262,"0.#"),1)=".",TRUE,FALSE)</formula>
    </cfRule>
  </conditionalFormatting>
  <conditionalFormatting sqref="AE254:AE255 AI254:AI255 AM254:AM255 AQ254:AQ255 AU254:AU255">
    <cfRule type="expression" dxfId="1493" priority="1991">
      <formula>IF(RIGHT(TEXT(AE254,"0.#"),1)=".",FALSE,TRUE)</formula>
    </cfRule>
    <cfRule type="expression" dxfId="1492" priority="1992">
      <formula>IF(RIGHT(TEXT(AE254,"0.#"),1)=".",TRUE,FALSE)</formula>
    </cfRule>
  </conditionalFormatting>
  <conditionalFormatting sqref="AE258:AE259 AI258:AI259 AM258:AM259 AQ258:AQ259 AU258:AU259">
    <cfRule type="expression" dxfId="1491" priority="1989">
      <formula>IF(RIGHT(TEXT(AE258,"0.#"),1)=".",FALSE,TRUE)</formula>
    </cfRule>
    <cfRule type="expression" dxfId="1490" priority="1990">
      <formula>IF(RIGHT(TEXT(AE258,"0.#"),1)=".",TRUE,FALSE)</formula>
    </cfRule>
  </conditionalFormatting>
  <conditionalFormatting sqref="AE314:AE315 AI314:AI315 AM314:AM315 AQ314:AQ315 AU314:AU315">
    <cfRule type="expression" dxfId="1489" priority="1981">
      <formula>IF(RIGHT(TEXT(AE314,"0.#"),1)=".",FALSE,TRUE)</formula>
    </cfRule>
    <cfRule type="expression" dxfId="1488" priority="1982">
      <formula>IF(RIGHT(TEXT(AE314,"0.#"),1)=".",TRUE,FALSE)</formula>
    </cfRule>
  </conditionalFormatting>
  <conditionalFormatting sqref="AE266:AE267 AI266:AI267 AM266:AM267 AQ266:AQ267 AU266:AU267">
    <cfRule type="expression" dxfId="1487" priority="1985">
      <formula>IF(RIGHT(TEXT(AE266,"0.#"),1)=".",FALSE,TRUE)</formula>
    </cfRule>
    <cfRule type="expression" dxfId="1486" priority="1986">
      <formula>IF(RIGHT(TEXT(AE266,"0.#"),1)=".",TRUE,FALSE)</formula>
    </cfRule>
  </conditionalFormatting>
  <conditionalFormatting sqref="AE270:AE271 AI270:AI271 AM270:AM271 AQ270:AQ271 AU270:AU271">
    <cfRule type="expression" dxfId="1485" priority="1983">
      <formula>IF(RIGHT(TEXT(AE270,"0.#"),1)=".",FALSE,TRUE)</formula>
    </cfRule>
    <cfRule type="expression" dxfId="1484" priority="1984">
      <formula>IF(RIGHT(TEXT(AE270,"0.#"),1)=".",TRUE,FALSE)</formula>
    </cfRule>
  </conditionalFormatting>
  <conditionalFormatting sqref="AE326:AE327 AI326:AI327 AM326:AM327 AQ326:AQ327 AU326:AU327">
    <cfRule type="expression" dxfId="1483" priority="1975">
      <formula>IF(RIGHT(TEXT(AE326,"0.#"),1)=".",FALSE,TRUE)</formula>
    </cfRule>
    <cfRule type="expression" dxfId="1482" priority="1976">
      <formula>IF(RIGHT(TEXT(AE326,"0.#"),1)=".",TRUE,FALSE)</formula>
    </cfRule>
  </conditionalFormatting>
  <conditionalFormatting sqref="AE318:AE319 AI318:AI319 AM318:AM319 AQ318:AQ319 AU318:AU319">
    <cfRule type="expression" dxfId="1481" priority="1979">
      <formula>IF(RIGHT(TEXT(AE318,"0.#"),1)=".",FALSE,TRUE)</formula>
    </cfRule>
    <cfRule type="expression" dxfId="1480" priority="1980">
      <formula>IF(RIGHT(TEXT(AE318,"0.#"),1)=".",TRUE,FALSE)</formula>
    </cfRule>
  </conditionalFormatting>
  <conditionalFormatting sqref="AE322:AE323 AI322:AI323 AM322:AM323 AQ322:AQ323 AU322:AU323">
    <cfRule type="expression" dxfId="1479" priority="1977">
      <formula>IF(RIGHT(TEXT(AE322,"0.#"),1)=".",FALSE,TRUE)</formula>
    </cfRule>
    <cfRule type="expression" dxfId="1478" priority="1978">
      <formula>IF(RIGHT(TEXT(AE322,"0.#"),1)=".",TRUE,FALSE)</formula>
    </cfRule>
  </conditionalFormatting>
  <conditionalFormatting sqref="AE378:AE379 AI378:AI379 AM378:AM379 AQ378:AQ379 AU378:AU379">
    <cfRule type="expression" dxfId="1477" priority="1969">
      <formula>IF(RIGHT(TEXT(AE378,"0.#"),1)=".",FALSE,TRUE)</formula>
    </cfRule>
    <cfRule type="expression" dxfId="1476" priority="1970">
      <formula>IF(RIGHT(TEXT(AE378,"0.#"),1)=".",TRUE,FALSE)</formula>
    </cfRule>
  </conditionalFormatting>
  <conditionalFormatting sqref="AE330:AE331 AI330:AI331 AM330:AM331 AQ330:AQ331 AU330:AU331">
    <cfRule type="expression" dxfId="1475" priority="1973">
      <formula>IF(RIGHT(TEXT(AE330,"0.#"),1)=".",FALSE,TRUE)</formula>
    </cfRule>
    <cfRule type="expression" dxfId="1474" priority="1974">
      <formula>IF(RIGHT(TEXT(AE330,"0.#"),1)=".",TRUE,FALSE)</formula>
    </cfRule>
  </conditionalFormatting>
  <conditionalFormatting sqref="AE374:AE375 AI374:AI375 AM374:AM375 AQ374:AQ375 AU374:AU375">
    <cfRule type="expression" dxfId="1473" priority="1971">
      <formula>IF(RIGHT(TEXT(AE374,"0.#"),1)=".",FALSE,TRUE)</formula>
    </cfRule>
    <cfRule type="expression" dxfId="1472" priority="1972">
      <formula>IF(RIGHT(TEXT(AE374,"0.#"),1)=".",TRUE,FALSE)</formula>
    </cfRule>
  </conditionalFormatting>
  <conditionalFormatting sqref="AE390:AE391 AI390:AI391 AM390:AM391 AQ390:AQ391 AU390:AU391">
    <cfRule type="expression" dxfId="1471" priority="1963">
      <formula>IF(RIGHT(TEXT(AE390,"0.#"),1)=".",FALSE,TRUE)</formula>
    </cfRule>
    <cfRule type="expression" dxfId="1470" priority="1964">
      <formula>IF(RIGHT(TEXT(AE390,"0.#"),1)=".",TRUE,FALSE)</formula>
    </cfRule>
  </conditionalFormatting>
  <conditionalFormatting sqref="AE382:AE383 AI382:AI383 AM382:AM383 AQ382:AQ383 AU382:AU383">
    <cfRule type="expression" dxfId="1469" priority="1967">
      <formula>IF(RIGHT(TEXT(AE382,"0.#"),1)=".",FALSE,TRUE)</formula>
    </cfRule>
    <cfRule type="expression" dxfId="1468" priority="1968">
      <formula>IF(RIGHT(TEXT(AE382,"0.#"),1)=".",TRUE,FALSE)</formula>
    </cfRule>
  </conditionalFormatting>
  <conditionalFormatting sqref="AE386:AE387 AI386:AI387 AM386:AM387 AQ386:AQ387 AU386:AU387">
    <cfRule type="expression" dxfId="1467" priority="1965">
      <formula>IF(RIGHT(TEXT(AE386,"0.#"),1)=".",FALSE,TRUE)</formula>
    </cfRule>
    <cfRule type="expression" dxfId="1466" priority="1966">
      <formula>IF(RIGHT(TEXT(AE386,"0.#"),1)=".",TRUE,FALSE)</formula>
    </cfRule>
  </conditionalFormatting>
  <conditionalFormatting sqref="AE440">
    <cfRule type="expression" dxfId="1465" priority="1957">
      <formula>IF(RIGHT(TEXT(AE440,"0.#"),1)=".",FALSE,TRUE)</formula>
    </cfRule>
    <cfRule type="expression" dxfId="1464" priority="1958">
      <formula>IF(RIGHT(TEXT(AE440,"0.#"),1)=".",TRUE,FALSE)</formula>
    </cfRule>
  </conditionalFormatting>
  <conditionalFormatting sqref="AE438">
    <cfRule type="expression" dxfId="1463" priority="1961">
      <formula>IF(RIGHT(TEXT(AE438,"0.#"),1)=".",FALSE,TRUE)</formula>
    </cfRule>
    <cfRule type="expression" dxfId="1462" priority="1962">
      <formula>IF(RIGHT(TEXT(AE438,"0.#"),1)=".",TRUE,FALSE)</formula>
    </cfRule>
  </conditionalFormatting>
  <conditionalFormatting sqref="AE439">
    <cfRule type="expression" dxfId="1461" priority="1959">
      <formula>IF(RIGHT(TEXT(AE439,"0.#"),1)=".",FALSE,TRUE)</formula>
    </cfRule>
    <cfRule type="expression" dxfId="1460" priority="1960">
      <formula>IF(RIGHT(TEXT(AE439,"0.#"),1)=".",TRUE,FALSE)</formula>
    </cfRule>
  </conditionalFormatting>
  <conditionalFormatting sqref="AM440">
    <cfRule type="expression" dxfId="1459" priority="1951">
      <formula>IF(RIGHT(TEXT(AM440,"0.#"),1)=".",FALSE,TRUE)</formula>
    </cfRule>
    <cfRule type="expression" dxfId="1458" priority="1952">
      <formula>IF(RIGHT(TEXT(AM440,"0.#"),1)=".",TRUE,FALSE)</formula>
    </cfRule>
  </conditionalFormatting>
  <conditionalFormatting sqref="AM438">
    <cfRule type="expression" dxfId="1457" priority="1955">
      <formula>IF(RIGHT(TEXT(AM438,"0.#"),1)=".",FALSE,TRUE)</formula>
    </cfRule>
    <cfRule type="expression" dxfId="1456" priority="1956">
      <formula>IF(RIGHT(TEXT(AM438,"0.#"),1)=".",TRUE,FALSE)</formula>
    </cfRule>
  </conditionalFormatting>
  <conditionalFormatting sqref="AM439">
    <cfRule type="expression" dxfId="1455" priority="1953">
      <formula>IF(RIGHT(TEXT(AM439,"0.#"),1)=".",FALSE,TRUE)</formula>
    </cfRule>
    <cfRule type="expression" dxfId="1454" priority="1954">
      <formula>IF(RIGHT(TEXT(AM439,"0.#"),1)=".",TRUE,FALSE)</formula>
    </cfRule>
  </conditionalFormatting>
  <conditionalFormatting sqref="AU440">
    <cfRule type="expression" dxfId="1453" priority="1945">
      <formula>IF(RIGHT(TEXT(AU440,"0.#"),1)=".",FALSE,TRUE)</formula>
    </cfRule>
    <cfRule type="expression" dxfId="1452" priority="1946">
      <formula>IF(RIGHT(TEXT(AU440,"0.#"),1)=".",TRUE,FALSE)</formula>
    </cfRule>
  </conditionalFormatting>
  <conditionalFormatting sqref="AU438">
    <cfRule type="expression" dxfId="1451" priority="1949">
      <formula>IF(RIGHT(TEXT(AU438,"0.#"),1)=".",FALSE,TRUE)</formula>
    </cfRule>
    <cfRule type="expression" dxfId="1450" priority="1950">
      <formula>IF(RIGHT(TEXT(AU438,"0.#"),1)=".",TRUE,FALSE)</formula>
    </cfRule>
  </conditionalFormatting>
  <conditionalFormatting sqref="AU439">
    <cfRule type="expression" dxfId="1449" priority="1947">
      <formula>IF(RIGHT(TEXT(AU439,"0.#"),1)=".",FALSE,TRUE)</formula>
    </cfRule>
    <cfRule type="expression" dxfId="1448" priority="1948">
      <formula>IF(RIGHT(TEXT(AU439,"0.#"),1)=".",TRUE,FALSE)</formula>
    </cfRule>
  </conditionalFormatting>
  <conditionalFormatting sqref="AI440">
    <cfRule type="expression" dxfId="1447" priority="1939">
      <formula>IF(RIGHT(TEXT(AI440,"0.#"),1)=".",FALSE,TRUE)</formula>
    </cfRule>
    <cfRule type="expression" dxfId="1446" priority="1940">
      <formula>IF(RIGHT(TEXT(AI440,"0.#"),1)=".",TRUE,FALSE)</formula>
    </cfRule>
  </conditionalFormatting>
  <conditionalFormatting sqref="AI438">
    <cfRule type="expression" dxfId="1445" priority="1943">
      <formula>IF(RIGHT(TEXT(AI438,"0.#"),1)=".",FALSE,TRUE)</formula>
    </cfRule>
    <cfRule type="expression" dxfId="1444" priority="1944">
      <formula>IF(RIGHT(TEXT(AI438,"0.#"),1)=".",TRUE,FALSE)</formula>
    </cfRule>
  </conditionalFormatting>
  <conditionalFormatting sqref="AI439">
    <cfRule type="expression" dxfId="1443" priority="1941">
      <formula>IF(RIGHT(TEXT(AI439,"0.#"),1)=".",FALSE,TRUE)</formula>
    </cfRule>
    <cfRule type="expression" dxfId="1442" priority="1942">
      <formula>IF(RIGHT(TEXT(AI439,"0.#"),1)=".",TRUE,FALSE)</formula>
    </cfRule>
  </conditionalFormatting>
  <conditionalFormatting sqref="AQ438">
    <cfRule type="expression" dxfId="1441" priority="1933">
      <formula>IF(RIGHT(TEXT(AQ438,"0.#"),1)=".",FALSE,TRUE)</formula>
    </cfRule>
    <cfRule type="expression" dxfId="1440" priority="1934">
      <formula>IF(RIGHT(TEXT(AQ438,"0.#"),1)=".",TRUE,FALSE)</formula>
    </cfRule>
  </conditionalFormatting>
  <conditionalFormatting sqref="AQ439">
    <cfRule type="expression" dxfId="1439" priority="1937">
      <formula>IF(RIGHT(TEXT(AQ439,"0.#"),1)=".",FALSE,TRUE)</formula>
    </cfRule>
    <cfRule type="expression" dxfId="1438" priority="1938">
      <formula>IF(RIGHT(TEXT(AQ439,"0.#"),1)=".",TRUE,FALSE)</formula>
    </cfRule>
  </conditionalFormatting>
  <conditionalFormatting sqref="AQ440">
    <cfRule type="expression" dxfId="1437" priority="1935">
      <formula>IF(RIGHT(TEXT(AQ440,"0.#"),1)=".",FALSE,TRUE)</formula>
    </cfRule>
    <cfRule type="expression" dxfId="1436" priority="1936">
      <formula>IF(RIGHT(TEXT(AQ440,"0.#"),1)=".",TRUE,FALSE)</formula>
    </cfRule>
  </conditionalFormatting>
  <conditionalFormatting sqref="AE445">
    <cfRule type="expression" dxfId="1435" priority="1927">
      <formula>IF(RIGHT(TEXT(AE445,"0.#"),1)=".",FALSE,TRUE)</formula>
    </cfRule>
    <cfRule type="expression" dxfId="1434" priority="1928">
      <formula>IF(RIGHT(TEXT(AE445,"0.#"),1)=".",TRUE,FALSE)</formula>
    </cfRule>
  </conditionalFormatting>
  <conditionalFormatting sqref="AE443">
    <cfRule type="expression" dxfId="1433" priority="1931">
      <formula>IF(RIGHT(TEXT(AE443,"0.#"),1)=".",FALSE,TRUE)</formula>
    </cfRule>
    <cfRule type="expression" dxfId="1432" priority="1932">
      <formula>IF(RIGHT(TEXT(AE443,"0.#"),1)=".",TRUE,FALSE)</formula>
    </cfRule>
  </conditionalFormatting>
  <conditionalFormatting sqref="AE444">
    <cfRule type="expression" dxfId="1431" priority="1929">
      <formula>IF(RIGHT(TEXT(AE444,"0.#"),1)=".",FALSE,TRUE)</formula>
    </cfRule>
    <cfRule type="expression" dxfId="1430" priority="1930">
      <formula>IF(RIGHT(TEXT(AE444,"0.#"),1)=".",TRUE,FALSE)</formula>
    </cfRule>
  </conditionalFormatting>
  <conditionalFormatting sqref="AM445">
    <cfRule type="expression" dxfId="1429" priority="1921">
      <formula>IF(RIGHT(TEXT(AM445,"0.#"),1)=".",FALSE,TRUE)</formula>
    </cfRule>
    <cfRule type="expression" dxfId="1428" priority="1922">
      <formula>IF(RIGHT(TEXT(AM445,"0.#"),1)=".",TRUE,FALSE)</formula>
    </cfRule>
  </conditionalFormatting>
  <conditionalFormatting sqref="AM443">
    <cfRule type="expression" dxfId="1427" priority="1925">
      <formula>IF(RIGHT(TEXT(AM443,"0.#"),1)=".",FALSE,TRUE)</formula>
    </cfRule>
    <cfRule type="expression" dxfId="1426" priority="1926">
      <formula>IF(RIGHT(TEXT(AM443,"0.#"),1)=".",TRUE,FALSE)</formula>
    </cfRule>
  </conditionalFormatting>
  <conditionalFormatting sqref="AM444">
    <cfRule type="expression" dxfId="1425" priority="1923">
      <formula>IF(RIGHT(TEXT(AM444,"0.#"),1)=".",FALSE,TRUE)</formula>
    </cfRule>
    <cfRule type="expression" dxfId="1424" priority="1924">
      <formula>IF(RIGHT(TEXT(AM444,"0.#"),1)=".",TRUE,FALSE)</formula>
    </cfRule>
  </conditionalFormatting>
  <conditionalFormatting sqref="AU445">
    <cfRule type="expression" dxfId="1423" priority="1915">
      <formula>IF(RIGHT(TEXT(AU445,"0.#"),1)=".",FALSE,TRUE)</formula>
    </cfRule>
    <cfRule type="expression" dxfId="1422" priority="1916">
      <formula>IF(RIGHT(TEXT(AU445,"0.#"),1)=".",TRUE,FALSE)</formula>
    </cfRule>
  </conditionalFormatting>
  <conditionalFormatting sqref="AU443">
    <cfRule type="expression" dxfId="1421" priority="1919">
      <formula>IF(RIGHT(TEXT(AU443,"0.#"),1)=".",FALSE,TRUE)</formula>
    </cfRule>
    <cfRule type="expression" dxfId="1420" priority="1920">
      <formula>IF(RIGHT(TEXT(AU443,"0.#"),1)=".",TRUE,FALSE)</formula>
    </cfRule>
  </conditionalFormatting>
  <conditionalFormatting sqref="AU444">
    <cfRule type="expression" dxfId="1419" priority="1917">
      <formula>IF(RIGHT(TEXT(AU444,"0.#"),1)=".",FALSE,TRUE)</formula>
    </cfRule>
    <cfRule type="expression" dxfId="1418" priority="1918">
      <formula>IF(RIGHT(TEXT(AU444,"0.#"),1)=".",TRUE,FALSE)</formula>
    </cfRule>
  </conditionalFormatting>
  <conditionalFormatting sqref="AI445">
    <cfRule type="expression" dxfId="1417" priority="1909">
      <formula>IF(RIGHT(TEXT(AI445,"0.#"),1)=".",FALSE,TRUE)</formula>
    </cfRule>
    <cfRule type="expression" dxfId="1416" priority="1910">
      <formula>IF(RIGHT(TEXT(AI445,"0.#"),1)=".",TRUE,FALSE)</formula>
    </cfRule>
  </conditionalFormatting>
  <conditionalFormatting sqref="AI443">
    <cfRule type="expression" dxfId="1415" priority="1913">
      <formula>IF(RIGHT(TEXT(AI443,"0.#"),1)=".",FALSE,TRUE)</formula>
    </cfRule>
    <cfRule type="expression" dxfId="1414" priority="1914">
      <formula>IF(RIGHT(TEXT(AI443,"0.#"),1)=".",TRUE,FALSE)</formula>
    </cfRule>
  </conditionalFormatting>
  <conditionalFormatting sqref="AI444">
    <cfRule type="expression" dxfId="1413" priority="1911">
      <formula>IF(RIGHT(TEXT(AI444,"0.#"),1)=".",FALSE,TRUE)</formula>
    </cfRule>
    <cfRule type="expression" dxfId="1412" priority="1912">
      <formula>IF(RIGHT(TEXT(AI444,"0.#"),1)=".",TRUE,FALSE)</formula>
    </cfRule>
  </conditionalFormatting>
  <conditionalFormatting sqref="AQ443">
    <cfRule type="expression" dxfId="1411" priority="1903">
      <formula>IF(RIGHT(TEXT(AQ443,"0.#"),1)=".",FALSE,TRUE)</formula>
    </cfRule>
    <cfRule type="expression" dxfId="1410" priority="1904">
      <formula>IF(RIGHT(TEXT(AQ443,"0.#"),1)=".",TRUE,FALSE)</formula>
    </cfRule>
  </conditionalFormatting>
  <conditionalFormatting sqref="AQ444">
    <cfRule type="expression" dxfId="1409" priority="1907">
      <formula>IF(RIGHT(TEXT(AQ444,"0.#"),1)=".",FALSE,TRUE)</formula>
    </cfRule>
    <cfRule type="expression" dxfId="1408" priority="1908">
      <formula>IF(RIGHT(TEXT(AQ444,"0.#"),1)=".",TRUE,FALSE)</formula>
    </cfRule>
  </conditionalFormatting>
  <conditionalFormatting sqref="AQ445">
    <cfRule type="expression" dxfId="1407" priority="1905">
      <formula>IF(RIGHT(TEXT(AQ445,"0.#"),1)=".",FALSE,TRUE)</formula>
    </cfRule>
    <cfRule type="expression" dxfId="1406" priority="1906">
      <formula>IF(RIGHT(TEXT(AQ445,"0.#"),1)=".",TRUE,FALSE)</formula>
    </cfRule>
  </conditionalFormatting>
  <conditionalFormatting sqref="Y873:Y900">
    <cfRule type="expression" dxfId="1405" priority="2133">
      <formula>IF(RIGHT(TEXT(Y873,"0.#"),1)=".",FALSE,TRUE)</formula>
    </cfRule>
    <cfRule type="expression" dxfId="1404" priority="2134">
      <formula>IF(RIGHT(TEXT(Y873,"0.#"),1)=".",TRUE,FALSE)</formula>
    </cfRule>
  </conditionalFormatting>
  <conditionalFormatting sqref="Y871:Y872">
    <cfRule type="expression" dxfId="1403" priority="2127">
      <formula>IF(RIGHT(TEXT(Y871,"0.#"),1)=".",FALSE,TRUE)</formula>
    </cfRule>
    <cfRule type="expression" dxfId="1402" priority="2128">
      <formula>IF(RIGHT(TEXT(Y871,"0.#"),1)=".",TRUE,FALSE)</formula>
    </cfRule>
  </conditionalFormatting>
  <conditionalFormatting sqref="Y906:Y933">
    <cfRule type="expression" dxfId="1401" priority="2121">
      <formula>IF(RIGHT(TEXT(Y906,"0.#"),1)=".",FALSE,TRUE)</formula>
    </cfRule>
    <cfRule type="expression" dxfId="1400" priority="2122">
      <formula>IF(RIGHT(TEXT(Y906,"0.#"),1)=".",TRUE,FALSE)</formula>
    </cfRule>
  </conditionalFormatting>
  <conditionalFormatting sqref="Y904:Y905">
    <cfRule type="expression" dxfId="1399" priority="2115">
      <formula>IF(RIGHT(TEXT(Y904,"0.#"),1)=".",FALSE,TRUE)</formula>
    </cfRule>
    <cfRule type="expression" dxfId="1398" priority="2116">
      <formula>IF(RIGHT(TEXT(Y904,"0.#"),1)=".",TRUE,FALSE)</formula>
    </cfRule>
  </conditionalFormatting>
  <conditionalFormatting sqref="Y939:Y966">
    <cfRule type="expression" dxfId="1397" priority="2109">
      <formula>IF(RIGHT(TEXT(Y939,"0.#"),1)=".",FALSE,TRUE)</formula>
    </cfRule>
    <cfRule type="expression" dxfId="1396" priority="2110">
      <formula>IF(RIGHT(TEXT(Y939,"0.#"),1)=".",TRUE,FALSE)</formula>
    </cfRule>
  </conditionalFormatting>
  <conditionalFormatting sqref="Y937:Y938">
    <cfRule type="expression" dxfId="1395" priority="2103">
      <formula>IF(RIGHT(TEXT(Y937,"0.#"),1)=".",FALSE,TRUE)</formula>
    </cfRule>
    <cfRule type="expression" dxfId="1394" priority="2104">
      <formula>IF(RIGHT(TEXT(Y937,"0.#"),1)=".",TRUE,FALSE)</formula>
    </cfRule>
  </conditionalFormatting>
  <conditionalFormatting sqref="Y972:Y999">
    <cfRule type="expression" dxfId="1393" priority="2097">
      <formula>IF(RIGHT(TEXT(Y972,"0.#"),1)=".",FALSE,TRUE)</formula>
    </cfRule>
    <cfRule type="expression" dxfId="1392" priority="2098">
      <formula>IF(RIGHT(TEXT(Y972,"0.#"),1)=".",TRUE,FALSE)</formula>
    </cfRule>
  </conditionalFormatting>
  <conditionalFormatting sqref="Y970:Y971">
    <cfRule type="expression" dxfId="1391" priority="2091">
      <formula>IF(RIGHT(TEXT(Y970,"0.#"),1)=".",FALSE,TRUE)</formula>
    </cfRule>
    <cfRule type="expression" dxfId="1390" priority="2092">
      <formula>IF(RIGHT(TEXT(Y970,"0.#"),1)=".",TRUE,FALSE)</formula>
    </cfRule>
  </conditionalFormatting>
  <conditionalFormatting sqref="Y1005:Y1032">
    <cfRule type="expression" dxfId="1389" priority="2085">
      <formula>IF(RIGHT(TEXT(Y1005,"0.#"),1)=".",FALSE,TRUE)</formula>
    </cfRule>
    <cfRule type="expression" dxfId="1388" priority="2086">
      <formula>IF(RIGHT(TEXT(Y1005,"0.#"),1)=".",TRUE,FALSE)</formula>
    </cfRule>
  </conditionalFormatting>
  <conditionalFormatting sqref="W23">
    <cfRule type="expression" dxfId="1387" priority="2369">
      <formula>IF(RIGHT(TEXT(W23,"0.#"),1)=".",FALSE,TRUE)</formula>
    </cfRule>
    <cfRule type="expression" dxfId="1386" priority="2370">
      <formula>IF(RIGHT(TEXT(W23,"0.#"),1)=".",TRUE,FALSE)</formula>
    </cfRule>
  </conditionalFormatting>
  <conditionalFormatting sqref="W24:W27">
    <cfRule type="expression" dxfId="1385" priority="2367">
      <formula>IF(RIGHT(TEXT(W24,"0.#"),1)=".",FALSE,TRUE)</formula>
    </cfRule>
    <cfRule type="expression" dxfId="1384" priority="2368">
      <formula>IF(RIGHT(TEXT(W24,"0.#"),1)=".",TRUE,FALSE)</formula>
    </cfRule>
  </conditionalFormatting>
  <conditionalFormatting sqref="W28">
    <cfRule type="expression" dxfId="1383" priority="2359">
      <formula>IF(RIGHT(TEXT(W28,"0.#"),1)=".",FALSE,TRUE)</formula>
    </cfRule>
    <cfRule type="expression" dxfId="1382" priority="2360">
      <formula>IF(RIGHT(TEXT(W28,"0.#"),1)=".",TRUE,FALSE)</formula>
    </cfRule>
  </conditionalFormatting>
  <conditionalFormatting sqref="P23">
    <cfRule type="expression" dxfId="1381" priority="2357">
      <formula>IF(RIGHT(TEXT(P23,"0.#"),1)=".",FALSE,TRUE)</formula>
    </cfRule>
    <cfRule type="expression" dxfId="1380" priority="2358">
      <formula>IF(RIGHT(TEXT(P23,"0.#"),1)=".",TRUE,FALSE)</formula>
    </cfRule>
  </conditionalFormatting>
  <conditionalFormatting sqref="P24:P27">
    <cfRule type="expression" dxfId="1379" priority="2355">
      <formula>IF(RIGHT(TEXT(P24,"0.#"),1)=".",FALSE,TRUE)</formula>
    </cfRule>
    <cfRule type="expression" dxfId="1378" priority="2356">
      <formula>IF(RIGHT(TEXT(P24,"0.#"),1)=".",TRUE,FALSE)</formula>
    </cfRule>
  </conditionalFormatting>
  <conditionalFormatting sqref="P28">
    <cfRule type="expression" dxfId="1377" priority="2353">
      <formula>IF(RIGHT(TEXT(P28,"0.#"),1)=".",FALSE,TRUE)</formula>
    </cfRule>
    <cfRule type="expression" dxfId="1376" priority="2354">
      <formula>IF(RIGHT(TEXT(P28,"0.#"),1)=".",TRUE,FALSE)</formula>
    </cfRule>
  </conditionalFormatting>
  <conditionalFormatting sqref="AQ114">
    <cfRule type="expression" dxfId="1375" priority="2337">
      <formula>IF(RIGHT(TEXT(AQ114,"0.#"),1)=".",FALSE,TRUE)</formula>
    </cfRule>
    <cfRule type="expression" dxfId="1374" priority="2338">
      <formula>IF(RIGHT(TEXT(AQ114,"0.#"),1)=".",TRUE,FALSE)</formula>
    </cfRule>
  </conditionalFormatting>
  <conditionalFormatting sqref="AQ104">
    <cfRule type="expression" dxfId="1373" priority="2351">
      <formula>IF(RIGHT(TEXT(AQ104,"0.#"),1)=".",FALSE,TRUE)</formula>
    </cfRule>
    <cfRule type="expression" dxfId="1372" priority="2352">
      <formula>IF(RIGHT(TEXT(AQ104,"0.#"),1)=".",TRUE,FALSE)</formula>
    </cfRule>
  </conditionalFormatting>
  <conditionalFormatting sqref="AQ105">
    <cfRule type="expression" dxfId="1371" priority="2349">
      <formula>IF(RIGHT(TEXT(AQ105,"0.#"),1)=".",FALSE,TRUE)</formula>
    </cfRule>
    <cfRule type="expression" dxfId="1370" priority="2350">
      <formula>IF(RIGHT(TEXT(AQ105,"0.#"),1)=".",TRUE,FALSE)</formula>
    </cfRule>
  </conditionalFormatting>
  <conditionalFormatting sqref="AQ107">
    <cfRule type="expression" dxfId="1369" priority="2347">
      <formula>IF(RIGHT(TEXT(AQ107,"0.#"),1)=".",FALSE,TRUE)</formula>
    </cfRule>
    <cfRule type="expression" dxfId="1368" priority="2348">
      <formula>IF(RIGHT(TEXT(AQ107,"0.#"),1)=".",TRUE,FALSE)</formula>
    </cfRule>
  </conditionalFormatting>
  <conditionalFormatting sqref="AQ108">
    <cfRule type="expression" dxfId="1367" priority="2345">
      <formula>IF(RIGHT(TEXT(AQ108,"0.#"),1)=".",FALSE,TRUE)</formula>
    </cfRule>
    <cfRule type="expression" dxfId="1366" priority="2346">
      <formula>IF(RIGHT(TEXT(AQ108,"0.#"),1)=".",TRUE,FALSE)</formula>
    </cfRule>
  </conditionalFormatting>
  <conditionalFormatting sqref="AQ110">
    <cfRule type="expression" dxfId="1365" priority="2343">
      <formula>IF(RIGHT(TEXT(AQ110,"0.#"),1)=".",FALSE,TRUE)</formula>
    </cfRule>
    <cfRule type="expression" dxfId="1364" priority="2344">
      <formula>IF(RIGHT(TEXT(AQ110,"0.#"),1)=".",TRUE,FALSE)</formula>
    </cfRule>
  </conditionalFormatting>
  <conditionalFormatting sqref="AQ111">
    <cfRule type="expression" dxfId="1363" priority="2341">
      <formula>IF(RIGHT(TEXT(AQ111,"0.#"),1)=".",FALSE,TRUE)</formula>
    </cfRule>
    <cfRule type="expression" dxfId="1362" priority="2342">
      <formula>IF(RIGHT(TEXT(AQ111,"0.#"),1)=".",TRUE,FALSE)</formula>
    </cfRule>
  </conditionalFormatting>
  <conditionalFormatting sqref="AQ113">
    <cfRule type="expression" dxfId="1361" priority="2339">
      <formula>IF(RIGHT(TEXT(AQ113,"0.#"),1)=".",FALSE,TRUE)</formula>
    </cfRule>
    <cfRule type="expression" dxfId="1360" priority="2340">
      <formula>IF(RIGHT(TEXT(AQ113,"0.#"),1)=".",TRUE,FALSE)</formula>
    </cfRule>
  </conditionalFormatting>
  <conditionalFormatting sqref="AE67">
    <cfRule type="expression" dxfId="1359" priority="2269">
      <formula>IF(RIGHT(TEXT(AE67,"0.#"),1)=".",FALSE,TRUE)</formula>
    </cfRule>
    <cfRule type="expression" dxfId="1358" priority="2270">
      <formula>IF(RIGHT(TEXT(AE67,"0.#"),1)=".",TRUE,FALSE)</formula>
    </cfRule>
  </conditionalFormatting>
  <conditionalFormatting sqref="AE68">
    <cfRule type="expression" dxfId="1357" priority="2267">
      <formula>IF(RIGHT(TEXT(AE68,"0.#"),1)=".",FALSE,TRUE)</formula>
    </cfRule>
    <cfRule type="expression" dxfId="1356" priority="2268">
      <formula>IF(RIGHT(TEXT(AE68,"0.#"),1)=".",TRUE,FALSE)</formula>
    </cfRule>
  </conditionalFormatting>
  <conditionalFormatting sqref="AE69">
    <cfRule type="expression" dxfId="1355" priority="2265">
      <formula>IF(RIGHT(TEXT(AE69,"0.#"),1)=".",FALSE,TRUE)</formula>
    </cfRule>
    <cfRule type="expression" dxfId="1354" priority="2266">
      <formula>IF(RIGHT(TEXT(AE69,"0.#"),1)=".",TRUE,FALSE)</formula>
    </cfRule>
  </conditionalFormatting>
  <conditionalFormatting sqref="AI69">
    <cfRule type="expression" dxfId="1353" priority="2263">
      <formula>IF(RIGHT(TEXT(AI69,"0.#"),1)=".",FALSE,TRUE)</formula>
    </cfRule>
    <cfRule type="expression" dxfId="1352" priority="2264">
      <formula>IF(RIGHT(TEXT(AI69,"0.#"),1)=".",TRUE,FALSE)</formula>
    </cfRule>
  </conditionalFormatting>
  <conditionalFormatting sqref="AI68">
    <cfRule type="expression" dxfId="1351" priority="2261">
      <formula>IF(RIGHT(TEXT(AI68,"0.#"),1)=".",FALSE,TRUE)</formula>
    </cfRule>
    <cfRule type="expression" dxfId="1350" priority="2262">
      <formula>IF(RIGHT(TEXT(AI68,"0.#"),1)=".",TRUE,FALSE)</formula>
    </cfRule>
  </conditionalFormatting>
  <conditionalFormatting sqref="AI67">
    <cfRule type="expression" dxfId="1349" priority="2259">
      <formula>IF(RIGHT(TEXT(AI67,"0.#"),1)=".",FALSE,TRUE)</formula>
    </cfRule>
    <cfRule type="expression" dxfId="1348" priority="2260">
      <formula>IF(RIGHT(TEXT(AI67,"0.#"),1)=".",TRUE,FALSE)</formula>
    </cfRule>
  </conditionalFormatting>
  <conditionalFormatting sqref="AM67">
    <cfRule type="expression" dxfId="1347" priority="2257">
      <formula>IF(RIGHT(TEXT(AM67,"0.#"),1)=".",FALSE,TRUE)</formula>
    </cfRule>
    <cfRule type="expression" dxfId="1346" priority="2258">
      <formula>IF(RIGHT(TEXT(AM67,"0.#"),1)=".",TRUE,FALSE)</formula>
    </cfRule>
  </conditionalFormatting>
  <conditionalFormatting sqref="AM68">
    <cfRule type="expression" dxfId="1345" priority="2255">
      <formula>IF(RIGHT(TEXT(AM68,"0.#"),1)=".",FALSE,TRUE)</formula>
    </cfRule>
    <cfRule type="expression" dxfId="1344" priority="2256">
      <formula>IF(RIGHT(TEXT(AM68,"0.#"),1)=".",TRUE,FALSE)</formula>
    </cfRule>
  </conditionalFormatting>
  <conditionalFormatting sqref="AM69">
    <cfRule type="expression" dxfId="1343" priority="2253">
      <formula>IF(RIGHT(TEXT(AM69,"0.#"),1)=".",FALSE,TRUE)</formula>
    </cfRule>
    <cfRule type="expression" dxfId="1342" priority="2254">
      <formula>IF(RIGHT(TEXT(AM69,"0.#"),1)=".",TRUE,FALSE)</formula>
    </cfRule>
  </conditionalFormatting>
  <conditionalFormatting sqref="AQ67:AQ69">
    <cfRule type="expression" dxfId="1341" priority="2251">
      <formula>IF(RIGHT(TEXT(AQ67,"0.#"),1)=".",FALSE,TRUE)</formula>
    </cfRule>
    <cfRule type="expression" dxfId="1340" priority="2252">
      <formula>IF(RIGHT(TEXT(AQ67,"0.#"),1)=".",TRUE,FALSE)</formula>
    </cfRule>
  </conditionalFormatting>
  <conditionalFormatting sqref="AU67:AU69">
    <cfRule type="expression" dxfId="1339" priority="2249">
      <formula>IF(RIGHT(TEXT(AU67,"0.#"),1)=".",FALSE,TRUE)</formula>
    </cfRule>
    <cfRule type="expression" dxfId="1338" priority="2250">
      <formula>IF(RIGHT(TEXT(AU67,"0.#"),1)=".",TRUE,FALSE)</formula>
    </cfRule>
  </conditionalFormatting>
  <conditionalFormatting sqref="AE70">
    <cfRule type="expression" dxfId="1337" priority="2247">
      <formula>IF(RIGHT(TEXT(AE70,"0.#"),1)=".",FALSE,TRUE)</formula>
    </cfRule>
    <cfRule type="expression" dxfId="1336" priority="2248">
      <formula>IF(RIGHT(TEXT(AE70,"0.#"),1)=".",TRUE,FALSE)</formula>
    </cfRule>
  </conditionalFormatting>
  <conditionalFormatting sqref="AE71">
    <cfRule type="expression" dxfId="1335" priority="2245">
      <formula>IF(RIGHT(TEXT(AE71,"0.#"),1)=".",FALSE,TRUE)</formula>
    </cfRule>
    <cfRule type="expression" dxfId="1334" priority="2246">
      <formula>IF(RIGHT(TEXT(AE71,"0.#"),1)=".",TRUE,FALSE)</formula>
    </cfRule>
  </conditionalFormatting>
  <conditionalFormatting sqref="AE72">
    <cfRule type="expression" dxfId="1333" priority="2243">
      <formula>IF(RIGHT(TEXT(AE72,"0.#"),1)=".",FALSE,TRUE)</formula>
    </cfRule>
    <cfRule type="expression" dxfId="1332" priority="2244">
      <formula>IF(RIGHT(TEXT(AE72,"0.#"),1)=".",TRUE,FALSE)</formula>
    </cfRule>
  </conditionalFormatting>
  <conditionalFormatting sqref="AI72">
    <cfRule type="expression" dxfId="1331" priority="2241">
      <formula>IF(RIGHT(TEXT(AI72,"0.#"),1)=".",FALSE,TRUE)</formula>
    </cfRule>
    <cfRule type="expression" dxfId="1330" priority="2242">
      <formula>IF(RIGHT(TEXT(AI72,"0.#"),1)=".",TRUE,FALSE)</formula>
    </cfRule>
  </conditionalFormatting>
  <conditionalFormatting sqref="AI71">
    <cfRule type="expression" dxfId="1329" priority="2239">
      <formula>IF(RIGHT(TEXT(AI71,"0.#"),1)=".",FALSE,TRUE)</formula>
    </cfRule>
    <cfRule type="expression" dxfId="1328" priority="2240">
      <formula>IF(RIGHT(TEXT(AI71,"0.#"),1)=".",TRUE,FALSE)</formula>
    </cfRule>
  </conditionalFormatting>
  <conditionalFormatting sqref="AI70">
    <cfRule type="expression" dxfId="1327" priority="2237">
      <formula>IF(RIGHT(TEXT(AI70,"0.#"),1)=".",FALSE,TRUE)</formula>
    </cfRule>
    <cfRule type="expression" dxfId="1326" priority="2238">
      <formula>IF(RIGHT(TEXT(AI70,"0.#"),1)=".",TRUE,FALSE)</formula>
    </cfRule>
  </conditionalFormatting>
  <conditionalFormatting sqref="AM70">
    <cfRule type="expression" dxfId="1325" priority="2235">
      <formula>IF(RIGHT(TEXT(AM70,"0.#"),1)=".",FALSE,TRUE)</formula>
    </cfRule>
    <cfRule type="expression" dxfId="1324" priority="2236">
      <formula>IF(RIGHT(TEXT(AM70,"0.#"),1)=".",TRUE,FALSE)</formula>
    </cfRule>
  </conditionalFormatting>
  <conditionalFormatting sqref="AM71">
    <cfRule type="expression" dxfId="1323" priority="2233">
      <formula>IF(RIGHT(TEXT(AM71,"0.#"),1)=".",FALSE,TRUE)</formula>
    </cfRule>
    <cfRule type="expression" dxfId="1322" priority="2234">
      <formula>IF(RIGHT(TEXT(AM71,"0.#"),1)=".",TRUE,FALSE)</formula>
    </cfRule>
  </conditionalFormatting>
  <conditionalFormatting sqref="AM72">
    <cfRule type="expression" dxfId="1321" priority="2231">
      <formula>IF(RIGHT(TEXT(AM72,"0.#"),1)=".",FALSE,TRUE)</formula>
    </cfRule>
    <cfRule type="expression" dxfId="1320" priority="2232">
      <formula>IF(RIGHT(TEXT(AM72,"0.#"),1)=".",TRUE,FALSE)</formula>
    </cfRule>
  </conditionalFormatting>
  <conditionalFormatting sqref="AQ70:AQ72">
    <cfRule type="expression" dxfId="1319" priority="2229">
      <formula>IF(RIGHT(TEXT(AQ70,"0.#"),1)=".",FALSE,TRUE)</formula>
    </cfRule>
    <cfRule type="expression" dxfId="1318" priority="2230">
      <formula>IF(RIGHT(TEXT(AQ70,"0.#"),1)=".",TRUE,FALSE)</formula>
    </cfRule>
  </conditionalFormatting>
  <conditionalFormatting sqref="AU70:AU72">
    <cfRule type="expression" dxfId="1317" priority="2227">
      <formula>IF(RIGHT(TEXT(AU70,"0.#"),1)=".",FALSE,TRUE)</formula>
    </cfRule>
    <cfRule type="expression" dxfId="1316" priority="2228">
      <formula>IF(RIGHT(TEXT(AU70,"0.#"),1)=".",TRUE,FALSE)</formula>
    </cfRule>
  </conditionalFormatting>
  <conditionalFormatting sqref="AU656">
    <cfRule type="expression" dxfId="1315" priority="745">
      <formula>IF(RIGHT(TEXT(AU656,"0.#"),1)=".",FALSE,TRUE)</formula>
    </cfRule>
    <cfRule type="expression" dxfId="1314" priority="746">
      <formula>IF(RIGHT(TEXT(AU656,"0.#"),1)=".",TRUE,FALSE)</formula>
    </cfRule>
  </conditionalFormatting>
  <conditionalFormatting sqref="AQ655">
    <cfRule type="expression" dxfId="1313" priority="737">
      <formula>IF(RIGHT(TEXT(AQ655,"0.#"),1)=".",FALSE,TRUE)</formula>
    </cfRule>
    <cfRule type="expression" dxfId="1312" priority="738">
      <formula>IF(RIGHT(TEXT(AQ655,"0.#"),1)=".",TRUE,FALSE)</formula>
    </cfRule>
  </conditionalFormatting>
  <conditionalFormatting sqref="AI696">
    <cfRule type="expression" dxfId="1311" priority="529">
      <formula>IF(RIGHT(TEXT(AI696,"0.#"),1)=".",FALSE,TRUE)</formula>
    </cfRule>
    <cfRule type="expression" dxfId="1310" priority="530">
      <formula>IF(RIGHT(TEXT(AI696,"0.#"),1)=".",TRUE,FALSE)</formula>
    </cfRule>
  </conditionalFormatting>
  <conditionalFormatting sqref="AQ694">
    <cfRule type="expression" dxfId="1309" priority="523">
      <formula>IF(RIGHT(TEXT(AQ694,"0.#"),1)=".",FALSE,TRUE)</formula>
    </cfRule>
    <cfRule type="expression" dxfId="1308" priority="524">
      <formula>IF(RIGHT(TEXT(AQ694,"0.#"),1)=".",TRUE,FALSE)</formula>
    </cfRule>
  </conditionalFormatting>
  <conditionalFormatting sqref="AL873:AO900">
    <cfRule type="expression" dxfId="1307" priority="2135">
      <formula>IF(AND(AL873&gt;=0, RIGHT(TEXT(AL873,"0.#"),1)&lt;&gt;"."),TRUE,FALSE)</formula>
    </cfRule>
    <cfRule type="expression" dxfId="1306" priority="2136">
      <formula>IF(AND(AL873&gt;=0, RIGHT(TEXT(AL873,"0.#"),1)="."),TRUE,FALSE)</formula>
    </cfRule>
    <cfRule type="expression" dxfId="1305" priority="2137">
      <formula>IF(AND(AL873&lt;0, RIGHT(TEXT(AL873,"0.#"),1)&lt;&gt;"."),TRUE,FALSE)</formula>
    </cfRule>
    <cfRule type="expression" dxfId="1304" priority="2138">
      <formula>IF(AND(AL873&lt;0, RIGHT(TEXT(AL873,"0.#"),1)="."),TRUE,FALSE)</formula>
    </cfRule>
  </conditionalFormatting>
  <conditionalFormatting sqref="AL871:AO872">
    <cfRule type="expression" dxfId="1303" priority="2129">
      <formula>IF(AND(AL871&gt;=0, RIGHT(TEXT(AL871,"0.#"),1)&lt;&gt;"."),TRUE,FALSE)</formula>
    </cfRule>
    <cfRule type="expression" dxfId="1302" priority="2130">
      <formula>IF(AND(AL871&gt;=0, RIGHT(TEXT(AL871,"0.#"),1)="."),TRUE,FALSE)</formula>
    </cfRule>
    <cfRule type="expression" dxfId="1301" priority="2131">
      <formula>IF(AND(AL871&lt;0, RIGHT(TEXT(AL871,"0.#"),1)&lt;&gt;"."),TRUE,FALSE)</formula>
    </cfRule>
    <cfRule type="expression" dxfId="1300" priority="2132">
      <formula>IF(AND(AL871&lt;0, RIGHT(TEXT(AL871,"0.#"),1)="."),TRUE,FALSE)</formula>
    </cfRule>
  </conditionalFormatting>
  <conditionalFormatting sqref="AL906:AO933">
    <cfRule type="expression" dxfId="1299" priority="2123">
      <formula>IF(AND(AL906&gt;=0, RIGHT(TEXT(AL906,"0.#"),1)&lt;&gt;"."),TRUE,FALSE)</formula>
    </cfRule>
    <cfRule type="expression" dxfId="1298" priority="2124">
      <formula>IF(AND(AL906&gt;=0, RIGHT(TEXT(AL906,"0.#"),1)="."),TRUE,FALSE)</formula>
    </cfRule>
    <cfRule type="expression" dxfId="1297" priority="2125">
      <formula>IF(AND(AL906&lt;0, RIGHT(TEXT(AL906,"0.#"),1)&lt;&gt;"."),TRUE,FALSE)</formula>
    </cfRule>
    <cfRule type="expression" dxfId="1296" priority="2126">
      <formula>IF(AND(AL906&lt;0, RIGHT(TEXT(AL906,"0.#"),1)="."),TRUE,FALSE)</formula>
    </cfRule>
  </conditionalFormatting>
  <conditionalFormatting sqref="AL904:AO905">
    <cfRule type="expression" dxfId="1295" priority="2117">
      <formula>IF(AND(AL904&gt;=0, RIGHT(TEXT(AL904,"0.#"),1)&lt;&gt;"."),TRUE,FALSE)</formula>
    </cfRule>
    <cfRule type="expression" dxfId="1294" priority="2118">
      <formula>IF(AND(AL904&gt;=0, RIGHT(TEXT(AL904,"0.#"),1)="."),TRUE,FALSE)</formula>
    </cfRule>
    <cfRule type="expression" dxfId="1293" priority="2119">
      <formula>IF(AND(AL904&lt;0, RIGHT(TEXT(AL904,"0.#"),1)&lt;&gt;"."),TRUE,FALSE)</formula>
    </cfRule>
    <cfRule type="expression" dxfId="1292" priority="2120">
      <formula>IF(AND(AL904&lt;0, RIGHT(TEXT(AL904,"0.#"),1)="."),TRUE,FALSE)</formula>
    </cfRule>
  </conditionalFormatting>
  <conditionalFormatting sqref="AL939:AO966">
    <cfRule type="expression" dxfId="1291" priority="2111">
      <formula>IF(AND(AL939&gt;=0, RIGHT(TEXT(AL939,"0.#"),1)&lt;&gt;"."),TRUE,FALSE)</formula>
    </cfRule>
    <cfRule type="expression" dxfId="1290" priority="2112">
      <formula>IF(AND(AL939&gt;=0, RIGHT(TEXT(AL939,"0.#"),1)="."),TRUE,FALSE)</formula>
    </cfRule>
    <cfRule type="expression" dxfId="1289" priority="2113">
      <formula>IF(AND(AL939&lt;0, RIGHT(TEXT(AL939,"0.#"),1)&lt;&gt;"."),TRUE,FALSE)</formula>
    </cfRule>
    <cfRule type="expression" dxfId="1288" priority="2114">
      <formula>IF(AND(AL939&lt;0, RIGHT(TEXT(AL939,"0.#"),1)="."),TRUE,FALSE)</formula>
    </cfRule>
  </conditionalFormatting>
  <conditionalFormatting sqref="AL937:AO938">
    <cfRule type="expression" dxfId="1287" priority="2105">
      <formula>IF(AND(AL937&gt;=0, RIGHT(TEXT(AL937,"0.#"),1)&lt;&gt;"."),TRUE,FALSE)</formula>
    </cfRule>
    <cfRule type="expression" dxfId="1286" priority="2106">
      <formula>IF(AND(AL937&gt;=0, RIGHT(TEXT(AL937,"0.#"),1)="."),TRUE,FALSE)</formula>
    </cfRule>
    <cfRule type="expression" dxfId="1285" priority="2107">
      <formula>IF(AND(AL937&lt;0, RIGHT(TEXT(AL937,"0.#"),1)&lt;&gt;"."),TRUE,FALSE)</formula>
    </cfRule>
    <cfRule type="expression" dxfId="1284" priority="2108">
      <formula>IF(AND(AL937&lt;0, RIGHT(TEXT(AL937,"0.#"),1)="."),TRUE,FALSE)</formula>
    </cfRule>
  </conditionalFormatting>
  <conditionalFormatting sqref="AL972:AO999">
    <cfRule type="expression" dxfId="1283" priority="2099">
      <formula>IF(AND(AL972&gt;=0, RIGHT(TEXT(AL972,"0.#"),1)&lt;&gt;"."),TRUE,FALSE)</formula>
    </cfRule>
    <cfRule type="expression" dxfId="1282" priority="2100">
      <formula>IF(AND(AL972&gt;=0, RIGHT(TEXT(AL972,"0.#"),1)="."),TRUE,FALSE)</formula>
    </cfRule>
    <cfRule type="expression" dxfId="1281" priority="2101">
      <formula>IF(AND(AL972&lt;0, RIGHT(TEXT(AL972,"0.#"),1)&lt;&gt;"."),TRUE,FALSE)</formula>
    </cfRule>
    <cfRule type="expression" dxfId="1280" priority="2102">
      <formula>IF(AND(AL972&lt;0, RIGHT(TEXT(AL972,"0.#"),1)="."),TRUE,FALSE)</formula>
    </cfRule>
  </conditionalFormatting>
  <conditionalFormatting sqref="AL970:AO971">
    <cfRule type="expression" dxfId="1279" priority="2093">
      <formula>IF(AND(AL970&gt;=0, RIGHT(TEXT(AL970,"0.#"),1)&lt;&gt;"."),TRUE,FALSE)</formula>
    </cfRule>
    <cfRule type="expression" dxfId="1278" priority="2094">
      <formula>IF(AND(AL970&gt;=0, RIGHT(TEXT(AL970,"0.#"),1)="."),TRUE,FALSE)</formula>
    </cfRule>
    <cfRule type="expression" dxfId="1277" priority="2095">
      <formula>IF(AND(AL970&lt;0, RIGHT(TEXT(AL970,"0.#"),1)&lt;&gt;"."),TRUE,FALSE)</formula>
    </cfRule>
    <cfRule type="expression" dxfId="1276" priority="2096">
      <formula>IF(AND(AL970&lt;0, RIGHT(TEXT(AL970,"0.#"),1)="."),TRUE,FALSE)</formula>
    </cfRule>
  </conditionalFormatting>
  <conditionalFormatting sqref="AL1005:AO1032">
    <cfRule type="expression" dxfId="1275" priority="2087">
      <formula>IF(AND(AL1005&gt;=0, RIGHT(TEXT(AL1005,"0.#"),1)&lt;&gt;"."),TRUE,FALSE)</formula>
    </cfRule>
    <cfRule type="expression" dxfId="1274" priority="2088">
      <formula>IF(AND(AL1005&gt;=0, RIGHT(TEXT(AL1005,"0.#"),1)="."),TRUE,FALSE)</formula>
    </cfRule>
    <cfRule type="expression" dxfId="1273" priority="2089">
      <formula>IF(AND(AL1005&lt;0, RIGHT(TEXT(AL1005,"0.#"),1)&lt;&gt;"."),TRUE,FALSE)</formula>
    </cfRule>
    <cfRule type="expression" dxfId="1272" priority="2090">
      <formula>IF(AND(AL1005&lt;0, RIGHT(TEXT(AL1005,"0.#"),1)="."),TRUE,FALSE)</formula>
    </cfRule>
  </conditionalFormatting>
  <conditionalFormatting sqref="AL1003:AO1004">
    <cfRule type="expression" dxfId="1271" priority="2081">
      <formula>IF(AND(AL1003&gt;=0, RIGHT(TEXT(AL1003,"0.#"),1)&lt;&gt;"."),TRUE,FALSE)</formula>
    </cfRule>
    <cfRule type="expression" dxfId="1270" priority="2082">
      <formula>IF(AND(AL1003&gt;=0, RIGHT(TEXT(AL1003,"0.#"),1)="."),TRUE,FALSE)</formula>
    </cfRule>
    <cfRule type="expression" dxfId="1269" priority="2083">
      <formula>IF(AND(AL1003&lt;0, RIGHT(TEXT(AL1003,"0.#"),1)&lt;&gt;"."),TRUE,FALSE)</formula>
    </cfRule>
    <cfRule type="expression" dxfId="1268" priority="2084">
      <formula>IF(AND(AL1003&lt;0, RIGHT(TEXT(AL1003,"0.#"),1)="."),TRUE,FALSE)</formula>
    </cfRule>
  </conditionalFormatting>
  <conditionalFormatting sqref="Y1003:Y1004">
    <cfRule type="expression" dxfId="1267" priority="2079">
      <formula>IF(RIGHT(TEXT(Y1003,"0.#"),1)=".",FALSE,TRUE)</formula>
    </cfRule>
    <cfRule type="expression" dxfId="1266" priority="2080">
      <formula>IF(RIGHT(TEXT(Y1003,"0.#"),1)=".",TRUE,FALSE)</formula>
    </cfRule>
  </conditionalFormatting>
  <conditionalFormatting sqref="AL1038:AO1065">
    <cfRule type="expression" dxfId="1265" priority="2075">
      <formula>IF(AND(AL1038&gt;=0, RIGHT(TEXT(AL1038,"0.#"),1)&lt;&gt;"."),TRUE,FALSE)</formula>
    </cfRule>
    <cfRule type="expression" dxfId="1264" priority="2076">
      <formula>IF(AND(AL1038&gt;=0, RIGHT(TEXT(AL1038,"0.#"),1)="."),TRUE,FALSE)</formula>
    </cfRule>
    <cfRule type="expression" dxfId="1263" priority="2077">
      <formula>IF(AND(AL1038&lt;0, RIGHT(TEXT(AL1038,"0.#"),1)&lt;&gt;"."),TRUE,FALSE)</formula>
    </cfRule>
    <cfRule type="expression" dxfId="1262" priority="2078">
      <formula>IF(AND(AL1038&lt;0, RIGHT(TEXT(AL1038,"0.#"),1)="."),TRUE,FALSE)</formula>
    </cfRule>
  </conditionalFormatting>
  <conditionalFormatting sqref="Y1038:Y1065">
    <cfRule type="expression" dxfId="1261" priority="2073">
      <formula>IF(RIGHT(TEXT(Y1038,"0.#"),1)=".",FALSE,TRUE)</formula>
    </cfRule>
    <cfRule type="expression" dxfId="1260" priority="2074">
      <formula>IF(RIGHT(TEXT(Y1038,"0.#"),1)=".",TRUE,FALSE)</formula>
    </cfRule>
  </conditionalFormatting>
  <conditionalFormatting sqref="AL1036:AO1037">
    <cfRule type="expression" dxfId="1259" priority="2069">
      <formula>IF(AND(AL1036&gt;=0, RIGHT(TEXT(AL1036,"0.#"),1)&lt;&gt;"."),TRUE,FALSE)</formula>
    </cfRule>
    <cfRule type="expression" dxfId="1258" priority="2070">
      <formula>IF(AND(AL1036&gt;=0, RIGHT(TEXT(AL1036,"0.#"),1)="."),TRUE,FALSE)</formula>
    </cfRule>
    <cfRule type="expression" dxfId="1257" priority="2071">
      <formula>IF(AND(AL1036&lt;0, RIGHT(TEXT(AL1036,"0.#"),1)&lt;&gt;"."),TRUE,FALSE)</formula>
    </cfRule>
    <cfRule type="expression" dxfId="1256" priority="2072">
      <formula>IF(AND(AL1036&lt;0, RIGHT(TEXT(AL1036,"0.#"),1)="."),TRUE,FALSE)</formula>
    </cfRule>
  </conditionalFormatting>
  <conditionalFormatting sqref="Y1036:Y1037">
    <cfRule type="expression" dxfId="1255" priority="2067">
      <formula>IF(RIGHT(TEXT(Y1036,"0.#"),1)=".",FALSE,TRUE)</formula>
    </cfRule>
    <cfRule type="expression" dxfId="1254" priority="2068">
      <formula>IF(RIGHT(TEXT(Y1036,"0.#"),1)=".",TRUE,FALSE)</formula>
    </cfRule>
  </conditionalFormatting>
  <conditionalFormatting sqref="AL1071:AO1098">
    <cfRule type="expression" dxfId="1253" priority="2063">
      <formula>IF(AND(AL1071&gt;=0, RIGHT(TEXT(AL1071,"0.#"),1)&lt;&gt;"."),TRUE,FALSE)</formula>
    </cfRule>
    <cfRule type="expression" dxfId="1252" priority="2064">
      <formula>IF(AND(AL1071&gt;=0, RIGHT(TEXT(AL1071,"0.#"),1)="."),TRUE,FALSE)</formula>
    </cfRule>
    <cfRule type="expression" dxfId="1251" priority="2065">
      <formula>IF(AND(AL1071&lt;0, RIGHT(TEXT(AL1071,"0.#"),1)&lt;&gt;"."),TRUE,FALSE)</formula>
    </cfRule>
    <cfRule type="expression" dxfId="1250" priority="2066">
      <formula>IF(AND(AL1071&lt;0, RIGHT(TEXT(AL1071,"0.#"),1)="."),TRUE,FALSE)</formula>
    </cfRule>
  </conditionalFormatting>
  <conditionalFormatting sqref="Y1071:Y1098">
    <cfRule type="expression" dxfId="1249" priority="2061">
      <formula>IF(RIGHT(TEXT(Y1071,"0.#"),1)=".",FALSE,TRUE)</formula>
    </cfRule>
    <cfRule type="expression" dxfId="1248" priority="2062">
      <formula>IF(RIGHT(TEXT(Y1071,"0.#"),1)=".",TRUE,FALSE)</formula>
    </cfRule>
  </conditionalFormatting>
  <conditionalFormatting sqref="AL1069:AO1070">
    <cfRule type="expression" dxfId="1247" priority="2057">
      <formula>IF(AND(AL1069&gt;=0, RIGHT(TEXT(AL1069,"0.#"),1)&lt;&gt;"."),TRUE,FALSE)</formula>
    </cfRule>
    <cfRule type="expression" dxfId="1246" priority="2058">
      <formula>IF(AND(AL1069&gt;=0, RIGHT(TEXT(AL1069,"0.#"),1)="."),TRUE,FALSE)</formula>
    </cfRule>
    <cfRule type="expression" dxfId="1245" priority="2059">
      <formula>IF(AND(AL1069&lt;0, RIGHT(TEXT(AL1069,"0.#"),1)&lt;&gt;"."),TRUE,FALSE)</formula>
    </cfRule>
    <cfRule type="expression" dxfId="1244" priority="2060">
      <formula>IF(AND(AL1069&lt;0, RIGHT(TEXT(AL1069,"0.#"),1)="."),TRUE,FALSE)</formula>
    </cfRule>
  </conditionalFormatting>
  <conditionalFormatting sqref="Y1069:Y1070">
    <cfRule type="expression" dxfId="1243" priority="2055">
      <formula>IF(RIGHT(TEXT(Y1069,"0.#"),1)=".",FALSE,TRUE)</formula>
    </cfRule>
    <cfRule type="expression" dxfId="1242" priority="2056">
      <formula>IF(RIGHT(TEXT(Y1069,"0.#"),1)=".",TRUE,FALSE)</formula>
    </cfRule>
  </conditionalFormatting>
  <conditionalFormatting sqref="AE39">
    <cfRule type="expression" dxfId="1241" priority="2053">
      <formula>IF(RIGHT(TEXT(AE39,"0.#"),1)=".",FALSE,TRUE)</formula>
    </cfRule>
    <cfRule type="expression" dxfId="1240" priority="2054">
      <formula>IF(RIGHT(TEXT(AE39,"0.#"),1)=".",TRUE,FALSE)</formula>
    </cfRule>
  </conditionalFormatting>
  <conditionalFormatting sqref="AM41">
    <cfRule type="expression" dxfId="1239" priority="2037">
      <formula>IF(RIGHT(TEXT(AM41,"0.#"),1)=".",FALSE,TRUE)</formula>
    </cfRule>
    <cfRule type="expression" dxfId="1238" priority="2038">
      <formula>IF(RIGHT(TEXT(AM41,"0.#"),1)=".",TRUE,FALSE)</formula>
    </cfRule>
  </conditionalFormatting>
  <conditionalFormatting sqref="AE40">
    <cfRule type="expression" dxfId="1237" priority="2051">
      <formula>IF(RIGHT(TEXT(AE40,"0.#"),1)=".",FALSE,TRUE)</formula>
    </cfRule>
    <cfRule type="expression" dxfId="1236" priority="2052">
      <formula>IF(RIGHT(TEXT(AE40,"0.#"),1)=".",TRUE,FALSE)</formula>
    </cfRule>
  </conditionalFormatting>
  <conditionalFormatting sqref="AE41">
    <cfRule type="expression" dxfId="1235" priority="2049">
      <formula>IF(RIGHT(TEXT(AE41,"0.#"),1)=".",FALSE,TRUE)</formula>
    </cfRule>
    <cfRule type="expression" dxfId="1234" priority="2050">
      <formula>IF(RIGHT(TEXT(AE41,"0.#"),1)=".",TRUE,FALSE)</formula>
    </cfRule>
  </conditionalFormatting>
  <conditionalFormatting sqref="AI41">
    <cfRule type="expression" dxfId="1233" priority="2047">
      <formula>IF(RIGHT(TEXT(AI41,"0.#"),1)=".",FALSE,TRUE)</formula>
    </cfRule>
    <cfRule type="expression" dxfId="1232" priority="2048">
      <formula>IF(RIGHT(TEXT(AI41,"0.#"),1)=".",TRUE,FALSE)</formula>
    </cfRule>
  </conditionalFormatting>
  <conditionalFormatting sqref="AI40">
    <cfRule type="expression" dxfId="1231" priority="2045">
      <formula>IF(RIGHT(TEXT(AI40,"0.#"),1)=".",FALSE,TRUE)</formula>
    </cfRule>
    <cfRule type="expression" dxfId="1230" priority="2046">
      <formula>IF(RIGHT(TEXT(AI40,"0.#"),1)=".",TRUE,FALSE)</formula>
    </cfRule>
  </conditionalFormatting>
  <conditionalFormatting sqref="AI39">
    <cfRule type="expression" dxfId="1229" priority="2043">
      <formula>IF(RIGHT(TEXT(AI39,"0.#"),1)=".",FALSE,TRUE)</formula>
    </cfRule>
    <cfRule type="expression" dxfId="1228" priority="2044">
      <formula>IF(RIGHT(TEXT(AI39,"0.#"),1)=".",TRUE,FALSE)</formula>
    </cfRule>
  </conditionalFormatting>
  <conditionalFormatting sqref="AM39">
    <cfRule type="expression" dxfId="1227" priority="2041">
      <formula>IF(RIGHT(TEXT(AM39,"0.#"),1)=".",FALSE,TRUE)</formula>
    </cfRule>
    <cfRule type="expression" dxfId="1226" priority="2042">
      <formula>IF(RIGHT(TEXT(AM39,"0.#"),1)=".",TRUE,FALSE)</formula>
    </cfRule>
  </conditionalFormatting>
  <conditionalFormatting sqref="AM40">
    <cfRule type="expression" dxfId="1225" priority="2039">
      <formula>IF(RIGHT(TEXT(AM40,"0.#"),1)=".",FALSE,TRUE)</formula>
    </cfRule>
    <cfRule type="expression" dxfId="1224" priority="2040">
      <formula>IF(RIGHT(TEXT(AM40,"0.#"),1)=".",TRUE,FALSE)</formula>
    </cfRule>
  </conditionalFormatting>
  <conditionalFormatting sqref="AQ39:AQ41">
    <cfRule type="expression" dxfId="1223" priority="2035">
      <formula>IF(RIGHT(TEXT(AQ39,"0.#"),1)=".",FALSE,TRUE)</formula>
    </cfRule>
    <cfRule type="expression" dxfId="1222" priority="2036">
      <formula>IF(RIGHT(TEXT(AQ39,"0.#"),1)=".",TRUE,FALSE)</formula>
    </cfRule>
  </conditionalFormatting>
  <conditionalFormatting sqref="AU39:AU41">
    <cfRule type="expression" dxfId="1221" priority="2033">
      <formula>IF(RIGHT(TEXT(AU39,"0.#"),1)=".",FALSE,TRUE)</formula>
    </cfRule>
    <cfRule type="expression" dxfId="1220" priority="2034">
      <formula>IF(RIGHT(TEXT(AU39,"0.#"),1)=".",TRUE,FALSE)</formula>
    </cfRule>
  </conditionalFormatting>
  <conditionalFormatting sqref="AE46">
    <cfRule type="expression" dxfId="1219" priority="2031">
      <formula>IF(RIGHT(TEXT(AE46,"0.#"),1)=".",FALSE,TRUE)</formula>
    </cfRule>
    <cfRule type="expression" dxfId="1218" priority="2032">
      <formula>IF(RIGHT(TEXT(AE46,"0.#"),1)=".",TRUE,FALSE)</formula>
    </cfRule>
  </conditionalFormatting>
  <conditionalFormatting sqref="AE47">
    <cfRule type="expression" dxfId="1217" priority="2029">
      <formula>IF(RIGHT(TEXT(AE47,"0.#"),1)=".",FALSE,TRUE)</formula>
    </cfRule>
    <cfRule type="expression" dxfId="1216" priority="2030">
      <formula>IF(RIGHT(TEXT(AE47,"0.#"),1)=".",TRUE,FALSE)</formula>
    </cfRule>
  </conditionalFormatting>
  <conditionalFormatting sqref="AE48">
    <cfRule type="expression" dxfId="1215" priority="2027">
      <formula>IF(RIGHT(TEXT(AE48,"0.#"),1)=".",FALSE,TRUE)</formula>
    </cfRule>
    <cfRule type="expression" dxfId="1214" priority="2028">
      <formula>IF(RIGHT(TEXT(AE48,"0.#"),1)=".",TRUE,FALSE)</formula>
    </cfRule>
  </conditionalFormatting>
  <conditionalFormatting sqref="AI48">
    <cfRule type="expression" dxfId="1213" priority="2025">
      <formula>IF(RIGHT(TEXT(AI48,"0.#"),1)=".",FALSE,TRUE)</formula>
    </cfRule>
    <cfRule type="expression" dxfId="1212" priority="2026">
      <formula>IF(RIGHT(TEXT(AI48,"0.#"),1)=".",TRUE,FALSE)</formula>
    </cfRule>
  </conditionalFormatting>
  <conditionalFormatting sqref="AI47">
    <cfRule type="expression" dxfId="1211" priority="2023">
      <formula>IF(RIGHT(TEXT(AI47,"0.#"),1)=".",FALSE,TRUE)</formula>
    </cfRule>
    <cfRule type="expression" dxfId="1210" priority="2024">
      <formula>IF(RIGHT(TEXT(AI47,"0.#"),1)=".",TRUE,FALSE)</formula>
    </cfRule>
  </conditionalFormatting>
  <conditionalFormatting sqref="AE448">
    <cfRule type="expression" dxfId="1209" priority="1901">
      <formula>IF(RIGHT(TEXT(AE448,"0.#"),1)=".",FALSE,TRUE)</formula>
    </cfRule>
    <cfRule type="expression" dxfId="1208" priority="1902">
      <formula>IF(RIGHT(TEXT(AE448,"0.#"),1)=".",TRUE,FALSE)</formula>
    </cfRule>
  </conditionalFormatting>
  <conditionalFormatting sqref="AM450">
    <cfRule type="expression" dxfId="1207" priority="1891">
      <formula>IF(RIGHT(TEXT(AM450,"0.#"),1)=".",FALSE,TRUE)</formula>
    </cfRule>
    <cfRule type="expression" dxfId="1206" priority="1892">
      <formula>IF(RIGHT(TEXT(AM450,"0.#"),1)=".",TRUE,FALSE)</formula>
    </cfRule>
  </conditionalFormatting>
  <conditionalFormatting sqref="AE449">
    <cfRule type="expression" dxfId="1205" priority="1899">
      <formula>IF(RIGHT(TEXT(AE449,"0.#"),1)=".",FALSE,TRUE)</formula>
    </cfRule>
    <cfRule type="expression" dxfId="1204" priority="1900">
      <formula>IF(RIGHT(TEXT(AE449,"0.#"),1)=".",TRUE,FALSE)</formula>
    </cfRule>
  </conditionalFormatting>
  <conditionalFormatting sqref="AE450">
    <cfRule type="expression" dxfId="1203" priority="1897">
      <formula>IF(RIGHT(TEXT(AE450,"0.#"),1)=".",FALSE,TRUE)</formula>
    </cfRule>
    <cfRule type="expression" dxfId="1202" priority="1898">
      <formula>IF(RIGHT(TEXT(AE450,"0.#"),1)=".",TRUE,FALSE)</formula>
    </cfRule>
  </conditionalFormatting>
  <conditionalFormatting sqref="AM448">
    <cfRule type="expression" dxfId="1201" priority="1895">
      <formula>IF(RIGHT(TEXT(AM448,"0.#"),1)=".",FALSE,TRUE)</formula>
    </cfRule>
    <cfRule type="expression" dxfId="1200" priority="1896">
      <formula>IF(RIGHT(TEXT(AM448,"0.#"),1)=".",TRUE,FALSE)</formula>
    </cfRule>
  </conditionalFormatting>
  <conditionalFormatting sqref="AM449">
    <cfRule type="expression" dxfId="1199" priority="1893">
      <formula>IF(RIGHT(TEXT(AM449,"0.#"),1)=".",FALSE,TRUE)</formula>
    </cfRule>
    <cfRule type="expression" dxfId="1198" priority="1894">
      <formula>IF(RIGHT(TEXT(AM449,"0.#"),1)=".",TRUE,FALSE)</formula>
    </cfRule>
  </conditionalFormatting>
  <conditionalFormatting sqref="AU448">
    <cfRule type="expression" dxfId="1197" priority="1889">
      <formula>IF(RIGHT(TEXT(AU448,"0.#"),1)=".",FALSE,TRUE)</formula>
    </cfRule>
    <cfRule type="expression" dxfId="1196" priority="1890">
      <formula>IF(RIGHT(TEXT(AU448,"0.#"),1)=".",TRUE,FALSE)</formula>
    </cfRule>
  </conditionalFormatting>
  <conditionalFormatting sqref="AU449">
    <cfRule type="expression" dxfId="1195" priority="1887">
      <formula>IF(RIGHT(TEXT(AU449,"0.#"),1)=".",FALSE,TRUE)</formula>
    </cfRule>
    <cfRule type="expression" dxfId="1194" priority="1888">
      <formula>IF(RIGHT(TEXT(AU449,"0.#"),1)=".",TRUE,FALSE)</formula>
    </cfRule>
  </conditionalFormatting>
  <conditionalFormatting sqref="AU450">
    <cfRule type="expression" dxfId="1193" priority="1885">
      <formula>IF(RIGHT(TEXT(AU450,"0.#"),1)=".",FALSE,TRUE)</formula>
    </cfRule>
    <cfRule type="expression" dxfId="1192" priority="1886">
      <formula>IF(RIGHT(TEXT(AU450,"0.#"),1)=".",TRUE,FALSE)</formula>
    </cfRule>
  </conditionalFormatting>
  <conditionalFormatting sqref="AI450">
    <cfRule type="expression" dxfId="1191" priority="1879">
      <formula>IF(RIGHT(TEXT(AI450,"0.#"),1)=".",FALSE,TRUE)</formula>
    </cfRule>
    <cfRule type="expression" dxfId="1190" priority="1880">
      <formula>IF(RIGHT(TEXT(AI450,"0.#"),1)=".",TRUE,FALSE)</formula>
    </cfRule>
  </conditionalFormatting>
  <conditionalFormatting sqref="AI448">
    <cfRule type="expression" dxfId="1189" priority="1883">
      <formula>IF(RIGHT(TEXT(AI448,"0.#"),1)=".",FALSE,TRUE)</formula>
    </cfRule>
    <cfRule type="expression" dxfId="1188" priority="1884">
      <formula>IF(RIGHT(TEXT(AI448,"0.#"),1)=".",TRUE,FALSE)</formula>
    </cfRule>
  </conditionalFormatting>
  <conditionalFormatting sqref="AI449">
    <cfRule type="expression" dxfId="1187" priority="1881">
      <formula>IF(RIGHT(TEXT(AI449,"0.#"),1)=".",FALSE,TRUE)</formula>
    </cfRule>
    <cfRule type="expression" dxfId="1186" priority="1882">
      <formula>IF(RIGHT(TEXT(AI449,"0.#"),1)=".",TRUE,FALSE)</formula>
    </cfRule>
  </conditionalFormatting>
  <conditionalFormatting sqref="AQ449">
    <cfRule type="expression" dxfId="1185" priority="1877">
      <formula>IF(RIGHT(TEXT(AQ449,"0.#"),1)=".",FALSE,TRUE)</formula>
    </cfRule>
    <cfRule type="expression" dxfId="1184" priority="1878">
      <formula>IF(RIGHT(TEXT(AQ449,"0.#"),1)=".",TRUE,FALSE)</formula>
    </cfRule>
  </conditionalFormatting>
  <conditionalFormatting sqref="AQ450">
    <cfRule type="expression" dxfId="1183" priority="1875">
      <formula>IF(RIGHT(TEXT(AQ450,"0.#"),1)=".",FALSE,TRUE)</formula>
    </cfRule>
    <cfRule type="expression" dxfId="1182" priority="1876">
      <formula>IF(RIGHT(TEXT(AQ450,"0.#"),1)=".",TRUE,FALSE)</formula>
    </cfRule>
  </conditionalFormatting>
  <conditionalFormatting sqref="AQ448">
    <cfRule type="expression" dxfId="1181" priority="1873">
      <formula>IF(RIGHT(TEXT(AQ448,"0.#"),1)=".",FALSE,TRUE)</formula>
    </cfRule>
    <cfRule type="expression" dxfId="1180" priority="1874">
      <formula>IF(RIGHT(TEXT(AQ448,"0.#"),1)=".",TRUE,FALSE)</formula>
    </cfRule>
  </conditionalFormatting>
  <conditionalFormatting sqref="AE453">
    <cfRule type="expression" dxfId="1179" priority="1871">
      <formula>IF(RIGHT(TEXT(AE453,"0.#"),1)=".",FALSE,TRUE)</formula>
    </cfRule>
    <cfRule type="expression" dxfId="1178" priority="1872">
      <formula>IF(RIGHT(TEXT(AE453,"0.#"),1)=".",TRUE,FALSE)</formula>
    </cfRule>
  </conditionalFormatting>
  <conditionalFormatting sqref="AM455">
    <cfRule type="expression" dxfId="1177" priority="1861">
      <formula>IF(RIGHT(TEXT(AM455,"0.#"),1)=".",FALSE,TRUE)</formula>
    </cfRule>
    <cfRule type="expression" dxfId="1176" priority="1862">
      <formula>IF(RIGHT(TEXT(AM455,"0.#"),1)=".",TRUE,FALSE)</formula>
    </cfRule>
  </conditionalFormatting>
  <conditionalFormatting sqref="AE454">
    <cfRule type="expression" dxfId="1175" priority="1869">
      <formula>IF(RIGHT(TEXT(AE454,"0.#"),1)=".",FALSE,TRUE)</formula>
    </cfRule>
    <cfRule type="expression" dxfId="1174" priority="1870">
      <formula>IF(RIGHT(TEXT(AE454,"0.#"),1)=".",TRUE,FALSE)</formula>
    </cfRule>
  </conditionalFormatting>
  <conditionalFormatting sqref="AE455">
    <cfRule type="expression" dxfId="1173" priority="1867">
      <formula>IF(RIGHT(TEXT(AE455,"0.#"),1)=".",FALSE,TRUE)</formula>
    </cfRule>
    <cfRule type="expression" dxfId="1172" priority="1868">
      <formula>IF(RIGHT(TEXT(AE455,"0.#"),1)=".",TRUE,FALSE)</formula>
    </cfRule>
  </conditionalFormatting>
  <conditionalFormatting sqref="AM453">
    <cfRule type="expression" dxfId="1171" priority="1865">
      <formula>IF(RIGHT(TEXT(AM453,"0.#"),1)=".",FALSE,TRUE)</formula>
    </cfRule>
    <cfRule type="expression" dxfId="1170" priority="1866">
      <formula>IF(RIGHT(TEXT(AM453,"0.#"),1)=".",TRUE,FALSE)</formula>
    </cfRule>
  </conditionalFormatting>
  <conditionalFormatting sqref="AM454">
    <cfRule type="expression" dxfId="1169" priority="1863">
      <formula>IF(RIGHT(TEXT(AM454,"0.#"),1)=".",FALSE,TRUE)</formula>
    </cfRule>
    <cfRule type="expression" dxfId="1168" priority="1864">
      <formula>IF(RIGHT(TEXT(AM454,"0.#"),1)=".",TRUE,FALSE)</formula>
    </cfRule>
  </conditionalFormatting>
  <conditionalFormatting sqref="AU453">
    <cfRule type="expression" dxfId="1167" priority="1859">
      <formula>IF(RIGHT(TEXT(AU453,"0.#"),1)=".",FALSE,TRUE)</formula>
    </cfRule>
    <cfRule type="expression" dxfId="1166" priority="1860">
      <formula>IF(RIGHT(TEXT(AU453,"0.#"),1)=".",TRUE,FALSE)</formula>
    </cfRule>
  </conditionalFormatting>
  <conditionalFormatting sqref="AU454">
    <cfRule type="expression" dxfId="1165" priority="1857">
      <formula>IF(RIGHT(TEXT(AU454,"0.#"),1)=".",FALSE,TRUE)</formula>
    </cfRule>
    <cfRule type="expression" dxfId="1164" priority="1858">
      <formula>IF(RIGHT(TEXT(AU454,"0.#"),1)=".",TRUE,FALSE)</formula>
    </cfRule>
  </conditionalFormatting>
  <conditionalFormatting sqref="AU455">
    <cfRule type="expression" dxfId="1163" priority="1855">
      <formula>IF(RIGHT(TEXT(AU455,"0.#"),1)=".",FALSE,TRUE)</formula>
    </cfRule>
    <cfRule type="expression" dxfId="1162" priority="1856">
      <formula>IF(RIGHT(TEXT(AU455,"0.#"),1)=".",TRUE,FALSE)</formula>
    </cfRule>
  </conditionalFormatting>
  <conditionalFormatting sqref="AI455">
    <cfRule type="expression" dxfId="1161" priority="1849">
      <formula>IF(RIGHT(TEXT(AI455,"0.#"),1)=".",FALSE,TRUE)</formula>
    </cfRule>
    <cfRule type="expression" dxfId="1160" priority="1850">
      <formula>IF(RIGHT(TEXT(AI455,"0.#"),1)=".",TRUE,FALSE)</formula>
    </cfRule>
  </conditionalFormatting>
  <conditionalFormatting sqref="AI453">
    <cfRule type="expression" dxfId="1159" priority="1853">
      <formula>IF(RIGHT(TEXT(AI453,"0.#"),1)=".",FALSE,TRUE)</formula>
    </cfRule>
    <cfRule type="expression" dxfId="1158" priority="1854">
      <formula>IF(RIGHT(TEXT(AI453,"0.#"),1)=".",TRUE,FALSE)</formula>
    </cfRule>
  </conditionalFormatting>
  <conditionalFormatting sqref="AI454">
    <cfRule type="expression" dxfId="1157" priority="1851">
      <formula>IF(RIGHT(TEXT(AI454,"0.#"),1)=".",FALSE,TRUE)</formula>
    </cfRule>
    <cfRule type="expression" dxfId="1156" priority="1852">
      <formula>IF(RIGHT(TEXT(AI454,"0.#"),1)=".",TRUE,FALSE)</formula>
    </cfRule>
  </conditionalFormatting>
  <conditionalFormatting sqref="AQ454">
    <cfRule type="expression" dxfId="1155" priority="1847">
      <formula>IF(RIGHT(TEXT(AQ454,"0.#"),1)=".",FALSE,TRUE)</formula>
    </cfRule>
    <cfRule type="expression" dxfId="1154" priority="1848">
      <formula>IF(RIGHT(TEXT(AQ454,"0.#"),1)=".",TRUE,FALSE)</formula>
    </cfRule>
  </conditionalFormatting>
  <conditionalFormatting sqref="AQ455">
    <cfRule type="expression" dxfId="1153" priority="1845">
      <formula>IF(RIGHT(TEXT(AQ455,"0.#"),1)=".",FALSE,TRUE)</formula>
    </cfRule>
    <cfRule type="expression" dxfId="1152" priority="1846">
      <formula>IF(RIGHT(TEXT(AQ455,"0.#"),1)=".",TRUE,FALSE)</formula>
    </cfRule>
  </conditionalFormatting>
  <conditionalFormatting sqref="AQ453">
    <cfRule type="expression" dxfId="1151" priority="1843">
      <formula>IF(RIGHT(TEXT(AQ453,"0.#"),1)=".",FALSE,TRUE)</formula>
    </cfRule>
    <cfRule type="expression" dxfId="1150" priority="1844">
      <formula>IF(RIGHT(TEXT(AQ453,"0.#"),1)=".",TRUE,FALSE)</formula>
    </cfRule>
  </conditionalFormatting>
  <conditionalFormatting sqref="AE487">
    <cfRule type="expression" dxfId="1149" priority="1721">
      <formula>IF(RIGHT(TEXT(AE487,"0.#"),1)=".",FALSE,TRUE)</formula>
    </cfRule>
    <cfRule type="expression" dxfId="1148" priority="1722">
      <formula>IF(RIGHT(TEXT(AE487,"0.#"),1)=".",TRUE,FALSE)</formula>
    </cfRule>
  </conditionalFormatting>
  <conditionalFormatting sqref="AE488">
    <cfRule type="expression" dxfId="1147" priority="1719">
      <formula>IF(RIGHT(TEXT(AE488,"0.#"),1)=".",FALSE,TRUE)</formula>
    </cfRule>
    <cfRule type="expression" dxfId="1146" priority="1720">
      <formula>IF(RIGHT(TEXT(AE488,"0.#"),1)=".",TRUE,FALSE)</formula>
    </cfRule>
  </conditionalFormatting>
  <conditionalFormatting sqref="AE489">
    <cfRule type="expression" dxfId="1145" priority="1717">
      <formula>IF(RIGHT(TEXT(AE489,"0.#"),1)=".",FALSE,TRUE)</formula>
    </cfRule>
    <cfRule type="expression" dxfId="1144" priority="1718">
      <formula>IF(RIGHT(TEXT(AE489,"0.#"),1)=".",TRUE,FALSE)</formula>
    </cfRule>
  </conditionalFormatting>
  <conditionalFormatting sqref="AU487">
    <cfRule type="expression" dxfId="1143" priority="1709">
      <formula>IF(RIGHT(TEXT(AU487,"0.#"),1)=".",FALSE,TRUE)</formula>
    </cfRule>
    <cfRule type="expression" dxfId="1142" priority="1710">
      <formula>IF(RIGHT(TEXT(AU487,"0.#"),1)=".",TRUE,FALSE)</formula>
    </cfRule>
  </conditionalFormatting>
  <conditionalFormatting sqref="AU488">
    <cfRule type="expression" dxfId="1141" priority="1707">
      <formula>IF(RIGHT(TEXT(AU488,"0.#"),1)=".",FALSE,TRUE)</formula>
    </cfRule>
    <cfRule type="expression" dxfId="1140" priority="1708">
      <formula>IF(RIGHT(TEXT(AU488,"0.#"),1)=".",TRUE,FALSE)</formula>
    </cfRule>
  </conditionalFormatting>
  <conditionalFormatting sqref="AU489">
    <cfRule type="expression" dxfId="1139" priority="1705">
      <formula>IF(RIGHT(TEXT(AU489,"0.#"),1)=".",FALSE,TRUE)</formula>
    </cfRule>
    <cfRule type="expression" dxfId="1138" priority="1706">
      <formula>IF(RIGHT(TEXT(AU489,"0.#"),1)=".",TRUE,FALSE)</formula>
    </cfRule>
  </conditionalFormatting>
  <conditionalFormatting sqref="AQ488">
    <cfRule type="expression" dxfId="1137" priority="1697">
      <formula>IF(RIGHT(TEXT(AQ488,"0.#"),1)=".",FALSE,TRUE)</formula>
    </cfRule>
    <cfRule type="expression" dxfId="1136" priority="1698">
      <formula>IF(RIGHT(TEXT(AQ488,"0.#"),1)=".",TRUE,FALSE)</formula>
    </cfRule>
  </conditionalFormatting>
  <conditionalFormatting sqref="AQ489">
    <cfRule type="expression" dxfId="1135" priority="1695">
      <formula>IF(RIGHT(TEXT(AQ489,"0.#"),1)=".",FALSE,TRUE)</formula>
    </cfRule>
    <cfRule type="expression" dxfId="1134" priority="1696">
      <formula>IF(RIGHT(TEXT(AQ489,"0.#"),1)=".",TRUE,FALSE)</formula>
    </cfRule>
  </conditionalFormatting>
  <conditionalFormatting sqref="AQ487">
    <cfRule type="expression" dxfId="1133" priority="1693">
      <formula>IF(RIGHT(TEXT(AQ487,"0.#"),1)=".",FALSE,TRUE)</formula>
    </cfRule>
    <cfRule type="expression" dxfId="1132" priority="1694">
      <formula>IF(RIGHT(TEXT(AQ487,"0.#"),1)=".",TRUE,FALSE)</formula>
    </cfRule>
  </conditionalFormatting>
  <conditionalFormatting sqref="AE512">
    <cfRule type="expression" dxfId="1131" priority="1691">
      <formula>IF(RIGHT(TEXT(AE512,"0.#"),1)=".",FALSE,TRUE)</formula>
    </cfRule>
    <cfRule type="expression" dxfId="1130" priority="1692">
      <formula>IF(RIGHT(TEXT(AE512,"0.#"),1)=".",TRUE,FALSE)</formula>
    </cfRule>
  </conditionalFormatting>
  <conditionalFormatting sqref="AE513">
    <cfRule type="expression" dxfId="1129" priority="1689">
      <formula>IF(RIGHT(TEXT(AE513,"0.#"),1)=".",FALSE,TRUE)</formula>
    </cfRule>
    <cfRule type="expression" dxfId="1128" priority="1690">
      <formula>IF(RIGHT(TEXT(AE513,"0.#"),1)=".",TRUE,FALSE)</formula>
    </cfRule>
  </conditionalFormatting>
  <conditionalFormatting sqref="AE514">
    <cfRule type="expression" dxfId="1127" priority="1687">
      <formula>IF(RIGHT(TEXT(AE514,"0.#"),1)=".",FALSE,TRUE)</formula>
    </cfRule>
    <cfRule type="expression" dxfId="1126" priority="1688">
      <formula>IF(RIGHT(TEXT(AE514,"0.#"),1)=".",TRUE,FALSE)</formula>
    </cfRule>
  </conditionalFormatting>
  <conditionalFormatting sqref="AU512">
    <cfRule type="expression" dxfId="1125" priority="1679">
      <formula>IF(RIGHT(TEXT(AU512,"0.#"),1)=".",FALSE,TRUE)</formula>
    </cfRule>
    <cfRule type="expression" dxfId="1124" priority="1680">
      <formula>IF(RIGHT(TEXT(AU512,"0.#"),1)=".",TRUE,FALSE)</formula>
    </cfRule>
  </conditionalFormatting>
  <conditionalFormatting sqref="AU513">
    <cfRule type="expression" dxfId="1123" priority="1677">
      <formula>IF(RIGHT(TEXT(AU513,"0.#"),1)=".",FALSE,TRUE)</formula>
    </cfRule>
    <cfRule type="expression" dxfId="1122" priority="1678">
      <formula>IF(RIGHT(TEXT(AU513,"0.#"),1)=".",TRUE,FALSE)</formula>
    </cfRule>
  </conditionalFormatting>
  <conditionalFormatting sqref="AU514">
    <cfRule type="expression" dxfId="1121" priority="1675">
      <formula>IF(RIGHT(TEXT(AU514,"0.#"),1)=".",FALSE,TRUE)</formula>
    </cfRule>
    <cfRule type="expression" dxfId="1120" priority="1676">
      <formula>IF(RIGHT(TEXT(AU514,"0.#"),1)=".",TRUE,FALSE)</formula>
    </cfRule>
  </conditionalFormatting>
  <conditionalFormatting sqref="AQ513">
    <cfRule type="expression" dxfId="1119" priority="1667">
      <formula>IF(RIGHT(TEXT(AQ513,"0.#"),1)=".",FALSE,TRUE)</formula>
    </cfRule>
    <cfRule type="expression" dxfId="1118" priority="1668">
      <formula>IF(RIGHT(TEXT(AQ513,"0.#"),1)=".",TRUE,FALSE)</formula>
    </cfRule>
  </conditionalFormatting>
  <conditionalFormatting sqref="AQ514">
    <cfRule type="expression" dxfId="1117" priority="1665">
      <formula>IF(RIGHT(TEXT(AQ514,"0.#"),1)=".",FALSE,TRUE)</formula>
    </cfRule>
    <cfRule type="expression" dxfId="1116" priority="1666">
      <formula>IF(RIGHT(TEXT(AQ514,"0.#"),1)=".",TRUE,FALSE)</formula>
    </cfRule>
  </conditionalFormatting>
  <conditionalFormatting sqref="AQ512">
    <cfRule type="expression" dxfId="1115" priority="1663">
      <formula>IF(RIGHT(TEXT(AQ512,"0.#"),1)=".",FALSE,TRUE)</formula>
    </cfRule>
    <cfRule type="expression" dxfId="1114" priority="1664">
      <formula>IF(RIGHT(TEXT(AQ512,"0.#"),1)=".",TRUE,FALSE)</formula>
    </cfRule>
  </conditionalFormatting>
  <conditionalFormatting sqref="AE517">
    <cfRule type="expression" dxfId="1113" priority="1541">
      <formula>IF(RIGHT(TEXT(AE517,"0.#"),1)=".",FALSE,TRUE)</formula>
    </cfRule>
    <cfRule type="expression" dxfId="1112" priority="1542">
      <formula>IF(RIGHT(TEXT(AE517,"0.#"),1)=".",TRUE,FALSE)</formula>
    </cfRule>
  </conditionalFormatting>
  <conditionalFormatting sqref="AE518">
    <cfRule type="expression" dxfId="1111" priority="1539">
      <formula>IF(RIGHT(TEXT(AE518,"0.#"),1)=".",FALSE,TRUE)</formula>
    </cfRule>
    <cfRule type="expression" dxfId="1110" priority="1540">
      <formula>IF(RIGHT(TEXT(AE518,"0.#"),1)=".",TRUE,FALSE)</formula>
    </cfRule>
  </conditionalFormatting>
  <conditionalFormatting sqref="AE519">
    <cfRule type="expression" dxfId="1109" priority="1537">
      <formula>IF(RIGHT(TEXT(AE519,"0.#"),1)=".",FALSE,TRUE)</formula>
    </cfRule>
    <cfRule type="expression" dxfId="1108" priority="1538">
      <formula>IF(RIGHT(TEXT(AE519,"0.#"),1)=".",TRUE,FALSE)</formula>
    </cfRule>
  </conditionalFormatting>
  <conditionalFormatting sqref="AU517">
    <cfRule type="expression" dxfId="1107" priority="1529">
      <formula>IF(RIGHT(TEXT(AU517,"0.#"),1)=".",FALSE,TRUE)</formula>
    </cfRule>
    <cfRule type="expression" dxfId="1106" priority="1530">
      <formula>IF(RIGHT(TEXT(AU517,"0.#"),1)=".",TRUE,FALSE)</formula>
    </cfRule>
  </conditionalFormatting>
  <conditionalFormatting sqref="AU519">
    <cfRule type="expression" dxfId="1105" priority="1525">
      <formula>IF(RIGHT(TEXT(AU519,"0.#"),1)=".",FALSE,TRUE)</formula>
    </cfRule>
    <cfRule type="expression" dxfId="1104" priority="1526">
      <formula>IF(RIGHT(TEXT(AU519,"0.#"),1)=".",TRUE,FALSE)</formula>
    </cfRule>
  </conditionalFormatting>
  <conditionalFormatting sqref="AQ518">
    <cfRule type="expression" dxfId="1103" priority="1517">
      <formula>IF(RIGHT(TEXT(AQ518,"0.#"),1)=".",FALSE,TRUE)</formula>
    </cfRule>
    <cfRule type="expression" dxfId="1102" priority="1518">
      <formula>IF(RIGHT(TEXT(AQ518,"0.#"),1)=".",TRUE,FALSE)</formula>
    </cfRule>
  </conditionalFormatting>
  <conditionalFormatting sqref="AQ519">
    <cfRule type="expression" dxfId="1101" priority="1515">
      <formula>IF(RIGHT(TEXT(AQ519,"0.#"),1)=".",FALSE,TRUE)</formula>
    </cfRule>
    <cfRule type="expression" dxfId="1100" priority="1516">
      <formula>IF(RIGHT(TEXT(AQ519,"0.#"),1)=".",TRUE,FALSE)</formula>
    </cfRule>
  </conditionalFormatting>
  <conditionalFormatting sqref="AQ517">
    <cfRule type="expression" dxfId="1099" priority="1513">
      <formula>IF(RIGHT(TEXT(AQ517,"0.#"),1)=".",FALSE,TRUE)</formula>
    </cfRule>
    <cfRule type="expression" dxfId="1098" priority="1514">
      <formula>IF(RIGHT(TEXT(AQ517,"0.#"),1)=".",TRUE,FALSE)</formula>
    </cfRule>
  </conditionalFormatting>
  <conditionalFormatting sqref="AE522">
    <cfRule type="expression" dxfId="1097" priority="1511">
      <formula>IF(RIGHT(TEXT(AE522,"0.#"),1)=".",FALSE,TRUE)</formula>
    </cfRule>
    <cfRule type="expression" dxfId="1096" priority="1512">
      <formula>IF(RIGHT(TEXT(AE522,"0.#"),1)=".",TRUE,FALSE)</formula>
    </cfRule>
  </conditionalFormatting>
  <conditionalFormatting sqref="AE523">
    <cfRule type="expression" dxfId="1095" priority="1509">
      <formula>IF(RIGHT(TEXT(AE523,"0.#"),1)=".",FALSE,TRUE)</formula>
    </cfRule>
    <cfRule type="expression" dxfId="1094" priority="1510">
      <formula>IF(RIGHT(TEXT(AE523,"0.#"),1)=".",TRUE,FALSE)</formula>
    </cfRule>
  </conditionalFormatting>
  <conditionalFormatting sqref="AE524">
    <cfRule type="expression" dxfId="1093" priority="1507">
      <formula>IF(RIGHT(TEXT(AE524,"0.#"),1)=".",FALSE,TRUE)</formula>
    </cfRule>
    <cfRule type="expression" dxfId="1092" priority="1508">
      <formula>IF(RIGHT(TEXT(AE524,"0.#"),1)=".",TRUE,FALSE)</formula>
    </cfRule>
  </conditionalFormatting>
  <conditionalFormatting sqref="AU522">
    <cfRule type="expression" dxfId="1091" priority="1499">
      <formula>IF(RIGHT(TEXT(AU522,"0.#"),1)=".",FALSE,TRUE)</formula>
    </cfRule>
    <cfRule type="expression" dxfId="1090" priority="1500">
      <formula>IF(RIGHT(TEXT(AU522,"0.#"),1)=".",TRUE,FALSE)</formula>
    </cfRule>
  </conditionalFormatting>
  <conditionalFormatting sqref="AU523">
    <cfRule type="expression" dxfId="1089" priority="1497">
      <formula>IF(RIGHT(TEXT(AU523,"0.#"),1)=".",FALSE,TRUE)</formula>
    </cfRule>
    <cfRule type="expression" dxfId="1088" priority="1498">
      <formula>IF(RIGHT(TEXT(AU523,"0.#"),1)=".",TRUE,FALSE)</formula>
    </cfRule>
  </conditionalFormatting>
  <conditionalFormatting sqref="AU524">
    <cfRule type="expression" dxfId="1087" priority="1495">
      <formula>IF(RIGHT(TEXT(AU524,"0.#"),1)=".",FALSE,TRUE)</formula>
    </cfRule>
    <cfRule type="expression" dxfId="1086" priority="1496">
      <formula>IF(RIGHT(TEXT(AU524,"0.#"),1)=".",TRUE,FALSE)</formula>
    </cfRule>
  </conditionalFormatting>
  <conditionalFormatting sqref="AQ523">
    <cfRule type="expression" dxfId="1085" priority="1487">
      <formula>IF(RIGHT(TEXT(AQ523,"0.#"),1)=".",FALSE,TRUE)</formula>
    </cfRule>
    <cfRule type="expression" dxfId="1084" priority="1488">
      <formula>IF(RIGHT(TEXT(AQ523,"0.#"),1)=".",TRUE,FALSE)</formula>
    </cfRule>
  </conditionalFormatting>
  <conditionalFormatting sqref="AQ524">
    <cfRule type="expression" dxfId="1083" priority="1485">
      <formula>IF(RIGHT(TEXT(AQ524,"0.#"),1)=".",FALSE,TRUE)</formula>
    </cfRule>
    <cfRule type="expression" dxfId="1082" priority="1486">
      <formula>IF(RIGHT(TEXT(AQ524,"0.#"),1)=".",TRUE,FALSE)</formula>
    </cfRule>
  </conditionalFormatting>
  <conditionalFormatting sqref="AQ522">
    <cfRule type="expression" dxfId="1081" priority="1483">
      <formula>IF(RIGHT(TEXT(AQ522,"0.#"),1)=".",FALSE,TRUE)</formula>
    </cfRule>
    <cfRule type="expression" dxfId="1080" priority="1484">
      <formula>IF(RIGHT(TEXT(AQ522,"0.#"),1)=".",TRUE,FALSE)</formula>
    </cfRule>
  </conditionalFormatting>
  <conditionalFormatting sqref="AE527">
    <cfRule type="expression" dxfId="1079" priority="1481">
      <formula>IF(RIGHT(TEXT(AE527,"0.#"),1)=".",FALSE,TRUE)</formula>
    </cfRule>
    <cfRule type="expression" dxfId="1078" priority="1482">
      <formula>IF(RIGHT(TEXT(AE527,"0.#"),1)=".",TRUE,FALSE)</formula>
    </cfRule>
  </conditionalFormatting>
  <conditionalFormatting sqref="AE528">
    <cfRule type="expression" dxfId="1077" priority="1479">
      <formula>IF(RIGHT(TEXT(AE528,"0.#"),1)=".",FALSE,TRUE)</formula>
    </cfRule>
    <cfRule type="expression" dxfId="1076" priority="1480">
      <formula>IF(RIGHT(TEXT(AE528,"0.#"),1)=".",TRUE,FALSE)</formula>
    </cfRule>
  </conditionalFormatting>
  <conditionalFormatting sqref="AE529">
    <cfRule type="expression" dxfId="1075" priority="1477">
      <formula>IF(RIGHT(TEXT(AE529,"0.#"),1)=".",FALSE,TRUE)</formula>
    </cfRule>
    <cfRule type="expression" dxfId="1074" priority="1478">
      <formula>IF(RIGHT(TEXT(AE529,"0.#"),1)=".",TRUE,FALSE)</formula>
    </cfRule>
  </conditionalFormatting>
  <conditionalFormatting sqref="AU527">
    <cfRule type="expression" dxfId="1073" priority="1469">
      <formula>IF(RIGHT(TEXT(AU527,"0.#"),1)=".",FALSE,TRUE)</formula>
    </cfRule>
    <cfRule type="expression" dxfId="1072" priority="1470">
      <formula>IF(RIGHT(TEXT(AU527,"0.#"),1)=".",TRUE,FALSE)</formula>
    </cfRule>
  </conditionalFormatting>
  <conditionalFormatting sqref="AU528">
    <cfRule type="expression" dxfId="1071" priority="1467">
      <formula>IF(RIGHT(TEXT(AU528,"0.#"),1)=".",FALSE,TRUE)</formula>
    </cfRule>
    <cfRule type="expression" dxfId="1070" priority="1468">
      <formula>IF(RIGHT(TEXT(AU528,"0.#"),1)=".",TRUE,FALSE)</formula>
    </cfRule>
  </conditionalFormatting>
  <conditionalFormatting sqref="AU529">
    <cfRule type="expression" dxfId="1069" priority="1465">
      <formula>IF(RIGHT(TEXT(AU529,"0.#"),1)=".",FALSE,TRUE)</formula>
    </cfRule>
    <cfRule type="expression" dxfId="1068" priority="1466">
      <formula>IF(RIGHT(TEXT(AU529,"0.#"),1)=".",TRUE,FALSE)</formula>
    </cfRule>
  </conditionalFormatting>
  <conditionalFormatting sqref="AQ528">
    <cfRule type="expression" dxfId="1067" priority="1457">
      <formula>IF(RIGHT(TEXT(AQ528,"0.#"),1)=".",FALSE,TRUE)</formula>
    </cfRule>
    <cfRule type="expression" dxfId="1066" priority="1458">
      <formula>IF(RIGHT(TEXT(AQ528,"0.#"),1)=".",TRUE,FALSE)</formula>
    </cfRule>
  </conditionalFormatting>
  <conditionalFormatting sqref="AQ529">
    <cfRule type="expression" dxfId="1065" priority="1455">
      <formula>IF(RIGHT(TEXT(AQ529,"0.#"),1)=".",FALSE,TRUE)</formula>
    </cfRule>
    <cfRule type="expression" dxfId="1064" priority="1456">
      <formula>IF(RIGHT(TEXT(AQ529,"0.#"),1)=".",TRUE,FALSE)</formula>
    </cfRule>
  </conditionalFormatting>
  <conditionalFormatting sqref="AQ527">
    <cfRule type="expression" dxfId="1063" priority="1453">
      <formula>IF(RIGHT(TEXT(AQ527,"0.#"),1)=".",FALSE,TRUE)</formula>
    </cfRule>
    <cfRule type="expression" dxfId="1062" priority="1454">
      <formula>IF(RIGHT(TEXT(AQ527,"0.#"),1)=".",TRUE,FALSE)</formula>
    </cfRule>
  </conditionalFormatting>
  <conditionalFormatting sqref="AE532">
    <cfRule type="expression" dxfId="1061" priority="1451">
      <formula>IF(RIGHT(TEXT(AE532,"0.#"),1)=".",FALSE,TRUE)</formula>
    </cfRule>
    <cfRule type="expression" dxfId="1060" priority="1452">
      <formula>IF(RIGHT(TEXT(AE532,"0.#"),1)=".",TRUE,FALSE)</formula>
    </cfRule>
  </conditionalFormatting>
  <conditionalFormatting sqref="AM534">
    <cfRule type="expression" dxfId="1059" priority="1441">
      <formula>IF(RIGHT(TEXT(AM534,"0.#"),1)=".",FALSE,TRUE)</formula>
    </cfRule>
    <cfRule type="expression" dxfId="1058" priority="1442">
      <formula>IF(RIGHT(TEXT(AM534,"0.#"),1)=".",TRUE,FALSE)</formula>
    </cfRule>
  </conditionalFormatting>
  <conditionalFormatting sqref="AE533">
    <cfRule type="expression" dxfId="1057" priority="1449">
      <formula>IF(RIGHT(TEXT(AE533,"0.#"),1)=".",FALSE,TRUE)</formula>
    </cfRule>
    <cfRule type="expression" dxfId="1056" priority="1450">
      <formula>IF(RIGHT(TEXT(AE533,"0.#"),1)=".",TRUE,FALSE)</formula>
    </cfRule>
  </conditionalFormatting>
  <conditionalFormatting sqref="AE534">
    <cfRule type="expression" dxfId="1055" priority="1447">
      <formula>IF(RIGHT(TEXT(AE534,"0.#"),1)=".",FALSE,TRUE)</formula>
    </cfRule>
    <cfRule type="expression" dxfId="1054" priority="1448">
      <formula>IF(RIGHT(TEXT(AE534,"0.#"),1)=".",TRUE,FALSE)</formula>
    </cfRule>
  </conditionalFormatting>
  <conditionalFormatting sqref="AM532">
    <cfRule type="expression" dxfId="1053" priority="1445">
      <formula>IF(RIGHT(TEXT(AM532,"0.#"),1)=".",FALSE,TRUE)</formula>
    </cfRule>
    <cfRule type="expression" dxfId="1052" priority="1446">
      <formula>IF(RIGHT(TEXT(AM532,"0.#"),1)=".",TRUE,FALSE)</formula>
    </cfRule>
  </conditionalFormatting>
  <conditionalFormatting sqref="AM533">
    <cfRule type="expression" dxfId="1051" priority="1443">
      <formula>IF(RIGHT(TEXT(AM533,"0.#"),1)=".",FALSE,TRUE)</formula>
    </cfRule>
    <cfRule type="expression" dxfId="1050" priority="1444">
      <formula>IF(RIGHT(TEXT(AM533,"0.#"),1)=".",TRUE,FALSE)</formula>
    </cfRule>
  </conditionalFormatting>
  <conditionalFormatting sqref="AU532">
    <cfRule type="expression" dxfId="1049" priority="1439">
      <formula>IF(RIGHT(TEXT(AU532,"0.#"),1)=".",FALSE,TRUE)</formula>
    </cfRule>
    <cfRule type="expression" dxfId="1048" priority="1440">
      <formula>IF(RIGHT(TEXT(AU532,"0.#"),1)=".",TRUE,FALSE)</formula>
    </cfRule>
  </conditionalFormatting>
  <conditionalFormatting sqref="AU533">
    <cfRule type="expression" dxfId="1047" priority="1437">
      <formula>IF(RIGHT(TEXT(AU533,"0.#"),1)=".",FALSE,TRUE)</formula>
    </cfRule>
    <cfRule type="expression" dxfId="1046" priority="1438">
      <formula>IF(RIGHT(TEXT(AU533,"0.#"),1)=".",TRUE,FALSE)</formula>
    </cfRule>
  </conditionalFormatting>
  <conditionalFormatting sqref="AU534">
    <cfRule type="expression" dxfId="1045" priority="1435">
      <formula>IF(RIGHT(TEXT(AU534,"0.#"),1)=".",FALSE,TRUE)</formula>
    </cfRule>
    <cfRule type="expression" dxfId="1044" priority="1436">
      <formula>IF(RIGHT(TEXT(AU534,"0.#"),1)=".",TRUE,FALSE)</formula>
    </cfRule>
  </conditionalFormatting>
  <conditionalFormatting sqref="AI534">
    <cfRule type="expression" dxfId="1043" priority="1429">
      <formula>IF(RIGHT(TEXT(AI534,"0.#"),1)=".",FALSE,TRUE)</formula>
    </cfRule>
    <cfRule type="expression" dxfId="1042" priority="1430">
      <formula>IF(RIGHT(TEXT(AI534,"0.#"),1)=".",TRUE,FALSE)</formula>
    </cfRule>
  </conditionalFormatting>
  <conditionalFormatting sqref="AI532">
    <cfRule type="expression" dxfId="1041" priority="1433">
      <formula>IF(RIGHT(TEXT(AI532,"0.#"),1)=".",FALSE,TRUE)</formula>
    </cfRule>
    <cfRule type="expression" dxfId="1040" priority="1434">
      <formula>IF(RIGHT(TEXT(AI532,"0.#"),1)=".",TRUE,FALSE)</formula>
    </cfRule>
  </conditionalFormatting>
  <conditionalFormatting sqref="AI533">
    <cfRule type="expression" dxfId="1039" priority="1431">
      <formula>IF(RIGHT(TEXT(AI533,"0.#"),1)=".",FALSE,TRUE)</formula>
    </cfRule>
    <cfRule type="expression" dxfId="1038" priority="1432">
      <formula>IF(RIGHT(TEXT(AI533,"0.#"),1)=".",TRUE,FALSE)</formula>
    </cfRule>
  </conditionalFormatting>
  <conditionalFormatting sqref="AQ533">
    <cfRule type="expression" dxfId="1037" priority="1427">
      <formula>IF(RIGHT(TEXT(AQ533,"0.#"),1)=".",FALSE,TRUE)</formula>
    </cfRule>
    <cfRule type="expression" dxfId="1036" priority="1428">
      <formula>IF(RIGHT(TEXT(AQ533,"0.#"),1)=".",TRUE,FALSE)</formula>
    </cfRule>
  </conditionalFormatting>
  <conditionalFormatting sqref="AQ534">
    <cfRule type="expression" dxfId="1035" priority="1425">
      <formula>IF(RIGHT(TEXT(AQ534,"0.#"),1)=".",FALSE,TRUE)</formula>
    </cfRule>
    <cfRule type="expression" dxfId="1034" priority="1426">
      <formula>IF(RIGHT(TEXT(AQ534,"0.#"),1)=".",TRUE,FALSE)</formula>
    </cfRule>
  </conditionalFormatting>
  <conditionalFormatting sqref="AQ532">
    <cfRule type="expression" dxfId="1033" priority="1423">
      <formula>IF(RIGHT(TEXT(AQ532,"0.#"),1)=".",FALSE,TRUE)</formula>
    </cfRule>
    <cfRule type="expression" dxfId="1032" priority="1424">
      <formula>IF(RIGHT(TEXT(AQ532,"0.#"),1)=".",TRUE,FALSE)</formula>
    </cfRule>
  </conditionalFormatting>
  <conditionalFormatting sqref="AE541">
    <cfRule type="expression" dxfId="1031" priority="1421">
      <formula>IF(RIGHT(TEXT(AE541,"0.#"),1)=".",FALSE,TRUE)</formula>
    </cfRule>
    <cfRule type="expression" dxfId="1030" priority="1422">
      <formula>IF(RIGHT(TEXT(AE541,"0.#"),1)=".",TRUE,FALSE)</formula>
    </cfRule>
  </conditionalFormatting>
  <conditionalFormatting sqref="AE542">
    <cfRule type="expression" dxfId="1029" priority="1419">
      <formula>IF(RIGHT(TEXT(AE542,"0.#"),1)=".",FALSE,TRUE)</formula>
    </cfRule>
    <cfRule type="expression" dxfId="1028" priority="1420">
      <formula>IF(RIGHT(TEXT(AE542,"0.#"),1)=".",TRUE,FALSE)</formula>
    </cfRule>
  </conditionalFormatting>
  <conditionalFormatting sqref="AE543">
    <cfRule type="expression" dxfId="1027" priority="1417">
      <formula>IF(RIGHT(TEXT(AE543,"0.#"),1)=".",FALSE,TRUE)</formula>
    </cfRule>
    <cfRule type="expression" dxfId="1026" priority="1418">
      <formula>IF(RIGHT(TEXT(AE543,"0.#"),1)=".",TRUE,FALSE)</formula>
    </cfRule>
  </conditionalFormatting>
  <conditionalFormatting sqref="AU541">
    <cfRule type="expression" dxfId="1025" priority="1409">
      <formula>IF(RIGHT(TEXT(AU541,"0.#"),1)=".",FALSE,TRUE)</formula>
    </cfRule>
    <cfRule type="expression" dxfId="1024" priority="1410">
      <formula>IF(RIGHT(TEXT(AU541,"0.#"),1)=".",TRUE,FALSE)</formula>
    </cfRule>
  </conditionalFormatting>
  <conditionalFormatting sqref="AU542">
    <cfRule type="expression" dxfId="1023" priority="1407">
      <formula>IF(RIGHT(TEXT(AU542,"0.#"),1)=".",FALSE,TRUE)</formula>
    </cfRule>
    <cfRule type="expression" dxfId="1022" priority="1408">
      <formula>IF(RIGHT(TEXT(AU542,"0.#"),1)=".",TRUE,FALSE)</formula>
    </cfRule>
  </conditionalFormatting>
  <conditionalFormatting sqref="AU543">
    <cfRule type="expression" dxfId="1021" priority="1405">
      <formula>IF(RIGHT(TEXT(AU543,"0.#"),1)=".",FALSE,TRUE)</formula>
    </cfRule>
    <cfRule type="expression" dxfId="1020" priority="1406">
      <formula>IF(RIGHT(TEXT(AU543,"0.#"),1)=".",TRUE,FALSE)</formula>
    </cfRule>
  </conditionalFormatting>
  <conditionalFormatting sqref="AQ542">
    <cfRule type="expression" dxfId="1019" priority="1397">
      <formula>IF(RIGHT(TEXT(AQ542,"0.#"),1)=".",FALSE,TRUE)</formula>
    </cfRule>
    <cfRule type="expression" dxfId="1018" priority="1398">
      <formula>IF(RIGHT(TEXT(AQ542,"0.#"),1)=".",TRUE,FALSE)</formula>
    </cfRule>
  </conditionalFormatting>
  <conditionalFormatting sqref="AQ543">
    <cfRule type="expression" dxfId="1017" priority="1395">
      <formula>IF(RIGHT(TEXT(AQ543,"0.#"),1)=".",FALSE,TRUE)</formula>
    </cfRule>
    <cfRule type="expression" dxfId="1016" priority="1396">
      <formula>IF(RIGHT(TEXT(AQ543,"0.#"),1)=".",TRUE,FALSE)</formula>
    </cfRule>
  </conditionalFormatting>
  <conditionalFormatting sqref="AQ541">
    <cfRule type="expression" dxfId="1015" priority="1393">
      <formula>IF(RIGHT(TEXT(AQ541,"0.#"),1)=".",FALSE,TRUE)</formula>
    </cfRule>
    <cfRule type="expression" dxfId="1014" priority="1394">
      <formula>IF(RIGHT(TEXT(AQ541,"0.#"),1)=".",TRUE,FALSE)</formula>
    </cfRule>
  </conditionalFormatting>
  <conditionalFormatting sqref="AE566">
    <cfRule type="expression" dxfId="1013" priority="1391">
      <formula>IF(RIGHT(TEXT(AE566,"0.#"),1)=".",FALSE,TRUE)</formula>
    </cfRule>
    <cfRule type="expression" dxfId="1012" priority="1392">
      <formula>IF(RIGHT(TEXT(AE566,"0.#"),1)=".",TRUE,FALSE)</formula>
    </cfRule>
  </conditionalFormatting>
  <conditionalFormatting sqref="AE567">
    <cfRule type="expression" dxfId="1011" priority="1389">
      <formula>IF(RIGHT(TEXT(AE567,"0.#"),1)=".",FALSE,TRUE)</formula>
    </cfRule>
    <cfRule type="expression" dxfId="1010" priority="1390">
      <formula>IF(RIGHT(TEXT(AE567,"0.#"),1)=".",TRUE,FALSE)</formula>
    </cfRule>
  </conditionalFormatting>
  <conditionalFormatting sqref="AE568">
    <cfRule type="expression" dxfId="1009" priority="1387">
      <formula>IF(RIGHT(TEXT(AE568,"0.#"),1)=".",FALSE,TRUE)</formula>
    </cfRule>
    <cfRule type="expression" dxfId="1008" priority="1388">
      <formula>IF(RIGHT(TEXT(AE568,"0.#"),1)=".",TRUE,FALSE)</formula>
    </cfRule>
  </conditionalFormatting>
  <conditionalFormatting sqref="AU566">
    <cfRule type="expression" dxfId="1007" priority="1379">
      <formula>IF(RIGHT(TEXT(AU566,"0.#"),1)=".",FALSE,TRUE)</formula>
    </cfRule>
    <cfRule type="expression" dxfId="1006" priority="1380">
      <formula>IF(RIGHT(TEXT(AU566,"0.#"),1)=".",TRUE,FALSE)</formula>
    </cfRule>
  </conditionalFormatting>
  <conditionalFormatting sqref="AU567">
    <cfRule type="expression" dxfId="1005" priority="1377">
      <formula>IF(RIGHT(TEXT(AU567,"0.#"),1)=".",FALSE,TRUE)</formula>
    </cfRule>
    <cfRule type="expression" dxfId="1004" priority="1378">
      <formula>IF(RIGHT(TEXT(AU567,"0.#"),1)=".",TRUE,FALSE)</formula>
    </cfRule>
  </conditionalFormatting>
  <conditionalFormatting sqref="AU568">
    <cfRule type="expression" dxfId="1003" priority="1375">
      <formula>IF(RIGHT(TEXT(AU568,"0.#"),1)=".",FALSE,TRUE)</formula>
    </cfRule>
    <cfRule type="expression" dxfId="1002" priority="1376">
      <formula>IF(RIGHT(TEXT(AU568,"0.#"),1)=".",TRUE,FALSE)</formula>
    </cfRule>
  </conditionalFormatting>
  <conditionalFormatting sqref="AQ567">
    <cfRule type="expression" dxfId="1001" priority="1367">
      <formula>IF(RIGHT(TEXT(AQ567,"0.#"),1)=".",FALSE,TRUE)</formula>
    </cfRule>
    <cfRule type="expression" dxfId="1000" priority="1368">
      <formula>IF(RIGHT(TEXT(AQ567,"0.#"),1)=".",TRUE,FALSE)</formula>
    </cfRule>
  </conditionalFormatting>
  <conditionalFormatting sqref="AQ568">
    <cfRule type="expression" dxfId="999" priority="1365">
      <formula>IF(RIGHT(TEXT(AQ568,"0.#"),1)=".",FALSE,TRUE)</formula>
    </cfRule>
    <cfRule type="expression" dxfId="998" priority="1366">
      <formula>IF(RIGHT(TEXT(AQ568,"0.#"),1)=".",TRUE,FALSE)</formula>
    </cfRule>
  </conditionalFormatting>
  <conditionalFormatting sqref="AQ566">
    <cfRule type="expression" dxfId="997" priority="1363">
      <formula>IF(RIGHT(TEXT(AQ566,"0.#"),1)=".",FALSE,TRUE)</formula>
    </cfRule>
    <cfRule type="expression" dxfId="996" priority="1364">
      <formula>IF(RIGHT(TEXT(AQ566,"0.#"),1)=".",TRUE,FALSE)</formula>
    </cfRule>
  </conditionalFormatting>
  <conditionalFormatting sqref="AE546">
    <cfRule type="expression" dxfId="995" priority="1361">
      <formula>IF(RIGHT(TEXT(AE546,"0.#"),1)=".",FALSE,TRUE)</formula>
    </cfRule>
    <cfRule type="expression" dxfId="994" priority="1362">
      <formula>IF(RIGHT(TEXT(AE546,"0.#"),1)=".",TRUE,FALSE)</formula>
    </cfRule>
  </conditionalFormatting>
  <conditionalFormatting sqref="AE547">
    <cfRule type="expression" dxfId="993" priority="1359">
      <formula>IF(RIGHT(TEXT(AE547,"0.#"),1)=".",FALSE,TRUE)</formula>
    </cfRule>
    <cfRule type="expression" dxfId="992" priority="1360">
      <formula>IF(RIGHT(TEXT(AE547,"0.#"),1)=".",TRUE,FALSE)</formula>
    </cfRule>
  </conditionalFormatting>
  <conditionalFormatting sqref="AE548">
    <cfRule type="expression" dxfId="991" priority="1357">
      <formula>IF(RIGHT(TEXT(AE548,"0.#"),1)=".",FALSE,TRUE)</formula>
    </cfRule>
    <cfRule type="expression" dxfId="990" priority="1358">
      <formula>IF(RIGHT(TEXT(AE548,"0.#"),1)=".",TRUE,FALSE)</formula>
    </cfRule>
  </conditionalFormatting>
  <conditionalFormatting sqref="AU546">
    <cfRule type="expression" dxfId="989" priority="1349">
      <formula>IF(RIGHT(TEXT(AU546,"0.#"),1)=".",FALSE,TRUE)</formula>
    </cfRule>
    <cfRule type="expression" dxfId="988" priority="1350">
      <formula>IF(RIGHT(TEXT(AU546,"0.#"),1)=".",TRUE,FALSE)</formula>
    </cfRule>
  </conditionalFormatting>
  <conditionalFormatting sqref="AU547">
    <cfRule type="expression" dxfId="987" priority="1347">
      <formula>IF(RIGHT(TEXT(AU547,"0.#"),1)=".",FALSE,TRUE)</formula>
    </cfRule>
    <cfRule type="expression" dxfId="986" priority="1348">
      <formula>IF(RIGHT(TEXT(AU547,"0.#"),1)=".",TRUE,FALSE)</formula>
    </cfRule>
  </conditionalFormatting>
  <conditionalFormatting sqref="AU548">
    <cfRule type="expression" dxfId="985" priority="1345">
      <formula>IF(RIGHT(TEXT(AU548,"0.#"),1)=".",FALSE,TRUE)</formula>
    </cfRule>
    <cfRule type="expression" dxfId="984" priority="1346">
      <formula>IF(RIGHT(TEXT(AU548,"0.#"),1)=".",TRUE,FALSE)</formula>
    </cfRule>
  </conditionalFormatting>
  <conditionalFormatting sqref="AQ547">
    <cfRule type="expression" dxfId="983" priority="1337">
      <formula>IF(RIGHT(TEXT(AQ547,"0.#"),1)=".",FALSE,TRUE)</formula>
    </cfRule>
    <cfRule type="expression" dxfId="982" priority="1338">
      <formula>IF(RIGHT(TEXT(AQ547,"0.#"),1)=".",TRUE,FALSE)</formula>
    </cfRule>
  </conditionalFormatting>
  <conditionalFormatting sqref="AQ546">
    <cfRule type="expression" dxfId="981" priority="1333">
      <formula>IF(RIGHT(TEXT(AQ546,"0.#"),1)=".",FALSE,TRUE)</formula>
    </cfRule>
    <cfRule type="expression" dxfId="980" priority="1334">
      <formula>IF(RIGHT(TEXT(AQ546,"0.#"),1)=".",TRUE,FALSE)</formula>
    </cfRule>
  </conditionalFormatting>
  <conditionalFormatting sqref="AE551">
    <cfRule type="expression" dxfId="979" priority="1331">
      <formula>IF(RIGHT(TEXT(AE551,"0.#"),1)=".",FALSE,TRUE)</formula>
    </cfRule>
    <cfRule type="expression" dxfId="978" priority="1332">
      <formula>IF(RIGHT(TEXT(AE551,"0.#"),1)=".",TRUE,FALSE)</formula>
    </cfRule>
  </conditionalFormatting>
  <conditionalFormatting sqref="AE553">
    <cfRule type="expression" dxfId="977" priority="1327">
      <formula>IF(RIGHT(TEXT(AE553,"0.#"),1)=".",FALSE,TRUE)</formula>
    </cfRule>
    <cfRule type="expression" dxfId="976" priority="1328">
      <formula>IF(RIGHT(TEXT(AE553,"0.#"),1)=".",TRUE,FALSE)</formula>
    </cfRule>
  </conditionalFormatting>
  <conditionalFormatting sqref="AU551">
    <cfRule type="expression" dxfId="975" priority="1319">
      <formula>IF(RIGHT(TEXT(AU551,"0.#"),1)=".",FALSE,TRUE)</formula>
    </cfRule>
    <cfRule type="expression" dxfId="974" priority="1320">
      <formula>IF(RIGHT(TEXT(AU551,"0.#"),1)=".",TRUE,FALSE)</formula>
    </cfRule>
  </conditionalFormatting>
  <conditionalFormatting sqref="AU553">
    <cfRule type="expression" dxfId="973" priority="1315">
      <formula>IF(RIGHT(TEXT(AU553,"0.#"),1)=".",FALSE,TRUE)</formula>
    </cfRule>
    <cfRule type="expression" dxfId="972" priority="1316">
      <formula>IF(RIGHT(TEXT(AU553,"0.#"),1)=".",TRUE,FALSE)</formula>
    </cfRule>
  </conditionalFormatting>
  <conditionalFormatting sqref="AQ552">
    <cfRule type="expression" dxfId="971" priority="1307">
      <formula>IF(RIGHT(TEXT(AQ552,"0.#"),1)=".",FALSE,TRUE)</formula>
    </cfRule>
    <cfRule type="expression" dxfId="970" priority="1308">
      <formula>IF(RIGHT(TEXT(AQ552,"0.#"),1)=".",TRUE,FALSE)</formula>
    </cfRule>
  </conditionalFormatting>
  <conditionalFormatting sqref="AU561">
    <cfRule type="expression" dxfId="969" priority="1259">
      <formula>IF(RIGHT(TEXT(AU561,"0.#"),1)=".",FALSE,TRUE)</formula>
    </cfRule>
    <cfRule type="expression" dxfId="968" priority="1260">
      <formula>IF(RIGHT(TEXT(AU561,"0.#"),1)=".",TRUE,FALSE)</formula>
    </cfRule>
  </conditionalFormatting>
  <conditionalFormatting sqref="AU562">
    <cfRule type="expression" dxfId="967" priority="1257">
      <formula>IF(RIGHT(TEXT(AU562,"0.#"),1)=".",FALSE,TRUE)</formula>
    </cfRule>
    <cfRule type="expression" dxfId="966" priority="1258">
      <formula>IF(RIGHT(TEXT(AU562,"0.#"),1)=".",TRUE,FALSE)</formula>
    </cfRule>
  </conditionalFormatting>
  <conditionalFormatting sqref="AU563">
    <cfRule type="expression" dxfId="965" priority="1255">
      <formula>IF(RIGHT(TEXT(AU563,"0.#"),1)=".",FALSE,TRUE)</formula>
    </cfRule>
    <cfRule type="expression" dxfId="964" priority="1256">
      <formula>IF(RIGHT(TEXT(AU563,"0.#"),1)=".",TRUE,FALSE)</formula>
    </cfRule>
  </conditionalFormatting>
  <conditionalFormatting sqref="AQ562">
    <cfRule type="expression" dxfId="963" priority="1247">
      <formula>IF(RIGHT(TEXT(AQ562,"0.#"),1)=".",FALSE,TRUE)</formula>
    </cfRule>
    <cfRule type="expression" dxfId="962" priority="1248">
      <formula>IF(RIGHT(TEXT(AQ562,"0.#"),1)=".",TRUE,FALSE)</formula>
    </cfRule>
  </conditionalFormatting>
  <conditionalFormatting sqref="AQ563">
    <cfRule type="expression" dxfId="961" priority="1245">
      <formula>IF(RIGHT(TEXT(AQ563,"0.#"),1)=".",FALSE,TRUE)</formula>
    </cfRule>
    <cfRule type="expression" dxfId="960" priority="1246">
      <formula>IF(RIGHT(TEXT(AQ563,"0.#"),1)=".",TRUE,FALSE)</formula>
    </cfRule>
  </conditionalFormatting>
  <conditionalFormatting sqref="AQ561">
    <cfRule type="expression" dxfId="959" priority="1243">
      <formula>IF(RIGHT(TEXT(AQ561,"0.#"),1)=".",FALSE,TRUE)</formula>
    </cfRule>
    <cfRule type="expression" dxfId="958" priority="1244">
      <formula>IF(RIGHT(TEXT(AQ561,"0.#"),1)=".",TRUE,FALSE)</formula>
    </cfRule>
  </conditionalFormatting>
  <conditionalFormatting sqref="AE571">
    <cfRule type="expression" dxfId="957" priority="1241">
      <formula>IF(RIGHT(TEXT(AE571,"0.#"),1)=".",FALSE,TRUE)</formula>
    </cfRule>
    <cfRule type="expression" dxfId="956" priority="1242">
      <formula>IF(RIGHT(TEXT(AE571,"0.#"),1)=".",TRUE,FALSE)</formula>
    </cfRule>
  </conditionalFormatting>
  <conditionalFormatting sqref="AE572">
    <cfRule type="expression" dxfId="955" priority="1239">
      <formula>IF(RIGHT(TEXT(AE572,"0.#"),1)=".",FALSE,TRUE)</formula>
    </cfRule>
    <cfRule type="expression" dxfId="954" priority="1240">
      <formula>IF(RIGHT(TEXT(AE572,"0.#"),1)=".",TRUE,FALSE)</formula>
    </cfRule>
  </conditionalFormatting>
  <conditionalFormatting sqref="AE573">
    <cfRule type="expression" dxfId="953" priority="1237">
      <formula>IF(RIGHT(TEXT(AE573,"0.#"),1)=".",FALSE,TRUE)</formula>
    </cfRule>
    <cfRule type="expression" dxfId="952" priority="1238">
      <formula>IF(RIGHT(TEXT(AE573,"0.#"),1)=".",TRUE,FALSE)</formula>
    </cfRule>
  </conditionalFormatting>
  <conditionalFormatting sqref="AU571">
    <cfRule type="expression" dxfId="951" priority="1229">
      <formula>IF(RIGHT(TEXT(AU571,"0.#"),1)=".",FALSE,TRUE)</formula>
    </cfRule>
    <cfRule type="expression" dxfId="950" priority="1230">
      <formula>IF(RIGHT(TEXT(AU571,"0.#"),1)=".",TRUE,FALSE)</formula>
    </cfRule>
  </conditionalFormatting>
  <conditionalFormatting sqref="AU572">
    <cfRule type="expression" dxfId="949" priority="1227">
      <formula>IF(RIGHT(TEXT(AU572,"0.#"),1)=".",FALSE,TRUE)</formula>
    </cfRule>
    <cfRule type="expression" dxfId="948" priority="1228">
      <formula>IF(RIGHT(TEXT(AU572,"0.#"),1)=".",TRUE,FALSE)</formula>
    </cfRule>
  </conditionalFormatting>
  <conditionalFormatting sqref="AU573">
    <cfRule type="expression" dxfId="947" priority="1225">
      <formula>IF(RIGHT(TEXT(AU573,"0.#"),1)=".",FALSE,TRUE)</formula>
    </cfRule>
    <cfRule type="expression" dxfId="946" priority="1226">
      <formula>IF(RIGHT(TEXT(AU573,"0.#"),1)=".",TRUE,FALSE)</formula>
    </cfRule>
  </conditionalFormatting>
  <conditionalFormatting sqref="AQ572">
    <cfRule type="expression" dxfId="945" priority="1217">
      <formula>IF(RIGHT(TEXT(AQ572,"0.#"),1)=".",FALSE,TRUE)</formula>
    </cfRule>
    <cfRule type="expression" dxfId="944" priority="1218">
      <formula>IF(RIGHT(TEXT(AQ572,"0.#"),1)=".",TRUE,FALSE)</formula>
    </cfRule>
  </conditionalFormatting>
  <conditionalFormatting sqref="AQ573">
    <cfRule type="expression" dxfId="943" priority="1215">
      <formula>IF(RIGHT(TEXT(AQ573,"0.#"),1)=".",FALSE,TRUE)</formula>
    </cfRule>
    <cfRule type="expression" dxfId="942" priority="1216">
      <formula>IF(RIGHT(TEXT(AQ573,"0.#"),1)=".",TRUE,FALSE)</formula>
    </cfRule>
  </conditionalFormatting>
  <conditionalFormatting sqref="AQ571">
    <cfRule type="expression" dxfId="941" priority="1213">
      <formula>IF(RIGHT(TEXT(AQ571,"0.#"),1)=".",FALSE,TRUE)</formula>
    </cfRule>
    <cfRule type="expression" dxfId="940" priority="1214">
      <formula>IF(RIGHT(TEXT(AQ571,"0.#"),1)=".",TRUE,FALSE)</formula>
    </cfRule>
  </conditionalFormatting>
  <conditionalFormatting sqref="AE576">
    <cfRule type="expression" dxfId="939" priority="1211">
      <formula>IF(RIGHT(TEXT(AE576,"0.#"),1)=".",FALSE,TRUE)</formula>
    </cfRule>
    <cfRule type="expression" dxfId="938" priority="1212">
      <formula>IF(RIGHT(TEXT(AE576,"0.#"),1)=".",TRUE,FALSE)</formula>
    </cfRule>
  </conditionalFormatting>
  <conditionalFormatting sqref="AE577">
    <cfRule type="expression" dxfId="937" priority="1209">
      <formula>IF(RIGHT(TEXT(AE577,"0.#"),1)=".",FALSE,TRUE)</formula>
    </cfRule>
    <cfRule type="expression" dxfId="936" priority="1210">
      <formula>IF(RIGHT(TEXT(AE577,"0.#"),1)=".",TRUE,FALSE)</formula>
    </cfRule>
  </conditionalFormatting>
  <conditionalFormatting sqref="AE578">
    <cfRule type="expression" dxfId="935" priority="1207">
      <formula>IF(RIGHT(TEXT(AE578,"0.#"),1)=".",FALSE,TRUE)</formula>
    </cfRule>
    <cfRule type="expression" dxfId="934" priority="1208">
      <formula>IF(RIGHT(TEXT(AE578,"0.#"),1)=".",TRUE,FALSE)</formula>
    </cfRule>
  </conditionalFormatting>
  <conditionalFormatting sqref="AU576">
    <cfRule type="expression" dxfId="933" priority="1199">
      <formula>IF(RIGHT(TEXT(AU576,"0.#"),1)=".",FALSE,TRUE)</formula>
    </cfRule>
    <cfRule type="expression" dxfId="932" priority="1200">
      <formula>IF(RIGHT(TEXT(AU576,"0.#"),1)=".",TRUE,FALSE)</formula>
    </cfRule>
  </conditionalFormatting>
  <conditionalFormatting sqref="AU577">
    <cfRule type="expression" dxfId="931" priority="1197">
      <formula>IF(RIGHT(TEXT(AU577,"0.#"),1)=".",FALSE,TRUE)</formula>
    </cfRule>
    <cfRule type="expression" dxfId="930" priority="1198">
      <formula>IF(RIGHT(TEXT(AU577,"0.#"),1)=".",TRUE,FALSE)</formula>
    </cfRule>
  </conditionalFormatting>
  <conditionalFormatting sqref="AU578">
    <cfRule type="expression" dxfId="929" priority="1195">
      <formula>IF(RIGHT(TEXT(AU578,"0.#"),1)=".",FALSE,TRUE)</formula>
    </cfRule>
    <cfRule type="expression" dxfId="928" priority="1196">
      <formula>IF(RIGHT(TEXT(AU578,"0.#"),1)=".",TRUE,FALSE)</formula>
    </cfRule>
  </conditionalFormatting>
  <conditionalFormatting sqref="AQ577">
    <cfRule type="expression" dxfId="927" priority="1187">
      <formula>IF(RIGHT(TEXT(AQ577,"0.#"),1)=".",FALSE,TRUE)</formula>
    </cfRule>
    <cfRule type="expression" dxfId="926" priority="1188">
      <formula>IF(RIGHT(TEXT(AQ577,"0.#"),1)=".",TRUE,FALSE)</formula>
    </cfRule>
  </conditionalFormatting>
  <conditionalFormatting sqref="AQ578">
    <cfRule type="expression" dxfId="925" priority="1185">
      <formula>IF(RIGHT(TEXT(AQ578,"0.#"),1)=".",FALSE,TRUE)</formula>
    </cfRule>
    <cfRule type="expression" dxfId="924" priority="1186">
      <formula>IF(RIGHT(TEXT(AQ578,"0.#"),1)=".",TRUE,FALSE)</formula>
    </cfRule>
  </conditionalFormatting>
  <conditionalFormatting sqref="AQ576">
    <cfRule type="expression" dxfId="923" priority="1183">
      <formula>IF(RIGHT(TEXT(AQ576,"0.#"),1)=".",FALSE,TRUE)</formula>
    </cfRule>
    <cfRule type="expression" dxfId="922" priority="1184">
      <formula>IF(RIGHT(TEXT(AQ576,"0.#"),1)=".",TRUE,FALSE)</formula>
    </cfRule>
  </conditionalFormatting>
  <conditionalFormatting sqref="AE581">
    <cfRule type="expression" dxfId="921" priority="1181">
      <formula>IF(RIGHT(TEXT(AE581,"0.#"),1)=".",FALSE,TRUE)</formula>
    </cfRule>
    <cfRule type="expression" dxfId="920" priority="1182">
      <formula>IF(RIGHT(TEXT(AE581,"0.#"),1)=".",TRUE,FALSE)</formula>
    </cfRule>
  </conditionalFormatting>
  <conditionalFormatting sqref="AE582">
    <cfRule type="expression" dxfId="919" priority="1179">
      <formula>IF(RIGHT(TEXT(AE582,"0.#"),1)=".",FALSE,TRUE)</formula>
    </cfRule>
    <cfRule type="expression" dxfId="918" priority="1180">
      <formula>IF(RIGHT(TEXT(AE582,"0.#"),1)=".",TRUE,FALSE)</formula>
    </cfRule>
  </conditionalFormatting>
  <conditionalFormatting sqref="AE583">
    <cfRule type="expression" dxfId="917" priority="1177">
      <formula>IF(RIGHT(TEXT(AE583,"0.#"),1)=".",FALSE,TRUE)</formula>
    </cfRule>
    <cfRule type="expression" dxfId="916" priority="1178">
      <formula>IF(RIGHT(TEXT(AE583,"0.#"),1)=".",TRUE,FALSE)</formula>
    </cfRule>
  </conditionalFormatting>
  <conditionalFormatting sqref="AU581">
    <cfRule type="expression" dxfId="915" priority="1169">
      <formula>IF(RIGHT(TEXT(AU581,"0.#"),1)=".",FALSE,TRUE)</formula>
    </cfRule>
    <cfRule type="expression" dxfId="914" priority="1170">
      <formula>IF(RIGHT(TEXT(AU581,"0.#"),1)=".",TRUE,FALSE)</formula>
    </cfRule>
  </conditionalFormatting>
  <conditionalFormatting sqref="AQ582">
    <cfRule type="expression" dxfId="913" priority="1157">
      <formula>IF(RIGHT(TEXT(AQ582,"0.#"),1)=".",FALSE,TRUE)</formula>
    </cfRule>
    <cfRule type="expression" dxfId="912" priority="1158">
      <formula>IF(RIGHT(TEXT(AQ582,"0.#"),1)=".",TRUE,FALSE)</formula>
    </cfRule>
  </conditionalFormatting>
  <conditionalFormatting sqref="AQ583">
    <cfRule type="expression" dxfId="911" priority="1155">
      <formula>IF(RIGHT(TEXT(AQ583,"0.#"),1)=".",FALSE,TRUE)</formula>
    </cfRule>
    <cfRule type="expression" dxfId="910" priority="1156">
      <formula>IF(RIGHT(TEXT(AQ583,"0.#"),1)=".",TRUE,FALSE)</formula>
    </cfRule>
  </conditionalFormatting>
  <conditionalFormatting sqref="AQ581">
    <cfRule type="expression" dxfId="909" priority="1153">
      <formula>IF(RIGHT(TEXT(AQ581,"0.#"),1)=".",FALSE,TRUE)</formula>
    </cfRule>
    <cfRule type="expression" dxfId="908" priority="1154">
      <formula>IF(RIGHT(TEXT(AQ581,"0.#"),1)=".",TRUE,FALSE)</formula>
    </cfRule>
  </conditionalFormatting>
  <conditionalFormatting sqref="AE586">
    <cfRule type="expression" dxfId="907" priority="1151">
      <formula>IF(RIGHT(TEXT(AE586,"0.#"),1)=".",FALSE,TRUE)</formula>
    </cfRule>
    <cfRule type="expression" dxfId="906" priority="1152">
      <formula>IF(RIGHT(TEXT(AE586,"0.#"),1)=".",TRUE,FALSE)</formula>
    </cfRule>
  </conditionalFormatting>
  <conditionalFormatting sqref="AM588">
    <cfRule type="expression" dxfId="905" priority="1141">
      <formula>IF(RIGHT(TEXT(AM588,"0.#"),1)=".",FALSE,TRUE)</formula>
    </cfRule>
    <cfRule type="expression" dxfId="904" priority="1142">
      <formula>IF(RIGHT(TEXT(AM588,"0.#"),1)=".",TRUE,FALSE)</formula>
    </cfRule>
  </conditionalFormatting>
  <conditionalFormatting sqref="AE587">
    <cfRule type="expression" dxfId="903" priority="1149">
      <formula>IF(RIGHT(TEXT(AE587,"0.#"),1)=".",FALSE,TRUE)</formula>
    </cfRule>
    <cfRule type="expression" dxfId="902" priority="1150">
      <formula>IF(RIGHT(TEXT(AE587,"0.#"),1)=".",TRUE,FALSE)</formula>
    </cfRule>
  </conditionalFormatting>
  <conditionalFormatting sqref="AE588">
    <cfRule type="expression" dxfId="901" priority="1147">
      <formula>IF(RIGHT(TEXT(AE588,"0.#"),1)=".",FALSE,TRUE)</formula>
    </cfRule>
    <cfRule type="expression" dxfId="900" priority="1148">
      <formula>IF(RIGHT(TEXT(AE588,"0.#"),1)=".",TRUE,FALSE)</formula>
    </cfRule>
  </conditionalFormatting>
  <conditionalFormatting sqref="AM586">
    <cfRule type="expression" dxfId="899" priority="1145">
      <formula>IF(RIGHT(TEXT(AM586,"0.#"),1)=".",FALSE,TRUE)</formula>
    </cfRule>
    <cfRule type="expression" dxfId="898" priority="1146">
      <formula>IF(RIGHT(TEXT(AM586,"0.#"),1)=".",TRUE,FALSE)</formula>
    </cfRule>
  </conditionalFormatting>
  <conditionalFormatting sqref="AM587">
    <cfRule type="expression" dxfId="897" priority="1143">
      <formula>IF(RIGHT(TEXT(AM587,"0.#"),1)=".",FALSE,TRUE)</formula>
    </cfRule>
    <cfRule type="expression" dxfId="896" priority="1144">
      <formula>IF(RIGHT(TEXT(AM587,"0.#"),1)=".",TRUE,FALSE)</formula>
    </cfRule>
  </conditionalFormatting>
  <conditionalFormatting sqref="AU586">
    <cfRule type="expression" dxfId="895" priority="1139">
      <formula>IF(RIGHT(TEXT(AU586,"0.#"),1)=".",FALSE,TRUE)</formula>
    </cfRule>
    <cfRule type="expression" dxfId="894" priority="1140">
      <formula>IF(RIGHT(TEXT(AU586,"0.#"),1)=".",TRUE,FALSE)</formula>
    </cfRule>
  </conditionalFormatting>
  <conditionalFormatting sqref="AU587">
    <cfRule type="expression" dxfId="893" priority="1137">
      <formula>IF(RIGHT(TEXT(AU587,"0.#"),1)=".",FALSE,TRUE)</formula>
    </cfRule>
    <cfRule type="expression" dxfId="892" priority="1138">
      <formula>IF(RIGHT(TEXT(AU587,"0.#"),1)=".",TRUE,FALSE)</formula>
    </cfRule>
  </conditionalFormatting>
  <conditionalFormatting sqref="AU588">
    <cfRule type="expression" dxfId="891" priority="1135">
      <formula>IF(RIGHT(TEXT(AU588,"0.#"),1)=".",FALSE,TRUE)</formula>
    </cfRule>
    <cfRule type="expression" dxfId="890" priority="1136">
      <formula>IF(RIGHT(TEXT(AU588,"0.#"),1)=".",TRUE,FALSE)</formula>
    </cfRule>
  </conditionalFormatting>
  <conditionalFormatting sqref="AI588">
    <cfRule type="expression" dxfId="889" priority="1129">
      <formula>IF(RIGHT(TEXT(AI588,"0.#"),1)=".",FALSE,TRUE)</formula>
    </cfRule>
    <cfRule type="expression" dxfId="888" priority="1130">
      <formula>IF(RIGHT(TEXT(AI588,"0.#"),1)=".",TRUE,FALSE)</formula>
    </cfRule>
  </conditionalFormatting>
  <conditionalFormatting sqref="AI586">
    <cfRule type="expression" dxfId="887" priority="1133">
      <formula>IF(RIGHT(TEXT(AI586,"0.#"),1)=".",FALSE,TRUE)</formula>
    </cfRule>
    <cfRule type="expression" dxfId="886" priority="1134">
      <formula>IF(RIGHT(TEXT(AI586,"0.#"),1)=".",TRUE,FALSE)</formula>
    </cfRule>
  </conditionalFormatting>
  <conditionalFormatting sqref="AI587">
    <cfRule type="expression" dxfId="885" priority="1131">
      <formula>IF(RIGHT(TEXT(AI587,"0.#"),1)=".",FALSE,TRUE)</formula>
    </cfRule>
    <cfRule type="expression" dxfId="884" priority="1132">
      <formula>IF(RIGHT(TEXT(AI587,"0.#"),1)=".",TRUE,FALSE)</formula>
    </cfRule>
  </conditionalFormatting>
  <conditionalFormatting sqref="AQ587">
    <cfRule type="expression" dxfId="883" priority="1127">
      <formula>IF(RIGHT(TEXT(AQ587,"0.#"),1)=".",FALSE,TRUE)</formula>
    </cfRule>
    <cfRule type="expression" dxfId="882" priority="1128">
      <formula>IF(RIGHT(TEXT(AQ587,"0.#"),1)=".",TRUE,FALSE)</formula>
    </cfRule>
  </conditionalFormatting>
  <conditionalFormatting sqref="AQ588">
    <cfRule type="expression" dxfId="881" priority="1125">
      <formula>IF(RIGHT(TEXT(AQ588,"0.#"),1)=".",FALSE,TRUE)</formula>
    </cfRule>
    <cfRule type="expression" dxfId="880" priority="1126">
      <formula>IF(RIGHT(TEXT(AQ588,"0.#"),1)=".",TRUE,FALSE)</formula>
    </cfRule>
  </conditionalFormatting>
  <conditionalFormatting sqref="AQ586">
    <cfRule type="expression" dxfId="879" priority="1123">
      <formula>IF(RIGHT(TEXT(AQ586,"0.#"),1)=".",FALSE,TRUE)</formula>
    </cfRule>
    <cfRule type="expression" dxfId="878" priority="1124">
      <formula>IF(RIGHT(TEXT(AQ586,"0.#"),1)=".",TRUE,FALSE)</formula>
    </cfRule>
  </conditionalFormatting>
  <conditionalFormatting sqref="AE595">
    <cfRule type="expression" dxfId="877" priority="1121">
      <formula>IF(RIGHT(TEXT(AE595,"0.#"),1)=".",FALSE,TRUE)</formula>
    </cfRule>
    <cfRule type="expression" dxfId="876" priority="1122">
      <formula>IF(RIGHT(TEXT(AE595,"0.#"),1)=".",TRUE,FALSE)</formula>
    </cfRule>
  </conditionalFormatting>
  <conditionalFormatting sqref="AE596">
    <cfRule type="expression" dxfId="875" priority="1119">
      <formula>IF(RIGHT(TEXT(AE596,"0.#"),1)=".",FALSE,TRUE)</formula>
    </cfRule>
    <cfRule type="expression" dxfId="874" priority="1120">
      <formula>IF(RIGHT(TEXT(AE596,"0.#"),1)=".",TRUE,FALSE)</formula>
    </cfRule>
  </conditionalFormatting>
  <conditionalFormatting sqref="AE597">
    <cfRule type="expression" dxfId="873" priority="1117">
      <formula>IF(RIGHT(TEXT(AE597,"0.#"),1)=".",FALSE,TRUE)</formula>
    </cfRule>
    <cfRule type="expression" dxfId="872" priority="1118">
      <formula>IF(RIGHT(TEXT(AE597,"0.#"),1)=".",TRUE,FALSE)</formula>
    </cfRule>
  </conditionalFormatting>
  <conditionalFormatting sqref="AU595">
    <cfRule type="expression" dxfId="871" priority="1109">
      <formula>IF(RIGHT(TEXT(AU595,"0.#"),1)=".",FALSE,TRUE)</formula>
    </cfRule>
    <cfRule type="expression" dxfId="870" priority="1110">
      <formula>IF(RIGHT(TEXT(AU595,"0.#"),1)=".",TRUE,FALSE)</formula>
    </cfRule>
  </conditionalFormatting>
  <conditionalFormatting sqref="AU596">
    <cfRule type="expression" dxfId="869" priority="1107">
      <formula>IF(RIGHT(TEXT(AU596,"0.#"),1)=".",FALSE,TRUE)</formula>
    </cfRule>
    <cfRule type="expression" dxfId="868" priority="1108">
      <formula>IF(RIGHT(TEXT(AU596,"0.#"),1)=".",TRUE,FALSE)</formula>
    </cfRule>
  </conditionalFormatting>
  <conditionalFormatting sqref="AU597">
    <cfRule type="expression" dxfId="867" priority="1105">
      <formula>IF(RIGHT(TEXT(AU597,"0.#"),1)=".",FALSE,TRUE)</formula>
    </cfRule>
    <cfRule type="expression" dxfId="866" priority="1106">
      <formula>IF(RIGHT(TEXT(AU597,"0.#"),1)=".",TRUE,FALSE)</formula>
    </cfRule>
  </conditionalFormatting>
  <conditionalFormatting sqref="AQ596">
    <cfRule type="expression" dxfId="865" priority="1097">
      <formula>IF(RIGHT(TEXT(AQ596,"0.#"),1)=".",FALSE,TRUE)</formula>
    </cfRule>
    <cfRule type="expression" dxfId="864" priority="1098">
      <formula>IF(RIGHT(TEXT(AQ596,"0.#"),1)=".",TRUE,FALSE)</formula>
    </cfRule>
  </conditionalFormatting>
  <conditionalFormatting sqref="AQ597">
    <cfRule type="expression" dxfId="863" priority="1095">
      <formula>IF(RIGHT(TEXT(AQ597,"0.#"),1)=".",FALSE,TRUE)</formula>
    </cfRule>
    <cfRule type="expression" dxfId="862" priority="1096">
      <formula>IF(RIGHT(TEXT(AQ597,"0.#"),1)=".",TRUE,FALSE)</formula>
    </cfRule>
  </conditionalFormatting>
  <conditionalFormatting sqref="AQ595">
    <cfRule type="expression" dxfId="861" priority="1093">
      <formula>IF(RIGHT(TEXT(AQ595,"0.#"),1)=".",FALSE,TRUE)</formula>
    </cfRule>
    <cfRule type="expression" dxfId="860" priority="1094">
      <formula>IF(RIGHT(TEXT(AQ595,"0.#"),1)=".",TRUE,FALSE)</formula>
    </cfRule>
  </conditionalFormatting>
  <conditionalFormatting sqref="AE620">
    <cfRule type="expression" dxfId="859" priority="1091">
      <formula>IF(RIGHT(TEXT(AE620,"0.#"),1)=".",FALSE,TRUE)</formula>
    </cfRule>
    <cfRule type="expression" dxfId="858" priority="1092">
      <formula>IF(RIGHT(TEXT(AE620,"0.#"),1)=".",TRUE,FALSE)</formula>
    </cfRule>
  </conditionalFormatting>
  <conditionalFormatting sqref="AE621">
    <cfRule type="expression" dxfId="857" priority="1089">
      <formula>IF(RIGHT(TEXT(AE621,"0.#"),1)=".",FALSE,TRUE)</formula>
    </cfRule>
    <cfRule type="expression" dxfId="856" priority="1090">
      <formula>IF(RIGHT(TEXT(AE621,"0.#"),1)=".",TRUE,FALSE)</formula>
    </cfRule>
  </conditionalFormatting>
  <conditionalFormatting sqref="AE622">
    <cfRule type="expression" dxfId="855" priority="1087">
      <formula>IF(RIGHT(TEXT(AE622,"0.#"),1)=".",FALSE,TRUE)</formula>
    </cfRule>
    <cfRule type="expression" dxfId="854" priority="1088">
      <formula>IF(RIGHT(TEXT(AE622,"0.#"),1)=".",TRUE,FALSE)</formula>
    </cfRule>
  </conditionalFormatting>
  <conditionalFormatting sqref="AU620">
    <cfRule type="expression" dxfId="853" priority="1079">
      <formula>IF(RIGHT(TEXT(AU620,"0.#"),1)=".",FALSE,TRUE)</formula>
    </cfRule>
    <cfRule type="expression" dxfId="852" priority="1080">
      <formula>IF(RIGHT(TEXT(AU620,"0.#"),1)=".",TRUE,FALSE)</formula>
    </cfRule>
  </conditionalFormatting>
  <conditionalFormatting sqref="AU621">
    <cfRule type="expression" dxfId="851" priority="1077">
      <formula>IF(RIGHT(TEXT(AU621,"0.#"),1)=".",FALSE,TRUE)</formula>
    </cfRule>
    <cfRule type="expression" dxfId="850" priority="1078">
      <formula>IF(RIGHT(TEXT(AU621,"0.#"),1)=".",TRUE,FALSE)</formula>
    </cfRule>
  </conditionalFormatting>
  <conditionalFormatting sqref="AU622">
    <cfRule type="expression" dxfId="849" priority="1075">
      <formula>IF(RIGHT(TEXT(AU622,"0.#"),1)=".",FALSE,TRUE)</formula>
    </cfRule>
    <cfRule type="expression" dxfId="848" priority="1076">
      <formula>IF(RIGHT(TEXT(AU622,"0.#"),1)=".",TRUE,FALSE)</formula>
    </cfRule>
  </conditionalFormatting>
  <conditionalFormatting sqref="AQ621">
    <cfRule type="expression" dxfId="847" priority="1067">
      <formula>IF(RIGHT(TEXT(AQ621,"0.#"),1)=".",FALSE,TRUE)</formula>
    </cfRule>
    <cfRule type="expression" dxfId="846" priority="1068">
      <formula>IF(RIGHT(TEXT(AQ621,"0.#"),1)=".",TRUE,FALSE)</formula>
    </cfRule>
  </conditionalFormatting>
  <conditionalFormatting sqref="AQ622">
    <cfRule type="expression" dxfId="845" priority="1065">
      <formula>IF(RIGHT(TEXT(AQ622,"0.#"),1)=".",FALSE,TRUE)</formula>
    </cfRule>
    <cfRule type="expression" dxfId="844" priority="1066">
      <formula>IF(RIGHT(TEXT(AQ622,"0.#"),1)=".",TRUE,FALSE)</formula>
    </cfRule>
  </conditionalFormatting>
  <conditionalFormatting sqref="AQ620">
    <cfRule type="expression" dxfId="843" priority="1063">
      <formula>IF(RIGHT(TEXT(AQ620,"0.#"),1)=".",FALSE,TRUE)</formula>
    </cfRule>
    <cfRule type="expression" dxfId="842" priority="1064">
      <formula>IF(RIGHT(TEXT(AQ620,"0.#"),1)=".",TRUE,FALSE)</formula>
    </cfRule>
  </conditionalFormatting>
  <conditionalFormatting sqref="AE600">
    <cfRule type="expression" dxfId="841" priority="1061">
      <formula>IF(RIGHT(TEXT(AE600,"0.#"),1)=".",FALSE,TRUE)</formula>
    </cfRule>
    <cfRule type="expression" dxfId="840" priority="1062">
      <formula>IF(RIGHT(TEXT(AE600,"0.#"),1)=".",TRUE,FALSE)</formula>
    </cfRule>
  </conditionalFormatting>
  <conditionalFormatting sqref="AE601">
    <cfRule type="expression" dxfId="839" priority="1059">
      <formula>IF(RIGHT(TEXT(AE601,"0.#"),1)=".",FALSE,TRUE)</formula>
    </cfRule>
    <cfRule type="expression" dxfId="838" priority="1060">
      <formula>IF(RIGHT(TEXT(AE601,"0.#"),1)=".",TRUE,FALSE)</formula>
    </cfRule>
  </conditionalFormatting>
  <conditionalFormatting sqref="AE602">
    <cfRule type="expression" dxfId="837" priority="1057">
      <formula>IF(RIGHT(TEXT(AE602,"0.#"),1)=".",FALSE,TRUE)</formula>
    </cfRule>
    <cfRule type="expression" dxfId="836" priority="1058">
      <formula>IF(RIGHT(TEXT(AE602,"0.#"),1)=".",TRUE,FALSE)</formula>
    </cfRule>
  </conditionalFormatting>
  <conditionalFormatting sqref="AU600">
    <cfRule type="expression" dxfId="835" priority="1049">
      <formula>IF(RIGHT(TEXT(AU600,"0.#"),1)=".",FALSE,TRUE)</formula>
    </cfRule>
    <cfRule type="expression" dxfId="834" priority="1050">
      <formula>IF(RIGHT(TEXT(AU600,"0.#"),1)=".",TRUE,FALSE)</formula>
    </cfRule>
  </conditionalFormatting>
  <conditionalFormatting sqref="AU601">
    <cfRule type="expression" dxfId="833" priority="1047">
      <formula>IF(RIGHT(TEXT(AU601,"0.#"),1)=".",FALSE,TRUE)</formula>
    </cfRule>
    <cfRule type="expression" dxfId="832" priority="1048">
      <formula>IF(RIGHT(TEXT(AU601,"0.#"),1)=".",TRUE,FALSE)</formula>
    </cfRule>
  </conditionalFormatting>
  <conditionalFormatting sqref="AU602">
    <cfRule type="expression" dxfId="831" priority="1045">
      <formula>IF(RIGHT(TEXT(AU602,"0.#"),1)=".",FALSE,TRUE)</formula>
    </cfRule>
    <cfRule type="expression" dxfId="830" priority="1046">
      <formula>IF(RIGHT(TEXT(AU602,"0.#"),1)=".",TRUE,FALSE)</formula>
    </cfRule>
  </conditionalFormatting>
  <conditionalFormatting sqref="AQ601">
    <cfRule type="expression" dxfId="829" priority="1037">
      <formula>IF(RIGHT(TEXT(AQ601,"0.#"),1)=".",FALSE,TRUE)</formula>
    </cfRule>
    <cfRule type="expression" dxfId="828" priority="1038">
      <formula>IF(RIGHT(TEXT(AQ601,"0.#"),1)=".",TRUE,FALSE)</formula>
    </cfRule>
  </conditionalFormatting>
  <conditionalFormatting sqref="AQ602">
    <cfRule type="expression" dxfId="827" priority="1035">
      <formula>IF(RIGHT(TEXT(AQ602,"0.#"),1)=".",FALSE,TRUE)</formula>
    </cfRule>
    <cfRule type="expression" dxfId="826" priority="1036">
      <formula>IF(RIGHT(TEXT(AQ602,"0.#"),1)=".",TRUE,FALSE)</formula>
    </cfRule>
  </conditionalFormatting>
  <conditionalFormatting sqref="AQ600">
    <cfRule type="expression" dxfId="825" priority="1033">
      <formula>IF(RIGHT(TEXT(AQ600,"0.#"),1)=".",FALSE,TRUE)</formula>
    </cfRule>
    <cfRule type="expression" dxfId="824" priority="1034">
      <formula>IF(RIGHT(TEXT(AQ600,"0.#"),1)=".",TRUE,FALSE)</formula>
    </cfRule>
  </conditionalFormatting>
  <conditionalFormatting sqref="AE605">
    <cfRule type="expression" dxfId="823" priority="1031">
      <formula>IF(RIGHT(TEXT(AE605,"0.#"),1)=".",FALSE,TRUE)</formula>
    </cfRule>
    <cfRule type="expression" dxfId="822" priority="1032">
      <formula>IF(RIGHT(TEXT(AE605,"0.#"),1)=".",TRUE,FALSE)</formula>
    </cfRule>
  </conditionalFormatting>
  <conditionalFormatting sqref="AE606">
    <cfRule type="expression" dxfId="821" priority="1029">
      <formula>IF(RIGHT(TEXT(AE606,"0.#"),1)=".",FALSE,TRUE)</formula>
    </cfRule>
    <cfRule type="expression" dxfId="820" priority="1030">
      <formula>IF(RIGHT(TEXT(AE606,"0.#"),1)=".",TRUE,FALSE)</formula>
    </cfRule>
  </conditionalFormatting>
  <conditionalFormatting sqref="AE607">
    <cfRule type="expression" dxfId="819" priority="1027">
      <formula>IF(RIGHT(TEXT(AE607,"0.#"),1)=".",FALSE,TRUE)</formula>
    </cfRule>
    <cfRule type="expression" dxfId="818" priority="1028">
      <formula>IF(RIGHT(TEXT(AE607,"0.#"),1)=".",TRUE,FALSE)</formula>
    </cfRule>
  </conditionalFormatting>
  <conditionalFormatting sqref="AU605">
    <cfRule type="expression" dxfId="817" priority="1019">
      <formula>IF(RIGHT(TEXT(AU605,"0.#"),1)=".",FALSE,TRUE)</formula>
    </cfRule>
    <cfRule type="expression" dxfId="816" priority="1020">
      <formula>IF(RIGHT(TEXT(AU605,"0.#"),1)=".",TRUE,FALSE)</formula>
    </cfRule>
  </conditionalFormatting>
  <conditionalFormatting sqref="AU606">
    <cfRule type="expression" dxfId="815" priority="1017">
      <formula>IF(RIGHT(TEXT(AU606,"0.#"),1)=".",FALSE,TRUE)</formula>
    </cfRule>
    <cfRule type="expression" dxfId="814" priority="1018">
      <formula>IF(RIGHT(TEXT(AU606,"0.#"),1)=".",TRUE,FALSE)</formula>
    </cfRule>
  </conditionalFormatting>
  <conditionalFormatting sqref="AU607">
    <cfRule type="expression" dxfId="813" priority="1015">
      <formula>IF(RIGHT(TEXT(AU607,"0.#"),1)=".",FALSE,TRUE)</formula>
    </cfRule>
    <cfRule type="expression" dxfId="812" priority="1016">
      <formula>IF(RIGHT(TEXT(AU607,"0.#"),1)=".",TRUE,FALSE)</formula>
    </cfRule>
  </conditionalFormatting>
  <conditionalFormatting sqref="AQ606">
    <cfRule type="expression" dxfId="811" priority="1007">
      <formula>IF(RIGHT(TEXT(AQ606,"0.#"),1)=".",FALSE,TRUE)</formula>
    </cfRule>
    <cfRule type="expression" dxfId="810" priority="1008">
      <formula>IF(RIGHT(TEXT(AQ606,"0.#"),1)=".",TRUE,FALSE)</formula>
    </cfRule>
  </conditionalFormatting>
  <conditionalFormatting sqref="AQ607">
    <cfRule type="expression" dxfId="809" priority="1005">
      <formula>IF(RIGHT(TEXT(AQ607,"0.#"),1)=".",FALSE,TRUE)</formula>
    </cfRule>
    <cfRule type="expression" dxfId="808" priority="1006">
      <formula>IF(RIGHT(TEXT(AQ607,"0.#"),1)=".",TRUE,FALSE)</formula>
    </cfRule>
  </conditionalFormatting>
  <conditionalFormatting sqref="AQ605">
    <cfRule type="expression" dxfId="807" priority="1003">
      <formula>IF(RIGHT(TEXT(AQ605,"0.#"),1)=".",FALSE,TRUE)</formula>
    </cfRule>
    <cfRule type="expression" dxfId="806" priority="1004">
      <formula>IF(RIGHT(TEXT(AQ605,"0.#"),1)=".",TRUE,FALSE)</formula>
    </cfRule>
  </conditionalFormatting>
  <conditionalFormatting sqref="AE610">
    <cfRule type="expression" dxfId="805" priority="1001">
      <formula>IF(RIGHT(TEXT(AE610,"0.#"),1)=".",FALSE,TRUE)</formula>
    </cfRule>
    <cfRule type="expression" dxfId="804" priority="1002">
      <formula>IF(RIGHT(TEXT(AE610,"0.#"),1)=".",TRUE,FALSE)</formula>
    </cfRule>
  </conditionalFormatting>
  <conditionalFormatting sqref="AE611">
    <cfRule type="expression" dxfId="803" priority="999">
      <formula>IF(RIGHT(TEXT(AE611,"0.#"),1)=".",FALSE,TRUE)</formula>
    </cfRule>
    <cfRule type="expression" dxfId="802" priority="1000">
      <formula>IF(RIGHT(TEXT(AE611,"0.#"),1)=".",TRUE,FALSE)</formula>
    </cfRule>
  </conditionalFormatting>
  <conditionalFormatting sqref="AE612">
    <cfRule type="expression" dxfId="801" priority="997">
      <formula>IF(RIGHT(TEXT(AE612,"0.#"),1)=".",FALSE,TRUE)</formula>
    </cfRule>
    <cfRule type="expression" dxfId="800" priority="998">
      <formula>IF(RIGHT(TEXT(AE612,"0.#"),1)=".",TRUE,FALSE)</formula>
    </cfRule>
  </conditionalFormatting>
  <conditionalFormatting sqref="AU610">
    <cfRule type="expression" dxfId="799" priority="989">
      <formula>IF(RIGHT(TEXT(AU610,"0.#"),1)=".",FALSE,TRUE)</formula>
    </cfRule>
    <cfRule type="expression" dxfId="798" priority="990">
      <formula>IF(RIGHT(TEXT(AU610,"0.#"),1)=".",TRUE,FALSE)</formula>
    </cfRule>
  </conditionalFormatting>
  <conditionalFormatting sqref="AU611">
    <cfRule type="expression" dxfId="797" priority="987">
      <formula>IF(RIGHT(TEXT(AU611,"0.#"),1)=".",FALSE,TRUE)</formula>
    </cfRule>
    <cfRule type="expression" dxfId="796" priority="988">
      <formula>IF(RIGHT(TEXT(AU611,"0.#"),1)=".",TRUE,FALSE)</formula>
    </cfRule>
  </conditionalFormatting>
  <conditionalFormatting sqref="AU612">
    <cfRule type="expression" dxfId="795" priority="985">
      <formula>IF(RIGHT(TEXT(AU612,"0.#"),1)=".",FALSE,TRUE)</formula>
    </cfRule>
    <cfRule type="expression" dxfId="794" priority="986">
      <formula>IF(RIGHT(TEXT(AU612,"0.#"),1)=".",TRUE,FALSE)</formula>
    </cfRule>
  </conditionalFormatting>
  <conditionalFormatting sqref="AQ611">
    <cfRule type="expression" dxfId="793" priority="977">
      <formula>IF(RIGHT(TEXT(AQ611,"0.#"),1)=".",FALSE,TRUE)</formula>
    </cfRule>
    <cfRule type="expression" dxfId="792" priority="978">
      <formula>IF(RIGHT(TEXT(AQ611,"0.#"),1)=".",TRUE,FALSE)</formula>
    </cfRule>
  </conditionalFormatting>
  <conditionalFormatting sqref="AQ612">
    <cfRule type="expression" dxfId="791" priority="975">
      <formula>IF(RIGHT(TEXT(AQ612,"0.#"),1)=".",FALSE,TRUE)</formula>
    </cfRule>
    <cfRule type="expression" dxfId="790" priority="976">
      <formula>IF(RIGHT(TEXT(AQ612,"0.#"),1)=".",TRUE,FALSE)</formula>
    </cfRule>
  </conditionalFormatting>
  <conditionalFormatting sqref="AQ610">
    <cfRule type="expression" dxfId="789" priority="973">
      <formula>IF(RIGHT(TEXT(AQ610,"0.#"),1)=".",FALSE,TRUE)</formula>
    </cfRule>
    <cfRule type="expression" dxfId="788" priority="974">
      <formula>IF(RIGHT(TEXT(AQ610,"0.#"),1)=".",TRUE,FALSE)</formula>
    </cfRule>
  </conditionalFormatting>
  <conditionalFormatting sqref="AE615">
    <cfRule type="expression" dxfId="787" priority="971">
      <formula>IF(RIGHT(TEXT(AE615,"0.#"),1)=".",FALSE,TRUE)</formula>
    </cfRule>
    <cfRule type="expression" dxfId="786" priority="972">
      <formula>IF(RIGHT(TEXT(AE615,"0.#"),1)=".",TRUE,FALSE)</formula>
    </cfRule>
  </conditionalFormatting>
  <conditionalFormatting sqref="AE616">
    <cfRule type="expression" dxfId="785" priority="969">
      <formula>IF(RIGHT(TEXT(AE616,"0.#"),1)=".",FALSE,TRUE)</formula>
    </cfRule>
    <cfRule type="expression" dxfId="784" priority="970">
      <formula>IF(RIGHT(TEXT(AE616,"0.#"),1)=".",TRUE,FALSE)</formula>
    </cfRule>
  </conditionalFormatting>
  <conditionalFormatting sqref="AE617">
    <cfRule type="expression" dxfId="783" priority="967">
      <formula>IF(RIGHT(TEXT(AE617,"0.#"),1)=".",FALSE,TRUE)</formula>
    </cfRule>
    <cfRule type="expression" dxfId="782" priority="968">
      <formula>IF(RIGHT(TEXT(AE617,"0.#"),1)=".",TRUE,FALSE)</formula>
    </cfRule>
  </conditionalFormatting>
  <conditionalFormatting sqref="AU615">
    <cfRule type="expression" dxfId="781" priority="959">
      <formula>IF(RIGHT(TEXT(AU615,"0.#"),1)=".",FALSE,TRUE)</formula>
    </cfRule>
    <cfRule type="expression" dxfId="780" priority="960">
      <formula>IF(RIGHT(TEXT(AU615,"0.#"),1)=".",TRUE,FALSE)</formula>
    </cfRule>
  </conditionalFormatting>
  <conditionalFormatting sqref="AU616">
    <cfRule type="expression" dxfId="779" priority="957">
      <formula>IF(RIGHT(TEXT(AU616,"0.#"),1)=".",FALSE,TRUE)</formula>
    </cfRule>
    <cfRule type="expression" dxfId="778" priority="958">
      <formula>IF(RIGHT(TEXT(AU616,"0.#"),1)=".",TRUE,FALSE)</formula>
    </cfRule>
  </conditionalFormatting>
  <conditionalFormatting sqref="AU617">
    <cfRule type="expression" dxfId="777" priority="955">
      <formula>IF(RIGHT(TEXT(AU617,"0.#"),1)=".",FALSE,TRUE)</formula>
    </cfRule>
    <cfRule type="expression" dxfId="776" priority="956">
      <formula>IF(RIGHT(TEXT(AU617,"0.#"),1)=".",TRUE,FALSE)</formula>
    </cfRule>
  </conditionalFormatting>
  <conditionalFormatting sqref="AQ616">
    <cfRule type="expression" dxfId="775" priority="947">
      <formula>IF(RIGHT(TEXT(AQ616,"0.#"),1)=".",FALSE,TRUE)</formula>
    </cfRule>
    <cfRule type="expression" dxfId="774" priority="948">
      <formula>IF(RIGHT(TEXT(AQ616,"0.#"),1)=".",TRUE,FALSE)</formula>
    </cfRule>
  </conditionalFormatting>
  <conditionalFormatting sqref="AQ617">
    <cfRule type="expression" dxfId="773" priority="945">
      <formula>IF(RIGHT(TEXT(AQ617,"0.#"),1)=".",FALSE,TRUE)</formula>
    </cfRule>
    <cfRule type="expression" dxfId="772" priority="946">
      <formula>IF(RIGHT(TEXT(AQ617,"0.#"),1)=".",TRUE,FALSE)</formula>
    </cfRule>
  </conditionalFormatting>
  <conditionalFormatting sqref="AQ615">
    <cfRule type="expression" dxfId="771" priority="943">
      <formula>IF(RIGHT(TEXT(AQ615,"0.#"),1)=".",FALSE,TRUE)</formula>
    </cfRule>
    <cfRule type="expression" dxfId="770" priority="944">
      <formula>IF(RIGHT(TEXT(AQ615,"0.#"),1)=".",TRUE,FALSE)</formula>
    </cfRule>
  </conditionalFormatting>
  <conditionalFormatting sqref="AE625">
    <cfRule type="expression" dxfId="769" priority="941">
      <formula>IF(RIGHT(TEXT(AE625,"0.#"),1)=".",FALSE,TRUE)</formula>
    </cfRule>
    <cfRule type="expression" dxfId="768" priority="942">
      <formula>IF(RIGHT(TEXT(AE625,"0.#"),1)=".",TRUE,FALSE)</formula>
    </cfRule>
  </conditionalFormatting>
  <conditionalFormatting sqref="AE626">
    <cfRule type="expression" dxfId="767" priority="939">
      <formula>IF(RIGHT(TEXT(AE626,"0.#"),1)=".",FALSE,TRUE)</formula>
    </cfRule>
    <cfRule type="expression" dxfId="766" priority="940">
      <formula>IF(RIGHT(TEXT(AE626,"0.#"),1)=".",TRUE,FALSE)</formula>
    </cfRule>
  </conditionalFormatting>
  <conditionalFormatting sqref="AE627">
    <cfRule type="expression" dxfId="765" priority="937">
      <formula>IF(RIGHT(TEXT(AE627,"0.#"),1)=".",FALSE,TRUE)</formula>
    </cfRule>
    <cfRule type="expression" dxfId="764" priority="938">
      <formula>IF(RIGHT(TEXT(AE627,"0.#"),1)=".",TRUE,FALSE)</formula>
    </cfRule>
  </conditionalFormatting>
  <conditionalFormatting sqref="AU625">
    <cfRule type="expression" dxfId="763" priority="929">
      <formula>IF(RIGHT(TEXT(AU625,"0.#"),1)=".",FALSE,TRUE)</formula>
    </cfRule>
    <cfRule type="expression" dxfId="762" priority="930">
      <formula>IF(RIGHT(TEXT(AU625,"0.#"),1)=".",TRUE,FALSE)</formula>
    </cfRule>
  </conditionalFormatting>
  <conditionalFormatting sqref="AU626">
    <cfRule type="expression" dxfId="761" priority="927">
      <formula>IF(RIGHT(TEXT(AU626,"0.#"),1)=".",FALSE,TRUE)</formula>
    </cfRule>
    <cfRule type="expression" dxfId="760" priority="928">
      <formula>IF(RIGHT(TEXT(AU626,"0.#"),1)=".",TRUE,FALSE)</formula>
    </cfRule>
  </conditionalFormatting>
  <conditionalFormatting sqref="AU627">
    <cfRule type="expression" dxfId="759" priority="925">
      <formula>IF(RIGHT(TEXT(AU627,"0.#"),1)=".",FALSE,TRUE)</formula>
    </cfRule>
    <cfRule type="expression" dxfId="758" priority="926">
      <formula>IF(RIGHT(TEXT(AU627,"0.#"),1)=".",TRUE,FALSE)</formula>
    </cfRule>
  </conditionalFormatting>
  <conditionalFormatting sqref="AQ626">
    <cfRule type="expression" dxfId="757" priority="917">
      <formula>IF(RIGHT(TEXT(AQ626,"0.#"),1)=".",FALSE,TRUE)</formula>
    </cfRule>
    <cfRule type="expression" dxfId="756" priority="918">
      <formula>IF(RIGHT(TEXT(AQ626,"0.#"),1)=".",TRUE,FALSE)</formula>
    </cfRule>
  </conditionalFormatting>
  <conditionalFormatting sqref="AQ627">
    <cfRule type="expression" dxfId="755" priority="915">
      <formula>IF(RIGHT(TEXT(AQ627,"0.#"),1)=".",FALSE,TRUE)</formula>
    </cfRule>
    <cfRule type="expression" dxfId="754" priority="916">
      <formula>IF(RIGHT(TEXT(AQ627,"0.#"),1)=".",TRUE,FALSE)</formula>
    </cfRule>
  </conditionalFormatting>
  <conditionalFormatting sqref="AQ625">
    <cfRule type="expression" dxfId="753" priority="913">
      <formula>IF(RIGHT(TEXT(AQ625,"0.#"),1)=".",FALSE,TRUE)</formula>
    </cfRule>
    <cfRule type="expression" dxfId="752" priority="914">
      <formula>IF(RIGHT(TEXT(AQ625,"0.#"),1)=".",TRUE,FALSE)</formula>
    </cfRule>
  </conditionalFormatting>
  <conditionalFormatting sqref="AE630">
    <cfRule type="expression" dxfId="751" priority="911">
      <formula>IF(RIGHT(TEXT(AE630,"0.#"),1)=".",FALSE,TRUE)</formula>
    </cfRule>
    <cfRule type="expression" dxfId="750" priority="912">
      <formula>IF(RIGHT(TEXT(AE630,"0.#"),1)=".",TRUE,FALSE)</formula>
    </cfRule>
  </conditionalFormatting>
  <conditionalFormatting sqref="AE631">
    <cfRule type="expression" dxfId="749" priority="909">
      <formula>IF(RIGHT(TEXT(AE631,"0.#"),1)=".",FALSE,TRUE)</formula>
    </cfRule>
    <cfRule type="expression" dxfId="748" priority="910">
      <formula>IF(RIGHT(TEXT(AE631,"0.#"),1)=".",TRUE,FALSE)</formula>
    </cfRule>
  </conditionalFormatting>
  <conditionalFormatting sqref="AE632">
    <cfRule type="expression" dxfId="747" priority="907">
      <formula>IF(RIGHT(TEXT(AE632,"0.#"),1)=".",FALSE,TRUE)</formula>
    </cfRule>
    <cfRule type="expression" dxfId="746" priority="908">
      <formula>IF(RIGHT(TEXT(AE632,"0.#"),1)=".",TRUE,FALSE)</formula>
    </cfRule>
  </conditionalFormatting>
  <conditionalFormatting sqref="AU630">
    <cfRule type="expression" dxfId="745" priority="899">
      <formula>IF(RIGHT(TEXT(AU630,"0.#"),1)=".",FALSE,TRUE)</formula>
    </cfRule>
    <cfRule type="expression" dxfId="744" priority="900">
      <formula>IF(RIGHT(TEXT(AU630,"0.#"),1)=".",TRUE,FALSE)</formula>
    </cfRule>
  </conditionalFormatting>
  <conditionalFormatting sqref="AU631">
    <cfRule type="expression" dxfId="743" priority="897">
      <formula>IF(RIGHT(TEXT(AU631,"0.#"),1)=".",FALSE,TRUE)</formula>
    </cfRule>
    <cfRule type="expression" dxfId="742" priority="898">
      <formula>IF(RIGHT(TEXT(AU631,"0.#"),1)=".",TRUE,FALSE)</formula>
    </cfRule>
  </conditionalFormatting>
  <conditionalFormatting sqref="AU632">
    <cfRule type="expression" dxfId="741" priority="895">
      <formula>IF(RIGHT(TEXT(AU632,"0.#"),1)=".",FALSE,TRUE)</formula>
    </cfRule>
    <cfRule type="expression" dxfId="740" priority="896">
      <formula>IF(RIGHT(TEXT(AU632,"0.#"),1)=".",TRUE,FALSE)</formula>
    </cfRule>
  </conditionalFormatting>
  <conditionalFormatting sqref="AQ631">
    <cfRule type="expression" dxfId="739" priority="887">
      <formula>IF(RIGHT(TEXT(AQ631,"0.#"),1)=".",FALSE,TRUE)</formula>
    </cfRule>
    <cfRule type="expression" dxfId="738" priority="888">
      <formula>IF(RIGHT(TEXT(AQ631,"0.#"),1)=".",TRUE,FALSE)</formula>
    </cfRule>
  </conditionalFormatting>
  <conditionalFormatting sqref="AQ632">
    <cfRule type="expression" dxfId="737" priority="885">
      <formula>IF(RIGHT(TEXT(AQ632,"0.#"),1)=".",FALSE,TRUE)</formula>
    </cfRule>
    <cfRule type="expression" dxfId="736" priority="886">
      <formula>IF(RIGHT(TEXT(AQ632,"0.#"),1)=".",TRUE,FALSE)</formula>
    </cfRule>
  </conditionalFormatting>
  <conditionalFormatting sqref="AQ630">
    <cfRule type="expression" dxfId="735" priority="883">
      <formula>IF(RIGHT(TEXT(AQ630,"0.#"),1)=".",FALSE,TRUE)</formula>
    </cfRule>
    <cfRule type="expression" dxfId="734" priority="884">
      <formula>IF(RIGHT(TEXT(AQ630,"0.#"),1)=".",TRUE,FALSE)</formula>
    </cfRule>
  </conditionalFormatting>
  <conditionalFormatting sqref="AE635">
    <cfRule type="expression" dxfId="733" priority="881">
      <formula>IF(RIGHT(TEXT(AE635,"0.#"),1)=".",FALSE,TRUE)</formula>
    </cfRule>
    <cfRule type="expression" dxfId="732" priority="882">
      <formula>IF(RIGHT(TEXT(AE635,"0.#"),1)=".",TRUE,FALSE)</formula>
    </cfRule>
  </conditionalFormatting>
  <conditionalFormatting sqref="AE636">
    <cfRule type="expression" dxfId="731" priority="879">
      <formula>IF(RIGHT(TEXT(AE636,"0.#"),1)=".",FALSE,TRUE)</formula>
    </cfRule>
    <cfRule type="expression" dxfId="730" priority="880">
      <formula>IF(RIGHT(TEXT(AE636,"0.#"),1)=".",TRUE,FALSE)</formula>
    </cfRule>
  </conditionalFormatting>
  <conditionalFormatting sqref="AE637">
    <cfRule type="expression" dxfId="729" priority="877">
      <formula>IF(RIGHT(TEXT(AE637,"0.#"),1)=".",FALSE,TRUE)</formula>
    </cfRule>
    <cfRule type="expression" dxfId="728" priority="878">
      <formula>IF(RIGHT(TEXT(AE637,"0.#"),1)=".",TRUE,FALSE)</formula>
    </cfRule>
  </conditionalFormatting>
  <conditionalFormatting sqref="AU635">
    <cfRule type="expression" dxfId="727" priority="869">
      <formula>IF(RIGHT(TEXT(AU635,"0.#"),1)=".",FALSE,TRUE)</formula>
    </cfRule>
    <cfRule type="expression" dxfId="726" priority="870">
      <formula>IF(RIGHT(TEXT(AU635,"0.#"),1)=".",TRUE,FALSE)</formula>
    </cfRule>
  </conditionalFormatting>
  <conditionalFormatting sqref="AU636">
    <cfRule type="expression" dxfId="725" priority="867">
      <formula>IF(RIGHT(TEXT(AU636,"0.#"),1)=".",FALSE,TRUE)</formula>
    </cfRule>
    <cfRule type="expression" dxfId="724" priority="868">
      <formula>IF(RIGHT(TEXT(AU636,"0.#"),1)=".",TRUE,FALSE)</formula>
    </cfRule>
  </conditionalFormatting>
  <conditionalFormatting sqref="AU637">
    <cfRule type="expression" dxfId="723" priority="865">
      <formula>IF(RIGHT(TEXT(AU637,"0.#"),1)=".",FALSE,TRUE)</formula>
    </cfRule>
    <cfRule type="expression" dxfId="722" priority="866">
      <formula>IF(RIGHT(TEXT(AU637,"0.#"),1)=".",TRUE,FALSE)</formula>
    </cfRule>
  </conditionalFormatting>
  <conditionalFormatting sqref="AQ636">
    <cfRule type="expression" dxfId="721" priority="857">
      <formula>IF(RIGHT(TEXT(AQ636,"0.#"),1)=".",FALSE,TRUE)</formula>
    </cfRule>
    <cfRule type="expression" dxfId="720" priority="858">
      <formula>IF(RIGHT(TEXT(AQ636,"0.#"),1)=".",TRUE,FALSE)</formula>
    </cfRule>
  </conditionalFormatting>
  <conditionalFormatting sqref="AQ637">
    <cfRule type="expression" dxfId="719" priority="855">
      <formula>IF(RIGHT(TEXT(AQ637,"0.#"),1)=".",FALSE,TRUE)</formula>
    </cfRule>
    <cfRule type="expression" dxfId="718" priority="856">
      <formula>IF(RIGHT(TEXT(AQ637,"0.#"),1)=".",TRUE,FALSE)</formula>
    </cfRule>
  </conditionalFormatting>
  <conditionalFormatting sqref="AQ635">
    <cfRule type="expression" dxfId="717" priority="853">
      <formula>IF(RIGHT(TEXT(AQ635,"0.#"),1)=".",FALSE,TRUE)</formula>
    </cfRule>
    <cfRule type="expression" dxfId="716" priority="854">
      <formula>IF(RIGHT(TEXT(AQ635,"0.#"),1)=".",TRUE,FALSE)</formula>
    </cfRule>
  </conditionalFormatting>
  <conditionalFormatting sqref="AE640">
    <cfRule type="expression" dxfId="715" priority="851">
      <formula>IF(RIGHT(TEXT(AE640,"0.#"),1)=".",FALSE,TRUE)</formula>
    </cfRule>
    <cfRule type="expression" dxfId="714" priority="852">
      <formula>IF(RIGHT(TEXT(AE640,"0.#"),1)=".",TRUE,FALSE)</formula>
    </cfRule>
  </conditionalFormatting>
  <conditionalFormatting sqref="AM642">
    <cfRule type="expression" dxfId="713" priority="841">
      <formula>IF(RIGHT(TEXT(AM642,"0.#"),1)=".",FALSE,TRUE)</formula>
    </cfRule>
    <cfRule type="expression" dxfId="712" priority="842">
      <formula>IF(RIGHT(TEXT(AM642,"0.#"),1)=".",TRUE,FALSE)</formula>
    </cfRule>
  </conditionalFormatting>
  <conditionalFormatting sqref="AE641">
    <cfRule type="expression" dxfId="711" priority="849">
      <formula>IF(RIGHT(TEXT(AE641,"0.#"),1)=".",FALSE,TRUE)</formula>
    </cfRule>
    <cfRule type="expression" dxfId="710" priority="850">
      <formula>IF(RIGHT(TEXT(AE641,"0.#"),1)=".",TRUE,FALSE)</formula>
    </cfRule>
  </conditionalFormatting>
  <conditionalFormatting sqref="AE642">
    <cfRule type="expression" dxfId="709" priority="847">
      <formula>IF(RIGHT(TEXT(AE642,"0.#"),1)=".",FALSE,TRUE)</formula>
    </cfRule>
    <cfRule type="expression" dxfId="708" priority="848">
      <formula>IF(RIGHT(TEXT(AE642,"0.#"),1)=".",TRUE,FALSE)</formula>
    </cfRule>
  </conditionalFormatting>
  <conditionalFormatting sqref="AM640">
    <cfRule type="expression" dxfId="707" priority="845">
      <formula>IF(RIGHT(TEXT(AM640,"0.#"),1)=".",FALSE,TRUE)</formula>
    </cfRule>
    <cfRule type="expression" dxfId="706" priority="846">
      <formula>IF(RIGHT(TEXT(AM640,"0.#"),1)=".",TRUE,FALSE)</formula>
    </cfRule>
  </conditionalFormatting>
  <conditionalFormatting sqref="AM641">
    <cfRule type="expression" dxfId="705" priority="843">
      <formula>IF(RIGHT(TEXT(AM641,"0.#"),1)=".",FALSE,TRUE)</formula>
    </cfRule>
    <cfRule type="expression" dxfId="704" priority="844">
      <formula>IF(RIGHT(TEXT(AM641,"0.#"),1)=".",TRUE,FALSE)</formula>
    </cfRule>
  </conditionalFormatting>
  <conditionalFormatting sqref="AU640">
    <cfRule type="expression" dxfId="703" priority="839">
      <formula>IF(RIGHT(TEXT(AU640,"0.#"),1)=".",FALSE,TRUE)</formula>
    </cfRule>
    <cfRule type="expression" dxfId="702" priority="840">
      <formula>IF(RIGHT(TEXT(AU640,"0.#"),1)=".",TRUE,FALSE)</formula>
    </cfRule>
  </conditionalFormatting>
  <conditionalFormatting sqref="AU641">
    <cfRule type="expression" dxfId="701" priority="837">
      <formula>IF(RIGHT(TEXT(AU641,"0.#"),1)=".",FALSE,TRUE)</formula>
    </cfRule>
    <cfRule type="expression" dxfId="700" priority="838">
      <formula>IF(RIGHT(TEXT(AU641,"0.#"),1)=".",TRUE,FALSE)</formula>
    </cfRule>
  </conditionalFormatting>
  <conditionalFormatting sqref="AU642">
    <cfRule type="expression" dxfId="699" priority="835">
      <formula>IF(RIGHT(TEXT(AU642,"0.#"),1)=".",FALSE,TRUE)</formula>
    </cfRule>
    <cfRule type="expression" dxfId="698" priority="836">
      <formula>IF(RIGHT(TEXT(AU642,"0.#"),1)=".",TRUE,FALSE)</formula>
    </cfRule>
  </conditionalFormatting>
  <conditionalFormatting sqref="AI642">
    <cfRule type="expression" dxfId="697" priority="829">
      <formula>IF(RIGHT(TEXT(AI642,"0.#"),1)=".",FALSE,TRUE)</formula>
    </cfRule>
    <cfRule type="expression" dxfId="696" priority="830">
      <formula>IF(RIGHT(TEXT(AI642,"0.#"),1)=".",TRUE,FALSE)</formula>
    </cfRule>
  </conditionalFormatting>
  <conditionalFormatting sqref="AI640">
    <cfRule type="expression" dxfId="695" priority="833">
      <formula>IF(RIGHT(TEXT(AI640,"0.#"),1)=".",FALSE,TRUE)</formula>
    </cfRule>
    <cfRule type="expression" dxfId="694" priority="834">
      <formula>IF(RIGHT(TEXT(AI640,"0.#"),1)=".",TRUE,FALSE)</formula>
    </cfRule>
  </conditionalFormatting>
  <conditionalFormatting sqref="AI641">
    <cfRule type="expression" dxfId="693" priority="831">
      <formula>IF(RIGHT(TEXT(AI641,"0.#"),1)=".",FALSE,TRUE)</formula>
    </cfRule>
    <cfRule type="expression" dxfId="692" priority="832">
      <formula>IF(RIGHT(TEXT(AI641,"0.#"),1)=".",TRUE,FALSE)</formula>
    </cfRule>
  </conditionalFormatting>
  <conditionalFormatting sqref="AQ641">
    <cfRule type="expression" dxfId="691" priority="827">
      <formula>IF(RIGHT(TEXT(AQ641,"0.#"),1)=".",FALSE,TRUE)</formula>
    </cfRule>
    <cfRule type="expression" dxfId="690" priority="828">
      <formula>IF(RIGHT(TEXT(AQ641,"0.#"),1)=".",TRUE,FALSE)</formula>
    </cfRule>
  </conditionalFormatting>
  <conditionalFormatting sqref="AQ642">
    <cfRule type="expression" dxfId="689" priority="825">
      <formula>IF(RIGHT(TEXT(AQ642,"0.#"),1)=".",FALSE,TRUE)</formula>
    </cfRule>
    <cfRule type="expression" dxfId="688" priority="826">
      <formula>IF(RIGHT(TEXT(AQ642,"0.#"),1)=".",TRUE,FALSE)</formula>
    </cfRule>
  </conditionalFormatting>
  <conditionalFormatting sqref="AQ640">
    <cfRule type="expression" dxfId="687" priority="823">
      <formula>IF(RIGHT(TEXT(AQ640,"0.#"),1)=".",FALSE,TRUE)</formula>
    </cfRule>
    <cfRule type="expression" dxfId="686" priority="824">
      <formula>IF(RIGHT(TEXT(AQ640,"0.#"),1)=".",TRUE,FALSE)</formula>
    </cfRule>
  </conditionalFormatting>
  <conditionalFormatting sqref="AE649">
    <cfRule type="expression" dxfId="685" priority="821">
      <formula>IF(RIGHT(TEXT(AE649,"0.#"),1)=".",FALSE,TRUE)</formula>
    </cfRule>
    <cfRule type="expression" dxfId="684" priority="822">
      <formula>IF(RIGHT(TEXT(AE649,"0.#"),1)=".",TRUE,FALSE)</formula>
    </cfRule>
  </conditionalFormatting>
  <conditionalFormatting sqref="AE650">
    <cfRule type="expression" dxfId="683" priority="819">
      <formula>IF(RIGHT(TEXT(AE650,"0.#"),1)=".",FALSE,TRUE)</formula>
    </cfRule>
    <cfRule type="expression" dxfId="682" priority="820">
      <formula>IF(RIGHT(TEXT(AE650,"0.#"),1)=".",TRUE,FALSE)</formula>
    </cfRule>
  </conditionalFormatting>
  <conditionalFormatting sqref="AE651">
    <cfRule type="expression" dxfId="681" priority="817">
      <formula>IF(RIGHT(TEXT(AE651,"0.#"),1)=".",FALSE,TRUE)</formula>
    </cfRule>
    <cfRule type="expression" dxfId="680" priority="818">
      <formula>IF(RIGHT(TEXT(AE651,"0.#"),1)=".",TRUE,FALSE)</formula>
    </cfRule>
  </conditionalFormatting>
  <conditionalFormatting sqref="AU649">
    <cfRule type="expression" dxfId="679" priority="809">
      <formula>IF(RIGHT(TEXT(AU649,"0.#"),1)=".",FALSE,TRUE)</formula>
    </cfRule>
    <cfRule type="expression" dxfId="678" priority="810">
      <formula>IF(RIGHT(TEXT(AU649,"0.#"),1)=".",TRUE,FALSE)</formula>
    </cfRule>
  </conditionalFormatting>
  <conditionalFormatting sqref="AU650">
    <cfRule type="expression" dxfId="677" priority="807">
      <formula>IF(RIGHT(TEXT(AU650,"0.#"),1)=".",FALSE,TRUE)</formula>
    </cfRule>
    <cfRule type="expression" dxfId="676" priority="808">
      <formula>IF(RIGHT(TEXT(AU650,"0.#"),1)=".",TRUE,FALSE)</formula>
    </cfRule>
  </conditionalFormatting>
  <conditionalFormatting sqref="AU651">
    <cfRule type="expression" dxfId="675" priority="805">
      <formula>IF(RIGHT(TEXT(AU651,"0.#"),1)=".",FALSE,TRUE)</formula>
    </cfRule>
    <cfRule type="expression" dxfId="674" priority="806">
      <formula>IF(RIGHT(TEXT(AU651,"0.#"),1)=".",TRUE,FALSE)</formula>
    </cfRule>
  </conditionalFormatting>
  <conditionalFormatting sqref="AQ650">
    <cfRule type="expression" dxfId="673" priority="797">
      <formula>IF(RIGHT(TEXT(AQ650,"0.#"),1)=".",FALSE,TRUE)</formula>
    </cfRule>
    <cfRule type="expression" dxfId="672" priority="798">
      <formula>IF(RIGHT(TEXT(AQ650,"0.#"),1)=".",TRUE,FALSE)</formula>
    </cfRule>
  </conditionalFormatting>
  <conditionalFormatting sqref="AQ651">
    <cfRule type="expression" dxfId="671" priority="795">
      <formula>IF(RIGHT(TEXT(AQ651,"0.#"),1)=".",FALSE,TRUE)</formula>
    </cfRule>
    <cfRule type="expression" dxfId="670" priority="796">
      <formula>IF(RIGHT(TEXT(AQ651,"0.#"),1)=".",TRUE,FALSE)</formula>
    </cfRule>
  </conditionalFormatting>
  <conditionalFormatting sqref="AQ649">
    <cfRule type="expression" dxfId="669" priority="793">
      <formula>IF(RIGHT(TEXT(AQ649,"0.#"),1)=".",FALSE,TRUE)</formula>
    </cfRule>
    <cfRule type="expression" dxfId="668" priority="794">
      <formula>IF(RIGHT(TEXT(AQ649,"0.#"),1)=".",TRUE,FALSE)</formula>
    </cfRule>
  </conditionalFormatting>
  <conditionalFormatting sqref="AE674">
    <cfRule type="expression" dxfId="667" priority="791">
      <formula>IF(RIGHT(TEXT(AE674,"0.#"),1)=".",FALSE,TRUE)</formula>
    </cfRule>
    <cfRule type="expression" dxfId="666" priority="792">
      <formula>IF(RIGHT(TEXT(AE674,"0.#"),1)=".",TRUE,FALSE)</formula>
    </cfRule>
  </conditionalFormatting>
  <conditionalFormatting sqref="AE675">
    <cfRule type="expression" dxfId="665" priority="789">
      <formula>IF(RIGHT(TEXT(AE675,"0.#"),1)=".",FALSE,TRUE)</formula>
    </cfRule>
    <cfRule type="expression" dxfId="664" priority="790">
      <formula>IF(RIGHT(TEXT(AE675,"0.#"),1)=".",TRUE,FALSE)</formula>
    </cfRule>
  </conditionalFormatting>
  <conditionalFormatting sqref="AE676">
    <cfRule type="expression" dxfId="663" priority="787">
      <formula>IF(RIGHT(TEXT(AE676,"0.#"),1)=".",FALSE,TRUE)</formula>
    </cfRule>
    <cfRule type="expression" dxfId="662" priority="788">
      <formula>IF(RIGHT(TEXT(AE676,"0.#"),1)=".",TRUE,FALSE)</formula>
    </cfRule>
  </conditionalFormatting>
  <conditionalFormatting sqref="AU674">
    <cfRule type="expression" dxfId="661" priority="779">
      <formula>IF(RIGHT(TEXT(AU674,"0.#"),1)=".",FALSE,TRUE)</formula>
    </cfRule>
    <cfRule type="expression" dxfId="660" priority="780">
      <formula>IF(RIGHT(TEXT(AU674,"0.#"),1)=".",TRUE,FALSE)</formula>
    </cfRule>
  </conditionalFormatting>
  <conditionalFormatting sqref="AU675">
    <cfRule type="expression" dxfId="659" priority="777">
      <formula>IF(RIGHT(TEXT(AU675,"0.#"),1)=".",FALSE,TRUE)</formula>
    </cfRule>
    <cfRule type="expression" dxfId="658" priority="778">
      <formula>IF(RIGHT(TEXT(AU675,"0.#"),1)=".",TRUE,FALSE)</formula>
    </cfRule>
  </conditionalFormatting>
  <conditionalFormatting sqref="AU676">
    <cfRule type="expression" dxfId="657" priority="775">
      <formula>IF(RIGHT(TEXT(AU676,"0.#"),1)=".",FALSE,TRUE)</formula>
    </cfRule>
    <cfRule type="expression" dxfId="656" priority="776">
      <formula>IF(RIGHT(TEXT(AU676,"0.#"),1)=".",TRUE,FALSE)</formula>
    </cfRule>
  </conditionalFormatting>
  <conditionalFormatting sqref="AQ675">
    <cfRule type="expression" dxfId="655" priority="767">
      <formula>IF(RIGHT(TEXT(AQ675,"0.#"),1)=".",FALSE,TRUE)</formula>
    </cfRule>
    <cfRule type="expression" dxfId="654" priority="768">
      <formula>IF(RIGHT(TEXT(AQ675,"0.#"),1)=".",TRUE,FALSE)</formula>
    </cfRule>
  </conditionalFormatting>
  <conditionalFormatting sqref="AQ676">
    <cfRule type="expression" dxfId="653" priority="765">
      <formula>IF(RIGHT(TEXT(AQ676,"0.#"),1)=".",FALSE,TRUE)</formula>
    </cfRule>
    <cfRule type="expression" dxfId="652" priority="766">
      <formula>IF(RIGHT(TEXT(AQ676,"0.#"),1)=".",TRUE,FALSE)</formula>
    </cfRule>
  </conditionalFormatting>
  <conditionalFormatting sqref="AQ674">
    <cfRule type="expression" dxfId="651" priority="763">
      <formula>IF(RIGHT(TEXT(AQ674,"0.#"),1)=".",FALSE,TRUE)</formula>
    </cfRule>
    <cfRule type="expression" dxfId="650" priority="764">
      <formula>IF(RIGHT(TEXT(AQ674,"0.#"),1)=".",TRUE,FALSE)</formula>
    </cfRule>
  </conditionalFormatting>
  <conditionalFormatting sqref="AE654">
    <cfRule type="expression" dxfId="649" priority="761">
      <formula>IF(RIGHT(TEXT(AE654,"0.#"),1)=".",FALSE,TRUE)</formula>
    </cfRule>
    <cfRule type="expression" dxfId="648" priority="762">
      <formula>IF(RIGHT(TEXT(AE654,"0.#"),1)=".",TRUE,FALSE)</formula>
    </cfRule>
  </conditionalFormatting>
  <conditionalFormatting sqref="AE655">
    <cfRule type="expression" dxfId="647" priority="759">
      <formula>IF(RIGHT(TEXT(AE655,"0.#"),1)=".",FALSE,TRUE)</formula>
    </cfRule>
    <cfRule type="expression" dxfId="646" priority="760">
      <formula>IF(RIGHT(TEXT(AE655,"0.#"),1)=".",TRUE,FALSE)</formula>
    </cfRule>
  </conditionalFormatting>
  <conditionalFormatting sqref="AE656">
    <cfRule type="expression" dxfId="645" priority="757">
      <formula>IF(RIGHT(TEXT(AE656,"0.#"),1)=".",FALSE,TRUE)</formula>
    </cfRule>
    <cfRule type="expression" dxfId="644" priority="758">
      <formula>IF(RIGHT(TEXT(AE656,"0.#"),1)=".",TRUE,FALSE)</formula>
    </cfRule>
  </conditionalFormatting>
  <conditionalFormatting sqref="AU654">
    <cfRule type="expression" dxfId="643" priority="749">
      <formula>IF(RIGHT(TEXT(AU654,"0.#"),1)=".",FALSE,TRUE)</formula>
    </cfRule>
    <cfRule type="expression" dxfId="642" priority="750">
      <formula>IF(RIGHT(TEXT(AU654,"0.#"),1)=".",TRUE,FALSE)</formula>
    </cfRule>
  </conditionalFormatting>
  <conditionalFormatting sqref="AU655">
    <cfRule type="expression" dxfId="641" priority="747">
      <formula>IF(RIGHT(TEXT(AU655,"0.#"),1)=".",FALSE,TRUE)</formula>
    </cfRule>
    <cfRule type="expression" dxfId="640" priority="748">
      <formula>IF(RIGHT(TEXT(AU655,"0.#"),1)=".",TRUE,FALSE)</formula>
    </cfRule>
  </conditionalFormatting>
  <conditionalFormatting sqref="AQ656">
    <cfRule type="expression" dxfId="639" priority="735">
      <formula>IF(RIGHT(TEXT(AQ656,"0.#"),1)=".",FALSE,TRUE)</formula>
    </cfRule>
    <cfRule type="expression" dxfId="638" priority="736">
      <formula>IF(RIGHT(TEXT(AQ656,"0.#"),1)=".",TRUE,FALSE)</formula>
    </cfRule>
  </conditionalFormatting>
  <conditionalFormatting sqref="AQ654">
    <cfRule type="expression" dxfId="637" priority="733">
      <formula>IF(RIGHT(TEXT(AQ654,"0.#"),1)=".",FALSE,TRUE)</formula>
    </cfRule>
    <cfRule type="expression" dxfId="636" priority="734">
      <formula>IF(RIGHT(TEXT(AQ654,"0.#"),1)=".",TRUE,FALSE)</formula>
    </cfRule>
  </conditionalFormatting>
  <conditionalFormatting sqref="AE659">
    <cfRule type="expression" dxfId="635" priority="731">
      <formula>IF(RIGHT(TEXT(AE659,"0.#"),1)=".",FALSE,TRUE)</formula>
    </cfRule>
    <cfRule type="expression" dxfId="634" priority="732">
      <formula>IF(RIGHT(TEXT(AE659,"0.#"),1)=".",TRUE,FALSE)</formula>
    </cfRule>
  </conditionalFormatting>
  <conditionalFormatting sqref="AE660">
    <cfRule type="expression" dxfId="633" priority="729">
      <formula>IF(RIGHT(TEXT(AE660,"0.#"),1)=".",FALSE,TRUE)</formula>
    </cfRule>
    <cfRule type="expression" dxfId="632" priority="730">
      <formula>IF(RIGHT(TEXT(AE660,"0.#"),1)=".",TRUE,FALSE)</formula>
    </cfRule>
  </conditionalFormatting>
  <conditionalFormatting sqref="AE661">
    <cfRule type="expression" dxfId="631" priority="727">
      <formula>IF(RIGHT(TEXT(AE661,"0.#"),1)=".",FALSE,TRUE)</formula>
    </cfRule>
    <cfRule type="expression" dxfId="630" priority="728">
      <formula>IF(RIGHT(TEXT(AE661,"0.#"),1)=".",TRUE,FALSE)</formula>
    </cfRule>
  </conditionalFormatting>
  <conditionalFormatting sqref="AU659">
    <cfRule type="expression" dxfId="629" priority="719">
      <formula>IF(RIGHT(TEXT(AU659,"0.#"),1)=".",FALSE,TRUE)</formula>
    </cfRule>
    <cfRule type="expression" dxfId="628" priority="720">
      <formula>IF(RIGHT(TEXT(AU659,"0.#"),1)=".",TRUE,FALSE)</formula>
    </cfRule>
  </conditionalFormatting>
  <conditionalFormatting sqref="AU660">
    <cfRule type="expression" dxfId="627" priority="717">
      <formula>IF(RIGHT(TEXT(AU660,"0.#"),1)=".",FALSE,TRUE)</formula>
    </cfRule>
    <cfRule type="expression" dxfId="626" priority="718">
      <formula>IF(RIGHT(TEXT(AU660,"0.#"),1)=".",TRUE,FALSE)</formula>
    </cfRule>
  </conditionalFormatting>
  <conditionalFormatting sqref="AU661">
    <cfRule type="expression" dxfId="625" priority="715">
      <formula>IF(RIGHT(TEXT(AU661,"0.#"),1)=".",FALSE,TRUE)</formula>
    </cfRule>
    <cfRule type="expression" dxfId="624" priority="716">
      <formula>IF(RIGHT(TEXT(AU661,"0.#"),1)=".",TRUE,FALSE)</formula>
    </cfRule>
  </conditionalFormatting>
  <conditionalFormatting sqref="AQ660">
    <cfRule type="expression" dxfId="623" priority="707">
      <formula>IF(RIGHT(TEXT(AQ660,"0.#"),1)=".",FALSE,TRUE)</formula>
    </cfRule>
    <cfRule type="expression" dxfId="622" priority="708">
      <formula>IF(RIGHT(TEXT(AQ660,"0.#"),1)=".",TRUE,FALSE)</formula>
    </cfRule>
  </conditionalFormatting>
  <conditionalFormatting sqref="AQ661">
    <cfRule type="expression" dxfId="621" priority="705">
      <formula>IF(RIGHT(TEXT(AQ661,"0.#"),1)=".",FALSE,TRUE)</formula>
    </cfRule>
    <cfRule type="expression" dxfId="620" priority="706">
      <formula>IF(RIGHT(TEXT(AQ661,"0.#"),1)=".",TRUE,FALSE)</formula>
    </cfRule>
  </conditionalFormatting>
  <conditionalFormatting sqref="AQ659">
    <cfRule type="expression" dxfId="619" priority="703">
      <formula>IF(RIGHT(TEXT(AQ659,"0.#"),1)=".",FALSE,TRUE)</formula>
    </cfRule>
    <cfRule type="expression" dxfId="618" priority="704">
      <formula>IF(RIGHT(TEXT(AQ659,"0.#"),1)=".",TRUE,FALSE)</formula>
    </cfRule>
  </conditionalFormatting>
  <conditionalFormatting sqref="AE664">
    <cfRule type="expression" dxfId="617" priority="701">
      <formula>IF(RIGHT(TEXT(AE664,"0.#"),1)=".",FALSE,TRUE)</formula>
    </cfRule>
    <cfRule type="expression" dxfId="616" priority="702">
      <formula>IF(RIGHT(TEXT(AE664,"0.#"),1)=".",TRUE,FALSE)</formula>
    </cfRule>
  </conditionalFormatting>
  <conditionalFormatting sqref="AE665">
    <cfRule type="expression" dxfId="615" priority="699">
      <formula>IF(RIGHT(TEXT(AE665,"0.#"),1)=".",FALSE,TRUE)</formula>
    </cfRule>
    <cfRule type="expression" dxfId="614" priority="700">
      <formula>IF(RIGHT(TEXT(AE665,"0.#"),1)=".",TRUE,FALSE)</formula>
    </cfRule>
  </conditionalFormatting>
  <conditionalFormatting sqref="AE666">
    <cfRule type="expression" dxfId="613" priority="697">
      <formula>IF(RIGHT(TEXT(AE666,"0.#"),1)=".",FALSE,TRUE)</formula>
    </cfRule>
    <cfRule type="expression" dxfId="612" priority="698">
      <formula>IF(RIGHT(TEXT(AE666,"0.#"),1)=".",TRUE,FALSE)</formula>
    </cfRule>
  </conditionalFormatting>
  <conditionalFormatting sqref="AU664">
    <cfRule type="expression" dxfId="611" priority="689">
      <formula>IF(RIGHT(TEXT(AU664,"0.#"),1)=".",FALSE,TRUE)</formula>
    </cfRule>
    <cfRule type="expression" dxfId="610" priority="690">
      <formula>IF(RIGHT(TEXT(AU664,"0.#"),1)=".",TRUE,FALSE)</formula>
    </cfRule>
  </conditionalFormatting>
  <conditionalFormatting sqref="AU665">
    <cfRule type="expression" dxfId="609" priority="687">
      <formula>IF(RIGHT(TEXT(AU665,"0.#"),1)=".",FALSE,TRUE)</formula>
    </cfRule>
    <cfRule type="expression" dxfId="608" priority="688">
      <formula>IF(RIGHT(TEXT(AU665,"0.#"),1)=".",TRUE,FALSE)</formula>
    </cfRule>
  </conditionalFormatting>
  <conditionalFormatting sqref="AU666">
    <cfRule type="expression" dxfId="607" priority="685">
      <formula>IF(RIGHT(TEXT(AU666,"0.#"),1)=".",FALSE,TRUE)</formula>
    </cfRule>
    <cfRule type="expression" dxfId="606" priority="686">
      <formula>IF(RIGHT(TEXT(AU666,"0.#"),1)=".",TRUE,FALSE)</formula>
    </cfRule>
  </conditionalFormatting>
  <conditionalFormatting sqref="AQ665">
    <cfRule type="expression" dxfId="605" priority="677">
      <formula>IF(RIGHT(TEXT(AQ665,"0.#"),1)=".",FALSE,TRUE)</formula>
    </cfRule>
    <cfRule type="expression" dxfId="604" priority="678">
      <formula>IF(RIGHT(TEXT(AQ665,"0.#"),1)=".",TRUE,FALSE)</formula>
    </cfRule>
  </conditionalFormatting>
  <conditionalFormatting sqref="AQ666">
    <cfRule type="expression" dxfId="603" priority="675">
      <formula>IF(RIGHT(TEXT(AQ666,"0.#"),1)=".",FALSE,TRUE)</formula>
    </cfRule>
    <cfRule type="expression" dxfId="602" priority="676">
      <formula>IF(RIGHT(TEXT(AQ666,"0.#"),1)=".",TRUE,FALSE)</formula>
    </cfRule>
  </conditionalFormatting>
  <conditionalFormatting sqref="AQ664">
    <cfRule type="expression" dxfId="601" priority="673">
      <formula>IF(RIGHT(TEXT(AQ664,"0.#"),1)=".",FALSE,TRUE)</formula>
    </cfRule>
    <cfRule type="expression" dxfId="600" priority="674">
      <formula>IF(RIGHT(TEXT(AQ664,"0.#"),1)=".",TRUE,FALSE)</formula>
    </cfRule>
  </conditionalFormatting>
  <conditionalFormatting sqref="AE669">
    <cfRule type="expression" dxfId="599" priority="671">
      <formula>IF(RIGHT(TEXT(AE669,"0.#"),1)=".",FALSE,TRUE)</formula>
    </cfRule>
    <cfRule type="expression" dxfId="598" priority="672">
      <formula>IF(RIGHT(TEXT(AE669,"0.#"),1)=".",TRUE,FALSE)</formula>
    </cfRule>
  </conditionalFormatting>
  <conditionalFormatting sqref="AE670">
    <cfRule type="expression" dxfId="597" priority="669">
      <formula>IF(RIGHT(TEXT(AE670,"0.#"),1)=".",FALSE,TRUE)</formula>
    </cfRule>
    <cfRule type="expression" dxfId="596" priority="670">
      <formula>IF(RIGHT(TEXT(AE670,"0.#"),1)=".",TRUE,FALSE)</formula>
    </cfRule>
  </conditionalFormatting>
  <conditionalFormatting sqref="AE671">
    <cfRule type="expression" dxfId="595" priority="667">
      <formula>IF(RIGHT(TEXT(AE671,"0.#"),1)=".",FALSE,TRUE)</formula>
    </cfRule>
    <cfRule type="expression" dxfId="594" priority="668">
      <formula>IF(RIGHT(TEXT(AE671,"0.#"),1)=".",TRUE,FALSE)</formula>
    </cfRule>
  </conditionalFormatting>
  <conditionalFormatting sqref="AU669">
    <cfRule type="expression" dxfId="593" priority="659">
      <formula>IF(RIGHT(TEXT(AU669,"0.#"),1)=".",FALSE,TRUE)</formula>
    </cfRule>
    <cfRule type="expression" dxfId="592" priority="660">
      <formula>IF(RIGHT(TEXT(AU669,"0.#"),1)=".",TRUE,FALSE)</formula>
    </cfRule>
  </conditionalFormatting>
  <conditionalFormatting sqref="AU670">
    <cfRule type="expression" dxfId="591" priority="657">
      <formula>IF(RIGHT(TEXT(AU670,"0.#"),1)=".",FALSE,TRUE)</formula>
    </cfRule>
    <cfRule type="expression" dxfId="590" priority="658">
      <formula>IF(RIGHT(TEXT(AU670,"0.#"),1)=".",TRUE,FALSE)</formula>
    </cfRule>
  </conditionalFormatting>
  <conditionalFormatting sqref="AU671">
    <cfRule type="expression" dxfId="589" priority="655">
      <formula>IF(RIGHT(TEXT(AU671,"0.#"),1)=".",FALSE,TRUE)</formula>
    </cfRule>
    <cfRule type="expression" dxfId="588" priority="656">
      <formula>IF(RIGHT(TEXT(AU671,"0.#"),1)=".",TRUE,FALSE)</formula>
    </cfRule>
  </conditionalFormatting>
  <conditionalFormatting sqref="AQ670">
    <cfRule type="expression" dxfId="587" priority="647">
      <formula>IF(RIGHT(TEXT(AQ670,"0.#"),1)=".",FALSE,TRUE)</formula>
    </cfRule>
    <cfRule type="expression" dxfId="586" priority="648">
      <formula>IF(RIGHT(TEXT(AQ670,"0.#"),1)=".",TRUE,FALSE)</formula>
    </cfRule>
  </conditionalFormatting>
  <conditionalFormatting sqref="AQ671">
    <cfRule type="expression" dxfId="585" priority="645">
      <formula>IF(RIGHT(TEXT(AQ671,"0.#"),1)=".",FALSE,TRUE)</formula>
    </cfRule>
    <cfRule type="expression" dxfId="584" priority="646">
      <formula>IF(RIGHT(TEXT(AQ671,"0.#"),1)=".",TRUE,FALSE)</formula>
    </cfRule>
  </conditionalFormatting>
  <conditionalFormatting sqref="AQ669">
    <cfRule type="expression" dxfId="583" priority="643">
      <formula>IF(RIGHT(TEXT(AQ669,"0.#"),1)=".",FALSE,TRUE)</formula>
    </cfRule>
    <cfRule type="expression" dxfId="582" priority="644">
      <formula>IF(RIGHT(TEXT(AQ669,"0.#"),1)=".",TRUE,FALSE)</formula>
    </cfRule>
  </conditionalFormatting>
  <conditionalFormatting sqref="AE679">
    <cfRule type="expression" dxfId="581" priority="641">
      <formula>IF(RIGHT(TEXT(AE679,"0.#"),1)=".",FALSE,TRUE)</formula>
    </cfRule>
    <cfRule type="expression" dxfId="580" priority="642">
      <formula>IF(RIGHT(TEXT(AE679,"0.#"),1)=".",TRUE,FALSE)</formula>
    </cfRule>
  </conditionalFormatting>
  <conditionalFormatting sqref="AE680">
    <cfRule type="expression" dxfId="579" priority="639">
      <formula>IF(RIGHT(TEXT(AE680,"0.#"),1)=".",FALSE,TRUE)</formula>
    </cfRule>
    <cfRule type="expression" dxfId="578" priority="640">
      <formula>IF(RIGHT(TEXT(AE680,"0.#"),1)=".",TRUE,FALSE)</formula>
    </cfRule>
  </conditionalFormatting>
  <conditionalFormatting sqref="AE681">
    <cfRule type="expression" dxfId="577" priority="637">
      <formula>IF(RIGHT(TEXT(AE681,"0.#"),1)=".",FALSE,TRUE)</formula>
    </cfRule>
    <cfRule type="expression" dxfId="576" priority="638">
      <formula>IF(RIGHT(TEXT(AE681,"0.#"),1)=".",TRUE,FALSE)</formula>
    </cfRule>
  </conditionalFormatting>
  <conditionalFormatting sqref="AU679">
    <cfRule type="expression" dxfId="575" priority="629">
      <formula>IF(RIGHT(TEXT(AU679,"0.#"),1)=".",FALSE,TRUE)</formula>
    </cfRule>
    <cfRule type="expression" dxfId="574" priority="630">
      <formula>IF(RIGHT(TEXT(AU679,"0.#"),1)=".",TRUE,FALSE)</formula>
    </cfRule>
  </conditionalFormatting>
  <conditionalFormatting sqref="AU680">
    <cfRule type="expression" dxfId="573" priority="627">
      <formula>IF(RIGHT(TEXT(AU680,"0.#"),1)=".",FALSE,TRUE)</formula>
    </cfRule>
    <cfRule type="expression" dxfId="572" priority="628">
      <formula>IF(RIGHT(TEXT(AU680,"0.#"),1)=".",TRUE,FALSE)</formula>
    </cfRule>
  </conditionalFormatting>
  <conditionalFormatting sqref="AU681">
    <cfRule type="expression" dxfId="571" priority="625">
      <formula>IF(RIGHT(TEXT(AU681,"0.#"),1)=".",FALSE,TRUE)</formula>
    </cfRule>
    <cfRule type="expression" dxfId="570" priority="626">
      <formula>IF(RIGHT(TEXT(AU681,"0.#"),1)=".",TRUE,FALSE)</formula>
    </cfRule>
  </conditionalFormatting>
  <conditionalFormatting sqref="AQ680">
    <cfRule type="expression" dxfId="569" priority="617">
      <formula>IF(RIGHT(TEXT(AQ680,"0.#"),1)=".",FALSE,TRUE)</formula>
    </cfRule>
    <cfRule type="expression" dxfId="568" priority="618">
      <formula>IF(RIGHT(TEXT(AQ680,"0.#"),1)=".",TRUE,FALSE)</formula>
    </cfRule>
  </conditionalFormatting>
  <conditionalFormatting sqref="AQ681">
    <cfRule type="expression" dxfId="567" priority="615">
      <formula>IF(RIGHT(TEXT(AQ681,"0.#"),1)=".",FALSE,TRUE)</formula>
    </cfRule>
    <cfRule type="expression" dxfId="566" priority="616">
      <formula>IF(RIGHT(TEXT(AQ681,"0.#"),1)=".",TRUE,FALSE)</formula>
    </cfRule>
  </conditionalFormatting>
  <conditionalFormatting sqref="AQ679">
    <cfRule type="expression" dxfId="565" priority="613">
      <formula>IF(RIGHT(TEXT(AQ679,"0.#"),1)=".",FALSE,TRUE)</formula>
    </cfRule>
    <cfRule type="expression" dxfId="564" priority="614">
      <formula>IF(RIGHT(TEXT(AQ679,"0.#"),1)=".",TRUE,FALSE)</formula>
    </cfRule>
  </conditionalFormatting>
  <conditionalFormatting sqref="AE684">
    <cfRule type="expression" dxfId="563" priority="611">
      <formula>IF(RIGHT(TEXT(AE684,"0.#"),1)=".",FALSE,TRUE)</formula>
    </cfRule>
    <cfRule type="expression" dxfId="562" priority="612">
      <formula>IF(RIGHT(TEXT(AE684,"0.#"),1)=".",TRUE,FALSE)</formula>
    </cfRule>
  </conditionalFormatting>
  <conditionalFormatting sqref="AE685">
    <cfRule type="expression" dxfId="561" priority="609">
      <formula>IF(RIGHT(TEXT(AE685,"0.#"),1)=".",FALSE,TRUE)</formula>
    </cfRule>
    <cfRule type="expression" dxfId="560" priority="610">
      <formula>IF(RIGHT(TEXT(AE685,"0.#"),1)=".",TRUE,FALSE)</formula>
    </cfRule>
  </conditionalFormatting>
  <conditionalFormatting sqref="AE686">
    <cfRule type="expression" dxfId="559" priority="607">
      <formula>IF(RIGHT(TEXT(AE686,"0.#"),1)=".",FALSE,TRUE)</formula>
    </cfRule>
    <cfRule type="expression" dxfId="558" priority="608">
      <formula>IF(RIGHT(TEXT(AE686,"0.#"),1)=".",TRUE,FALSE)</formula>
    </cfRule>
  </conditionalFormatting>
  <conditionalFormatting sqref="AU684">
    <cfRule type="expression" dxfId="557" priority="599">
      <formula>IF(RIGHT(TEXT(AU684,"0.#"),1)=".",FALSE,TRUE)</formula>
    </cfRule>
    <cfRule type="expression" dxfId="556" priority="600">
      <formula>IF(RIGHT(TEXT(AU684,"0.#"),1)=".",TRUE,FALSE)</formula>
    </cfRule>
  </conditionalFormatting>
  <conditionalFormatting sqref="AU685">
    <cfRule type="expression" dxfId="555" priority="597">
      <formula>IF(RIGHT(TEXT(AU685,"0.#"),1)=".",FALSE,TRUE)</formula>
    </cfRule>
    <cfRule type="expression" dxfId="554" priority="598">
      <formula>IF(RIGHT(TEXT(AU685,"0.#"),1)=".",TRUE,FALSE)</formula>
    </cfRule>
  </conditionalFormatting>
  <conditionalFormatting sqref="AU686">
    <cfRule type="expression" dxfId="553" priority="595">
      <formula>IF(RIGHT(TEXT(AU686,"0.#"),1)=".",FALSE,TRUE)</formula>
    </cfRule>
    <cfRule type="expression" dxfId="552" priority="596">
      <formula>IF(RIGHT(TEXT(AU686,"0.#"),1)=".",TRUE,FALSE)</formula>
    </cfRule>
  </conditionalFormatting>
  <conditionalFormatting sqref="AQ685">
    <cfRule type="expression" dxfId="551" priority="587">
      <formula>IF(RIGHT(TEXT(AQ685,"0.#"),1)=".",FALSE,TRUE)</formula>
    </cfRule>
    <cfRule type="expression" dxfId="550" priority="588">
      <formula>IF(RIGHT(TEXT(AQ685,"0.#"),1)=".",TRUE,FALSE)</formula>
    </cfRule>
  </conditionalFormatting>
  <conditionalFormatting sqref="AQ686">
    <cfRule type="expression" dxfId="549" priority="585">
      <formula>IF(RIGHT(TEXT(AQ686,"0.#"),1)=".",FALSE,TRUE)</formula>
    </cfRule>
    <cfRule type="expression" dxfId="548" priority="586">
      <formula>IF(RIGHT(TEXT(AQ686,"0.#"),1)=".",TRUE,FALSE)</formula>
    </cfRule>
  </conditionalFormatting>
  <conditionalFormatting sqref="AQ684">
    <cfRule type="expression" dxfId="547" priority="583">
      <formula>IF(RIGHT(TEXT(AQ684,"0.#"),1)=".",FALSE,TRUE)</formula>
    </cfRule>
    <cfRule type="expression" dxfId="546" priority="584">
      <formula>IF(RIGHT(TEXT(AQ684,"0.#"),1)=".",TRUE,FALSE)</formula>
    </cfRule>
  </conditionalFormatting>
  <conditionalFormatting sqref="AE689">
    <cfRule type="expression" dxfId="545" priority="581">
      <formula>IF(RIGHT(TEXT(AE689,"0.#"),1)=".",FALSE,TRUE)</formula>
    </cfRule>
    <cfRule type="expression" dxfId="544" priority="582">
      <formula>IF(RIGHT(TEXT(AE689,"0.#"),1)=".",TRUE,FALSE)</formula>
    </cfRule>
  </conditionalFormatting>
  <conditionalFormatting sqref="AE690">
    <cfRule type="expression" dxfId="543" priority="579">
      <formula>IF(RIGHT(TEXT(AE690,"0.#"),1)=".",FALSE,TRUE)</formula>
    </cfRule>
    <cfRule type="expression" dxfId="542" priority="580">
      <formula>IF(RIGHT(TEXT(AE690,"0.#"),1)=".",TRUE,FALSE)</formula>
    </cfRule>
  </conditionalFormatting>
  <conditionalFormatting sqref="AE691">
    <cfRule type="expression" dxfId="541" priority="577">
      <formula>IF(RIGHT(TEXT(AE691,"0.#"),1)=".",FALSE,TRUE)</formula>
    </cfRule>
    <cfRule type="expression" dxfId="540" priority="578">
      <formula>IF(RIGHT(TEXT(AE691,"0.#"),1)=".",TRUE,FALSE)</formula>
    </cfRule>
  </conditionalFormatting>
  <conditionalFormatting sqref="AU689">
    <cfRule type="expression" dxfId="539" priority="569">
      <formula>IF(RIGHT(TEXT(AU689,"0.#"),1)=".",FALSE,TRUE)</formula>
    </cfRule>
    <cfRule type="expression" dxfId="538" priority="570">
      <formula>IF(RIGHT(TEXT(AU689,"0.#"),1)=".",TRUE,FALSE)</formula>
    </cfRule>
  </conditionalFormatting>
  <conditionalFormatting sqref="AU690">
    <cfRule type="expression" dxfId="537" priority="567">
      <formula>IF(RIGHT(TEXT(AU690,"0.#"),1)=".",FALSE,TRUE)</formula>
    </cfRule>
    <cfRule type="expression" dxfId="536" priority="568">
      <formula>IF(RIGHT(TEXT(AU690,"0.#"),1)=".",TRUE,FALSE)</formula>
    </cfRule>
  </conditionalFormatting>
  <conditionalFormatting sqref="AU691">
    <cfRule type="expression" dxfId="535" priority="565">
      <formula>IF(RIGHT(TEXT(AU691,"0.#"),1)=".",FALSE,TRUE)</formula>
    </cfRule>
    <cfRule type="expression" dxfId="534" priority="566">
      <formula>IF(RIGHT(TEXT(AU691,"0.#"),1)=".",TRUE,FALSE)</formula>
    </cfRule>
  </conditionalFormatting>
  <conditionalFormatting sqref="AQ690">
    <cfRule type="expression" dxfId="533" priority="557">
      <formula>IF(RIGHT(TEXT(AQ690,"0.#"),1)=".",FALSE,TRUE)</formula>
    </cfRule>
    <cfRule type="expression" dxfId="532" priority="558">
      <formula>IF(RIGHT(TEXT(AQ690,"0.#"),1)=".",TRUE,FALSE)</formula>
    </cfRule>
  </conditionalFormatting>
  <conditionalFormatting sqref="AQ691">
    <cfRule type="expression" dxfId="531" priority="555">
      <formula>IF(RIGHT(TEXT(AQ691,"0.#"),1)=".",FALSE,TRUE)</formula>
    </cfRule>
    <cfRule type="expression" dxfId="530" priority="556">
      <formula>IF(RIGHT(TEXT(AQ691,"0.#"),1)=".",TRUE,FALSE)</formula>
    </cfRule>
  </conditionalFormatting>
  <conditionalFormatting sqref="AQ689">
    <cfRule type="expression" dxfId="529" priority="553">
      <formula>IF(RIGHT(TEXT(AQ689,"0.#"),1)=".",FALSE,TRUE)</formula>
    </cfRule>
    <cfRule type="expression" dxfId="528" priority="554">
      <formula>IF(RIGHT(TEXT(AQ689,"0.#"),1)=".",TRUE,FALSE)</formula>
    </cfRule>
  </conditionalFormatting>
  <conditionalFormatting sqref="AE694">
    <cfRule type="expression" dxfId="527" priority="551">
      <formula>IF(RIGHT(TEXT(AE694,"0.#"),1)=".",FALSE,TRUE)</formula>
    </cfRule>
    <cfRule type="expression" dxfId="526" priority="552">
      <formula>IF(RIGHT(TEXT(AE694,"0.#"),1)=".",TRUE,FALSE)</formula>
    </cfRule>
  </conditionalFormatting>
  <conditionalFormatting sqref="AM696">
    <cfRule type="expression" dxfId="525" priority="541">
      <formula>IF(RIGHT(TEXT(AM696,"0.#"),1)=".",FALSE,TRUE)</formula>
    </cfRule>
    <cfRule type="expression" dxfId="524" priority="542">
      <formula>IF(RIGHT(TEXT(AM696,"0.#"),1)=".",TRUE,FALSE)</formula>
    </cfRule>
  </conditionalFormatting>
  <conditionalFormatting sqref="AE695">
    <cfRule type="expression" dxfId="523" priority="549">
      <formula>IF(RIGHT(TEXT(AE695,"0.#"),1)=".",FALSE,TRUE)</formula>
    </cfRule>
    <cfRule type="expression" dxfId="522" priority="550">
      <formula>IF(RIGHT(TEXT(AE695,"0.#"),1)=".",TRUE,FALSE)</formula>
    </cfRule>
  </conditionalFormatting>
  <conditionalFormatting sqref="AE696">
    <cfRule type="expression" dxfId="521" priority="547">
      <formula>IF(RIGHT(TEXT(AE696,"0.#"),1)=".",FALSE,TRUE)</formula>
    </cfRule>
    <cfRule type="expression" dxfId="520" priority="548">
      <formula>IF(RIGHT(TEXT(AE696,"0.#"),1)=".",TRUE,FALSE)</formula>
    </cfRule>
  </conditionalFormatting>
  <conditionalFormatting sqref="AM694">
    <cfRule type="expression" dxfId="519" priority="545">
      <formula>IF(RIGHT(TEXT(AM694,"0.#"),1)=".",FALSE,TRUE)</formula>
    </cfRule>
    <cfRule type="expression" dxfId="518" priority="546">
      <formula>IF(RIGHT(TEXT(AM694,"0.#"),1)=".",TRUE,FALSE)</formula>
    </cfRule>
  </conditionalFormatting>
  <conditionalFormatting sqref="AM695">
    <cfRule type="expression" dxfId="517" priority="543">
      <formula>IF(RIGHT(TEXT(AM695,"0.#"),1)=".",FALSE,TRUE)</formula>
    </cfRule>
    <cfRule type="expression" dxfId="516" priority="544">
      <formula>IF(RIGHT(TEXT(AM695,"0.#"),1)=".",TRUE,FALSE)</formula>
    </cfRule>
  </conditionalFormatting>
  <conditionalFormatting sqref="AU694">
    <cfRule type="expression" dxfId="515" priority="539">
      <formula>IF(RIGHT(TEXT(AU694,"0.#"),1)=".",FALSE,TRUE)</formula>
    </cfRule>
    <cfRule type="expression" dxfId="514" priority="540">
      <formula>IF(RIGHT(TEXT(AU694,"0.#"),1)=".",TRUE,FALSE)</formula>
    </cfRule>
  </conditionalFormatting>
  <conditionalFormatting sqref="AU695">
    <cfRule type="expression" dxfId="513" priority="537">
      <formula>IF(RIGHT(TEXT(AU695,"0.#"),1)=".",FALSE,TRUE)</formula>
    </cfRule>
    <cfRule type="expression" dxfId="512" priority="538">
      <formula>IF(RIGHT(TEXT(AU695,"0.#"),1)=".",TRUE,FALSE)</formula>
    </cfRule>
  </conditionalFormatting>
  <conditionalFormatting sqref="AU696">
    <cfRule type="expression" dxfId="511" priority="535">
      <formula>IF(RIGHT(TEXT(AU696,"0.#"),1)=".",FALSE,TRUE)</formula>
    </cfRule>
    <cfRule type="expression" dxfId="510" priority="536">
      <formula>IF(RIGHT(TEXT(AU696,"0.#"),1)=".",TRUE,FALSE)</formula>
    </cfRule>
  </conditionalFormatting>
  <conditionalFormatting sqref="AI694">
    <cfRule type="expression" dxfId="509" priority="533">
      <formula>IF(RIGHT(TEXT(AI694,"0.#"),1)=".",FALSE,TRUE)</formula>
    </cfRule>
    <cfRule type="expression" dxfId="508" priority="534">
      <formula>IF(RIGHT(TEXT(AI694,"0.#"),1)=".",TRUE,FALSE)</formula>
    </cfRule>
  </conditionalFormatting>
  <conditionalFormatting sqref="AI695">
    <cfRule type="expression" dxfId="507" priority="531">
      <formula>IF(RIGHT(TEXT(AI695,"0.#"),1)=".",FALSE,TRUE)</formula>
    </cfRule>
    <cfRule type="expression" dxfId="506" priority="532">
      <formula>IF(RIGHT(TEXT(AI695,"0.#"),1)=".",TRUE,FALSE)</formula>
    </cfRule>
  </conditionalFormatting>
  <conditionalFormatting sqref="AQ695">
    <cfRule type="expression" dxfId="505" priority="527">
      <formula>IF(RIGHT(TEXT(AQ695,"0.#"),1)=".",FALSE,TRUE)</formula>
    </cfRule>
    <cfRule type="expression" dxfId="504" priority="528">
      <formula>IF(RIGHT(TEXT(AQ695,"0.#"),1)=".",TRUE,FALSE)</formula>
    </cfRule>
  </conditionalFormatting>
  <conditionalFormatting sqref="AQ696">
    <cfRule type="expression" dxfId="503" priority="525">
      <formula>IF(RIGHT(TEXT(AQ696,"0.#"),1)=".",FALSE,TRUE)</formula>
    </cfRule>
    <cfRule type="expression" dxfId="502" priority="526">
      <formula>IF(RIGHT(TEXT(AQ696,"0.#"),1)=".",TRUE,FALSE)</formula>
    </cfRule>
  </conditionalFormatting>
  <conditionalFormatting sqref="AU101">
    <cfRule type="expression" dxfId="501" priority="521">
      <formula>IF(RIGHT(TEXT(AU101,"0.#"),1)=".",FALSE,TRUE)</formula>
    </cfRule>
    <cfRule type="expression" dxfId="500" priority="522">
      <formula>IF(RIGHT(TEXT(AU101,"0.#"),1)=".",TRUE,FALSE)</formula>
    </cfRule>
  </conditionalFormatting>
  <conditionalFormatting sqref="AU102">
    <cfRule type="expression" dxfId="499" priority="519">
      <formula>IF(RIGHT(TEXT(AU102,"0.#"),1)=".",FALSE,TRUE)</formula>
    </cfRule>
    <cfRule type="expression" dxfId="498" priority="520">
      <formula>IF(RIGHT(TEXT(AU102,"0.#"),1)=".",TRUE,FALSE)</formula>
    </cfRule>
  </conditionalFormatting>
  <conditionalFormatting sqref="AU104">
    <cfRule type="expression" dxfId="497" priority="515">
      <formula>IF(RIGHT(TEXT(AU104,"0.#"),1)=".",FALSE,TRUE)</formula>
    </cfRule>
    <cfRule type="expression" dxfId="496" priority="516">
      <formula>IF(RIGHT(TEXT(AU104,"0.#"),1)=".",TRUE,FALSE)</formula>
    </cfRule>
  </conditionalFormatting>
  <conditionalFormatting sqref="AU105">
    <cfRule type="expression" dxfId="495" priority="513">
      <formula>IF(RIGHT(TEXT(AU105,"0.#"),1)=".",FALSE,TRUE)</formula>
    </cfRule>
    <cfRule type="expression" dxfId="494" priority="514">
      <formula>IF(RIGHT(TEXT(AU105,"0.#"),1)=".",TRUE,FALSE)</formula>
    </cfRule>
  </conditionalFormatting>
  <conditionalFormatting sqref="AU107">
    <cfRule type="expression" dxfId="493" priority="509">
      <formula>IF(RIGHT(TEXT(AU107,"0.#"),1)=".",FALSE,TRUE)</formula>
    </cfRule>
    <cfRule type="expression" dxfId="492" priority="510">
      <formula>IF(RIGHT(TEXT(AU107,"0.#"),1)=".",TRUE,FALSE)</formula>
    </cfRule>
  </conditionalFormatting>
  <conditionalFormatting sqref="AU108">
    <cfRule type="expression" dxfId="491" priority="507">
      <formula>IF(RIGHT(TEXT(AU108,"0.#"),1)=".",FALSE,TRUE)</formula>
    </cfRule>
    <cfRule type="expression" dxfId="490" priority="508">
      <formula>IF(RIGHT(TEXT(AU108,"0.#"),1)=".",TRUE,FALSE)</formula>
    </cfRule>
  </conditionalFormatting>
  <conditionalFormatting sqref="AU110">
    <cfRule type="expression" dxfId="489" priority="505">
      <formula>IF(RIGHT(TEXT(AU110,"0.#"),1)=".",FALSE,TRUE)</formula>
    </cfRule>
    <cfRule type="expression" dxfId="488" priority="506">
      <formula>IF(RIGHT(TEXT(AU110,"0.#"),1)=".",TRUE,FALSE)</formula>
    </cfRule>
  </conditionalFormatting>
  <conditionalFormatting sqref="AU111">
    <cfRule type="expression" dxfId="487" priority="503">
      <formula>IF(RIGHT(TEXT(AU111,"0.#"),1)=".",FALSE,TRUE)</formula>
    </cfRule>
    <cfRule type="expression" dxfId="486" priority="504">
      <formula>IF(RIGHT(TEXT(AU111,"0.#"),1)=".",TRUE,FALSE)</formula>
    </cfRule>
  </conditionalFormatting>
  <conditionalFormatting sqref="AU113">
    <cfRule type="expression" dxfId="485" priority="501">
      <formula>IF(RIGHT(TEXT(AU113,"0.#"),1)=".",FALSE,TRUE)</formula>
    </cfRule>
    <cfRule type="expression" dxfId="484" priority="502">
      <formula>IF(RIGHT(TEXT(AU113,"0.#"),1)=".",TRUE,FALSE)</formula>
    </cfRule>
  </conditionalFormatting>
  <conditionalFormatting sqref="AU114">
    <cfRule type="expression" dxfId="483" priority="499">
      <formula>IF(RIGHT(TEXT(AU114,"0.#"),1)=".",FALSE,TRUE)</formula>
    </cfRule>
    <cfRule type="expression" dxfId="482" priority="500">
      <formula>IF(RIGHT(TEXT(AU114,"0.#"),1)=".",TRUE,FALSE)</formula>
    </cfRule>
  </conditionalFormatting>
  <conditionalFormatting sqref="AM489">
    <cfRule type="expression" dxfId="481" priority="493">
      <formula>IF(RIGHT(TEXT(AM489,"0.#"),1)=".",FALSE,TRUE)</formula>
    </cfRule>
    <cfRule type="expression" dxfId="480" priority="494">
      <formula>IF(RIGHT(TEXT(AM489,"0.#"),1)=".",TRUE,FALSE)</formula>
    </cfRule>
  </conditionalFormatting>
  <conditionalFormatting sqref="AM487">
    <cfRule type="expression" dxfId="479" priority="497">
      <formula>IF(RIGHT(TEXT(AM487,"0.#"),1)=".",FALSE,TRUE)</formula>
    </cfRule>
    <cfRule type="expression" dxfId="478" priority="498">
      <formula>IF(RIGHT(TEXT(AM487,"0.#"),1)=".",TRUE,FALSE)</formula>
    </cfRule>
  </conditionalFormatting>
  <conditionalFormatting sqref="AM488">
    <cfRule type="expression" dxfId="477" priority="495">
      <formula>IF(RIGHT(TEXT(AM488,"0.#"),1)=".",FALSE,TRUE)</formula>
    </cfRule>
    <cfRule type="expression" dxfId="476" priority="496">
      <formula>IF(RIGHT(TEXT(AM488,"0.#"),1)=".",TRUE,FALSE)</formula>
    </cfRule>
  </conditionalFormatting>
  <conditionalFormatting sqref="AI489">
    <cfRule type="expression" dxfId="475" priority="487">
      <formula>IF(RIGHT(TEXT(AI489,"0.#"),1)=".",FALSE,TRUE)</formula>
    </cfRule>
    <cfRule type="expression" dxfId="474" priority="488">
      <formula>IF(RIGHT(TEXT(AI489,"0.#"),1)=".",TRUE,FALSE)</formula>
    </cfRule>
  </conditionalFormatting>
  <conditionalFormatting sqref="AI487">
    <cfRule type="expression" dxfId="473" priority="491">
      <formula>IF(RIGHT(TEXT(AI487,"0.#"),1)=".",FALSE,TRUE)</formula>
    </cfRule>
    <cfRule type="expression" dxfId="472" priority="492">
      <formula>IF(RIGHT(TEXT(AI487,"0.#"),1)=".",TRUE,FALSE)</formula>
    </cfRule>
  </conditionalFormatting>
  <conditionalFormatting sqref="AI488">
    <cfRule type="expression" dxfId="471" priority="489">
      <formula>IF(RIGHT(TEXT(AI488,"0.#"),1)=".",FALSE,TRUE)</formula>
    </cfRule>
    <cfRule type="expression" dxfId="470" priority="490">
      <formula>IF(RIGHT(TEXT(AI488,"0.#"),1)=".",TRUE,FALSE)</formula>
    </cfRule>
  </conditionalFormatting>
  <conditionalFormatting sqref="AM514">
    <cfRule type="expression" dxfId="469" priority="481">
      <formula>IF(RIGHT(TEXT(AM514,"0.#"),1)=".",FALSE,TRUE)</formula>
    </cfRule>
    <cfRule type="expression" dxfId="468" priority="482">
      <formula>IF(RIGHT(TEXT(AM514,"0.#"),1)=".",TRUE,FALSE)</formula>
    </cfRule>
  </conditionalFormatting>
  <conditionalFormatting sqref="AM512">
    <cfRule type="expression" dxfId="467" priority="485">
      <formula>IF(RIGHT(TEXT(AM512,"0.#"),1)=".",FALSE,TRUE)</formula>
    </cfRule>
    <cfRule type="expression" dxfId="466" priority="486">
      <formula>IF(RIGHT(TEXT(AM512,"0.#"),1)=".",TRUE,FALSE)</formula>
    </cfRule>
  </conditionalFormatting>
  <conditionalFormatting sqref="AM513">
    <cfRule type="expression" dxfId="465" priority="483">
      <formula>IF(RIGHT(TEXT(AM513,"0.#"),1)=".",FALSE,TRUE)</formula>
    </cfRule>
    <cfRule type="expression" dxfId="464" priority="484">
      <formula>IF(RIGHT(TEXT(AM513,"0.#"),1)=".",TRUE,FALSE)</formula>
    </cfRule>
  </conditionalFormatting>
  <conditionalFormatting sqref="AI514">
    <cfRule type="expression" dxfId="463" priority="475">
      <formula>IF(RIGHT(TEXT(AI514,"0.#"),1)=".",FALSE,TRUE)</formula>
    </cfRule>
    <cfRule type="expression" dxfId="462" priority="476">
      <formula>IF(RIGHT(TEXT(AI514,"0.#"),1)=".",TRUE,FALSE)</formula>
    </cfRule>
  </conditionalFormatting>
  <conditionalFormatting sqref="AI512">
    <cfRule type="expression" dxfId="461" priority="479">
      <formula>IF(RIGHT(TEXT(AI512,"0.#"),1)=".",FALSE,TRUE)</formula>
    </cfRule>
    <cfRule type="expression" dxfId="460" priority="480">
      <formula>IF(RIGHT(TEXT(AI512,"0.#"),1)=".",TRUE,FALSE)</formula>
    </cfRule>
  </conditionalFormatting>
  <conditionalFormatting sqref="AI513">
    <cfRule type="expression" dxfId="459" priority="477">
      <formula>IF(RIGHT(TEXT(AI513,"0.#"),1)=".",FALSE,TRUE)</formula>
    </cfRule>
    <cfRule type="expression" dxfId="458" priority="478">
      <formula>IF(RIGHT(TEXT(AI513,"0.#"),1)=".",TRUE,FALSE)</formula>
    </cfRule>
  </conditionalFormatting>
  <conditionalFormatting sqref="AM519">
    <cfRule type="expression" dxfId="457" priority="421">
      <formula>IF(RIGHT(TEXT(AM519,"0.#"),1)=".",FALSE,TRUE)</formula>
    </cfRule>
    <cfRule type="expression" dxfId="456" priority="422">
      <formula>IF(RIGHT(TEXT(AM519,"0.#"),1)=".",TRUE,FALSE)</formula>
    </cfRule>
  </conditionalFormatting>
  <conditionalFormatting sqref="AM517">
    <cfRule type="expression" dxfId="455" priority="425">
      <formula>IF(RIGHT(TEXT(AM517,"0.#"),1)=".",FALSE,TRUE)</formula>
    </cfRule>
    <cfRule type="expression" dxfId="454" priority="426">
      <formula>IF(RIGHT(TEXT(AM517,"0.#"),1)=".",TRUE,FALSE)</formula>
    </cfRule>
  </conditionalFormatting>
  <conditionalFormatting sqref="AM518">
    <cfRule type="expression" dxfId="453" priority="423">
      <formula>IF(RIGHT(TEXT(AM518,"0.#"),1)=".",FALSE,TRUE)</formula>
    </cfRule>
    <cfRule type="expression" dxfId="452" priority="424">
      <formula>IF(RIGHT(TEXT(AM518,"0.#"),1)=".",TRUE,FALSE)</formula>
    </cfRule>
  </conditionalFormatting>
  <conditionalFormatting sqref="AI519">
    <cfRule type="expression" dxfId="451" priority="415">
      <formula>IF(RIGHT(TEXT(AI519,"0.#"),1)=".",FALSE,TRUE)</formula>
    </cfRule>
    <cfRule type="expression" dxfId="450" priority="416">
      <formula>IF(RIGHT(TEXT(AI519,"0.#"),1)=".",TRUE,FALSE)</formula>
    </cfRule>
  </conditionalFormatting>
  <conditionalFormatting sqref="AI517">
    <cfRule type="expression" dxfId="449" priority="419">
      <formula>IF(RIGHT(TEXT(AI517,"0.#"),1)=".",FALSE,TRUE)</formula>
    </cfRule>
    <cfRule type="expression" dxfId="448" priority="420">
      <formula>IF(RIGHT(TEXT(AI517,"0.#"),1)=".",TRUE,FALSE)</formula>
    </cfRule>
  </conditionalFormatting>
  <conditionalFormatting sqref="AI518">
    <cfRule type="expression" dxfId="447" priority="417">
      <formula>IF(RIGHT(TEXT(AI518,"0.#"),1)=".",FALSE,TRUE)</formula>
    </cfRule>
    <cfRule type="expression" dxfId="446" priority="418">
      <formula>IF(RIGHT(TEXT(AI518,"0.#"),1)=".",TRUE,FALSE)</formula>
    </cfRule>
  </conditionalFormatting>
  <conditionalFormatting sqref="AM524">
    <cfRule type="expression" dxfId="445" priority="409">
      <formula>IF(RIGHT(TEXT(AM524,"0.#"),1)=".",FALSE,TRUE)</formula>
    </cfRule>
    <cfRule type="expression" dxfId="444" priority="410">
      <formula>IF(RIGHT(TEXT(AM524,"0.#"),1)=".",TRUE,FALSE)</formula>
    </cfRule>
  </conditionalFormatting>
  <conditionalFormatting sqref="AM522">
    <cfRule type="expression" dxfId="443" priority="413">
      <formula>IF(RIGHT(TEXT(AM522,"0.#"),1)=".",FALSE,TRUE)</formula>
    </cfRule>
    <cfRule type="expression" dxfId="442" priority="414">
      <formula>IF(RIGHT(TEXT(AM522,"0.#"),1)=".",TRUE,FALSE)</formula>
    </cfRule>
  </conditionalFormatting>
  <conditionalFormatting sqref="AM523">
    <cfRule type="expression" dxfId="441" priority="411">
      <formula>IF(RIGHT(TEXT(AM523,"0.#"),1)=".",FALSE,TRUE)</formula>
    </cfRule>
    <cfRule type="expression" dxfId="440" priority="412">
      <formula>IF(RIGHT(TEXT(AM523,"0.#"),1)=".",TRUE,FALSE)</formula>
    </cfRule>
  </conditionalFormatting>
  <conditionalFormatting sqref="AI524">
    <cfRule type="expression" dxfId="439" priority="403">
      <formula>IF(RIGHT(TEXT(AI524,"0.#"),1)=".",FALSE,TRUE)</formula>
    </cfRule>
    <cfRule type="expression" dxfId="438" priority="404">
      <formula>IF(RIGHT(TEXT(AI524,"0.#"),1)=".",TRUE,FALSE)</formula>
    </cfRule>
  </conditionalFormatting>
  <conditionalFormatting sqref="AI522">
    <cfRule type="expression" dxfId="437" priority="407">
      <formula>IF(RIGHT(TEXT(AI522,"0.#"),1)=".",FALSE,TRUE)</formula>
    </cfRule>
    <cfRule type="expression" dxfId="436" priority="408">
      <formula>IF(RIGHT(TEXT(AI522,"0.#"),1)=".",TRUE,FALSE)</formula>
    </cfRule>
  </conditionalFormatting>
  <conditionalFormatting sqref="AI523">
    <cfRule type="expression" dxfId="435" priority="405">
      <formula>IF(RIGHT(TEXT(AI523,"0.#"),1)=".",FALSE,TRUE)</formula>
    </cfRule>
    <cfRule type="expression" dxfId="434" priority="406">
      <formula>IF(RIGHT(TEXT(AI523,"0.#"),1)=".",TRUE,FALSE)</formula>
    </cfRule>
  </conditionalFormatting>
  <conditionalFormatting sqref="AM529">
    <cfRule type="expression" dxfId="433" priority="397">
      <formula>IF(RIGHT(TEXT(AM529,"0.#"),1)=".",FALSE,TRUE)</formula>
    </cfRule>
    <cfRule type="expression" dxfId="432" priority="398">
      <formula>IF(RIGHT(TEXT(AM529,"0.#"),1)=".",TRUE,FALSE)</formula>
    </cfRule>
  </conditionalFormatting>
  <conditionalFormatting sqref="AM527">
    <cfRule type="expression" dxfId="431" priority="401">
      <formula>IF(RIGHT(TEXT(AM527,"0.#"),1)=".",FALSE,TRUE)</formula>
    </cfRule>
    <cfRule type="expression" dxfId="430" priority="402">
      <formula>IF(RIGHT(TEXT(AM527,"0.#"),1)=".",TRUE,FALSE)</formula>
    </cfRule>
  </conditionalFormatting>
  <conditionalFormatting sqref="AM528">
    <cfRule type="expression" dxfId="429" priority="399">
      <formula>IF(RIGHT(TEXT(AM528,"0.#"),1)=".",FALSE,TRUE)</formula>
    </cfRule>
    <cfRule type="expression" dxfId="428" priority="400">
      <formula>IF(RIGHT(TEXT(AM528,"0.#"),1)=".",TRUE,FALSE)</formula>
    </cfRule>
  </conditionalFormatting>
  <conditionalFormatting sqref="AI529">
    <cfRule type="expression" dxfId="427" priority="391">
      <formula>IF(RIGHT(TEXT(AI529,"0.#"),1)=".",FALSE,TRUE)</formula>
    </cfRule>
    <cfRule type="expression" dxfId="426" priority="392">
      <formula>IF(RIGHT(TEXT(AI529,"0.#"),1)=".",TRUE,FALSE)</formula>
    </cfRule>
  </conditionalFormatting>
  <conditionalFormatting sqref="AI527">
    <cfRule type="expression" dxfId="425" priority="395">
      <formula>IF(RIGHT(TEXT(AI527,"0.#"),1)=".",FALSE,TRUE)</formula>
    </cfRule>
    <cfRule type="expression" dxfId="424" priority="396">
      <formula>IF(RIGHT(TEXT(AI527,"0.#"),1)=".",TRUE,FALSE)</formula>
    </cfRule>
  </conditionalFormatting>
  <conditionalFormatting sqref="AI528">
    <cfRule type="expression" dxfId="423" priority="393">
      <formula>IF(RIGHT(TEXT(AI528,"0.#"),1)=".",FALSE,TRUE)</formula>
    </cfRule>
    <cfRule type="expression" dxfId="422" priority="394">
      <formula>IF(RIGHT(TEXT(AI528,"0.#"),1)=".",TRUE,FALSE)</formula>
    </cfRule>
  </conditionalFormatting>
  <conditionalFormatting sqref="AM494">
    <cfRule type="expression" dxfId="421" priority="469">
      <formula>IF(RIGHT(TEXT(AM494,"0.#"),1)=".",FALSE,TRUE)</formula>
    </cfRule>
    <cfRule type="expression" dxfId="420" priority="470">
      <formula>IF(RIGHT(TEXT(AM494,"0.#"),1)=".",TRUE,FALSE)</formula>
    </cfRule>
  </conditionalFormatting>
  <conditionalFormatting sqref="AM492">
    <cfRule type="expression" dxfId="419" priority="473">
      <formula>IF(RIGHT(TEXT(AM492,"0.#"),1)=".",FALSE,TRUE)</formula>
    </cfRule>
    <cfRule type="expression" dxfId="418" priority="474">
      <formula>IF(RIGHT(TEXT(AM492,"0.#"),1)=".",TRUE,FALSE)</formula>
    </cfRule>
  </conditionalFormatting>
  <conditionalFormatting sqref="AM493">
    <cfRule type="expression" dxfId="417" priority="471">
      <formula>IF(RIGHT(TEXT(AM493,"0.#"),1)=".",FALSE,TRUE)</formula>
    </cfRule>
    <cfRule type="expression" dxfId="416" priority="472">
      <formula>IF(RIGHT(TEXT(AM493,"0.#"),1)=".",TRUE,FALSE)</formula>
    </cfRule>
  </conditionalFormatting>
  <conditionalFormatting sqref="AI494">
    <cfRule type="expression" dxfId="415" priority="463">
      <formula>IF(RIGHT(TEXT(AI494,"0.#"),1)=".",FALSE,TRUE)</formula>
    </cfRule>
    <cfRule type="expression" dxfId="414" priority="464">
      <formula>IF(RIGHT(TEXT(AI494,"0.#"),1)=".",TRUE,FALSE)</formula>
    </cfRule>
  </conditionalFormatting>
  <conditionalFormatting sqref="AI492">
    <cfRule type="expression" dxfId="413" priority="467">
      <formula>IF(RIGHT(TEXT(AI492,"0.#"),1)=".",FALSE,TRUE)</formula>
    </cfRule>
    <cfRule type="expression" dxfId="412" priority="468">
      <formula>IF(RIGHT(TEXT(AI492,"0.#"),1)=".",TRUE,FALSE)</formula>
    </cfRule>
  </conditionalFormatting>
  <conditionalFormatting sqref="AI493">
    <cfRule type="expression" dxfId="411" priority="465">
      <formula>IF(RIGHT(TEXT(AI493,"0.#"),1)=".",FALSE,TRUE)</formula>
    </cfRule>
    <cfRule type="expression" dxfId="410" priority="466">
      <formula>IF(RIGHT(TEXT(AI493,"0.#"),1)=".",TRUE,FALSE)</formula>
    </cfRule>
  </conditionalFormatting>
  <conditionalFormatting sqref="AM499">
    <cfRule type="expression" dxfId="409" priority="457">
      <formula>IF(RIGHT(TEXT(AM499,"0.#"),1)=".",FALSE,TRUE)</formula>
    </cfRule>
    <cfRule type="expression" dxfId="408" priority="458">
      <formula>IF(RIGHT(TEXT(AM499,"0.#"),1)=".",TRUE,FALSE)</formula>
    </cfRule>
  </conditionalFormatting>
  <conditionalFormatting sqref="AM497">
    <cfRule type="expression" dxfId="407" priority="461">
      <formula>IF(RIGHT(TEXT(AM497,"0.#"),1)=".",FALSE,TRUE)</formula>
    </cfRule>
    <cfRule type="expression" dxfId="406" priority="462">
      <formula>IF(RIGHT(TEXT(AM497,"0.#"),1)=".",TRUE,FALSE)</formula>
    </cfRule>
  </conditionalFormatting>
  <conditionalFormatting sqref="AM498">
    <cfRule type="expression" dxfId="405" priority="459">
      <formula>IF(RIGHT(TEXT(AM498,"0.#"),1)=".",FALSE,TRUE)</formula>
    </cfRule>
    <cfRule type="expression" dxfId="404" priority="460">
      <formula>IF(RIGHT(TEXT(AM498,"0.#"),1)=".",TRUE,FALSE)</formula>
    </cfRule>
  </conditionalFormatting>
  <conditionalFormatting sqref="AI499">
    <cfRule type="expression" dxfId="403" priority="451">
      <formula>IF(RIGHT(TEXT(AI499,"0.#"),1)=".",FALSE,TRUE)</formula>
    </cfRule>
    <cfRule type="expression" dxfId="402" priority="452">
      <formula>IF(RIGHT(TEXT(AI499,"0.#"),1)=".",TRUE,FALSE)</formula>
    </cfRule>
  </conditionalFormatting>
  <conditionalFormatting sqref="AI497">
    <cfRule type="expression" dxfId="401" priority="455">
      <formula>IF(RIGHT(TEXT(AI497,"0.#"),1)=".",FALSE,TRUE)</formula>
    </cfRule>
    <cfRule type="expression" dxfId="400" priority="456">
      <formula>IF(RIGHT(TEXT(AI497,"0.#"),1)=".",TRUE,FALSE)</formula>
    </cfRule>
  </conditionalFormatting>
  <conditionalFormatting sqref="AI498">
    <cfRule type="expression" dxfId="399" priority="453">
      <formula>IF(RIGHT(TEXT(AI498,"0.#"),1)=".",FALSE,TRUE)</formula>
    </cfRule>
    <cfRule type="expression" dxfId="398" priority="454">
      <formula>IF(RIGHT(TEXT(AI498,"0.#"),1)=".",TRUE,FALSE)</formula>
    </cfRule>
  </conditionalFormatting>
  <conditionalFormatting sqref="AM504">
    <cfRule type="expression" dxfId="397" priority="445">
      <formula>IF(RIGHT(TEXT(AM504,"0.#"),1)=".",FALSE,TRUE)</formula>
    </cfRule>
    <cfRule type="expression" dxfId="396" priority="446">
      <formula>IF(RIGHT(TEXT(AM504,"0.#"),1)=".",TRUE,FALSE)</formula>
    </cfRule>
  </conditionalFormatting>
  <conditionalFormatting sqref="AM502">
    <cfRule type="expression" dxfId="395" priority="449">
      <formula>IF(RIGHT(TEXT(AM502,"0.#"),1)=".",FALSE,TRUE)</formula>
    </cfRule>
    <cfRule type="expression" dxfId="394" priority="450">
      <formula>IF(RIGHT(TEXT(AM502,"0.#"),1)=".",TRUE,FALSE)</formula>
    </cfRule>
  </conditionalFormatting>
  <conditionalFormatting sqref="AM503">
    <cfRule type="expression" dxfId="393" priority="447">
      <formula>IF(RIGHT(TEXT(AM503,"0.#"),1)=".",FALSE,TRUE)</formula>
    </cfRule>
    <cfRule type="expression" dxfId="392" priority="448">
      <formula>IF(RIGHT(TEXT(AM503,"0.#"),1)=".",TRUE,FALSE)</formula>
    </cfRule>
  </conditionalFormatting>
  <conditionalFormatting sqref="AI504">
    <cfRule type="expression" dxfId="391" priority="439">
      <formula>IF(RIGHT(TEXT(AI504,"0.#"),1)=".",FALSE,TRUE)</formula>
    </cfRule>
    <cfRule type="expression" dxfId="390" priority="440">
      <formula>IF(RIGHT(TEXT(AI504,"0.#"),1)=".",TRUE,FALSE)</formula>
    </cfRule>
  </conditionalFormatting>
  <conditionalFormatting sqref="AI502">
    <cfRule type="expression" dxfId="389" priority="443">
      <formula>IF(RIGHT(TEXT(AI502,"0.#"),1)=".",FALSE,TRUE)</formula>
    </cfRule>
    <cfRule type="expression" dxfId="388" priority="444">
      <formula>IF(RIGHT(TEXT(AI502,"0.#"),1)=".",TRUE,FALSE)</formula>
    </cfRule>
  </conditionalFormatting>
  <conditionalFormatting sqref="AI503">
    <cfRule type="expression" dxfId="387" priority="441">
      <formula>IF(RIGHT(TEXT(AI503,"0.#"),1)=".",FALSE,TRUE)</formula>
    </cfRule>
    <cfRule type="expression" dxfId="386" priority="442">
      <formula>IF(RIGHT(TEXT(AI503,"0.#"),1)=".",TRUE,FALSE)</formula>
    </cfRule>
  </conditionalFormatting>
  <conditionalFormatting sqref="AM509">
    <cfRule type="expression" dxfId="385" priority="433">
      <formula>IF(RIGHT(TEXT(AM509,"0.#"),1)=".",FALSE,TRUE)</formula>
    </cfRule>
    <cfRule type="expression" dxfId="384" priority="434">
      <formula>IF(RIGHT(TEXT(AM509,"0.#"),1)=".",TRUE,FALSE)</formula>
    </cfRule>
  </conditionalFormatting>
  <conditionalFormatting sqref="AM507">
    <cfRule type="expression" dxfId="383" priority="437">
      <formula>IF(RIGHT(TEXT(AM507,"0.#"),1)=".",FALSE,TRUE)</formula>
    </cfRule>
    <cfRule type="expression" dxfId="382" priority="438">
      <formula>IF(RIGHT(TEXT(AM507,"0.#"),1)=".",TRUE,FALSE)</formula>
    </cfRule>
  </conditionalFormatting>
  <conditionalFormatting sqref="AM508">
    <cfRule type="expression" dxfId="381" priority="435">
      <formula>IF(RIGHT(TEXT(AM508,"0.#"),1)=".",FALSE,TRUE)</formula>
    </cfRule>
    <cfRule type="expression" dxfId="380" priority="436">
      <formula>IF(RIGHT(TEXT(AM508,"0.#"),1)=".",TRUE,FALSE)</formula>
    </cfRule>
  </conditionalFormatting>
  <conditionalFormatting sqref="AI509">
    <cfRule type="expression" dxfId="379" priority="427">
      <formula>IF(RIGHT(TEXT(AI509,"0.#"),1)=".",FALSE,TRUE)</formula>
    </cfRule>
    <cfRule type="expression" dxfId="378" priority="428">
      <formula>IF(RIGHT(TEXT(AI509,"0.#"),1)=".",TRUE,FALSE)</formula>
    </cfRule>
  </conditionalFormatting>
  <conditionalFormatting sqref="AI507">
    <cfRule type="expression" dxfId="377" priority="431">
      <formula>IF(RIGHT(TEXT(AI507,"0.#"),1)=".",FALSE,TRUE)</formula>
    </cfRule>
    <cfRule type="expression" dxfId="376" priority="432">
      <formula>IF(RIGHT(TEXT(AI507,"0.#"),1)=".",TRUE,FALSE)</formula>
    </cfRule>
  </conditionalFormatting>
  <conditionalFormatting sqref="AI508">
    <cfRule type="expression" dxfId="375" priority="429">
      <formula>IF(RIGHT(TEXT(AI508,"0.#"),1)=".",FALSE,TRUE)</formula>
    </cfRule>
    <cfRule type="expression" dxfId="374" priority="430">
      <formula>IF(RIGHT(TEXT(AI508,"0.#"),1)=".",TRUE,FALSE)</formula>
    </cfRule>
  </conditionalFormatting>
  <conditionalFormatting sqref="AM543">
    <cfRule type="expression" dxfId="373" priority="385">
      <formula>IF(RIGHT(TEXT(AM543,"0.#"),1)=".",FALSE,TRUE)</formula>
    </cfRule>
    <cfRule type="expression" dxfId="372" priority="386">
      <formula>IF(RIGHT(TEXT(AM543,"0.#"),1)=".",TRUE,FALSE)</formula>
    </cfRule>
  </conditionalFormatting>
  <conditionalFormatting sqref="AM541">
    <cfRule type="expression" dxfId="371" priority="389">
      <formula>IF(RIGHT(TEXT(AM541,"0.#"),1)=".",FALSE,TRUE)</formula>
    </cfRule>
    <cfRule type="expression" dxfId="370" priority="390">
      <formula>IF(RIGHT(TEXT(AM541,"0.#"),1)=".",TRUE,FALSE)</formula>
    </cfRule>
  </conditionalFormatting>
  <conditionalFormatting sqref="AM542">
    <cfRule type="expression" dxfId="369" priority="387">
      <formula>IF(RIGHT(TEXT(AM542,"0.#"),1)=".",FALSE,TRUE)</formula>
    </cfRule>
    <cfRule type="expression" dxfId="368" priority="388">
      <formula>IF(RIGHT(TEXT(AM542,"0.#"),1)=".",TRUE,FALSE)</formula>
    </cfRule>
  </conditionalFormatting>
  <conditionalFormatting sqref="AI543">
    <cfRule type="expression" dxfId="367" priority="379">
      <formula>IF(RIGHT(TEXT(AI543,"0.#"),1)=".",FALSE,TRUE)</formula>
    </cfRule>
    <cfRule type="expression" dxfId="366" priority="380">
      <formula>IF(RIGHT(TEXT(AI543,"0.#"),1)=".",TRUE,FALSE)</formula>
    </cfRule>
  </conditionalFormatting>
  <conditionalFormatting sqref="AI541">
    <cfRule type="expression" dxfId="365" priority="383">
      <formula>IF(RIGHT(TEXT(AI541,"0.#"),1)=".",FALSE,TRUE)</formula>
    </cfRule>
    <cfRule type="expression" dxfId="364" priority="384">
      <formula>IF(RIGHT(TEXT(AI541,"0.#"),1)=".",TRUE,FALSE)</formula>
    </cfRule>
  </conditionalFormatting>
  <conditionalFormatting sqref="AI542">
    <cfRule type="expression" dxfId="363" priority="381">
      <formula>IF(RIGHT(TEXT(AI542,"0.#"),1)=".",FALSE,TRUE)</formula>
    </cfRule>
    <cfRule type="expression" dxfId="362" priority="382">
      <formula>IF(RIGHT(TEXT(AI542,"0.#"),1)=".",TRUE,FALSE)</formula>
    </cfRule>
  </conditionalFormatting>
  <conditionalFormatting sqref="AM568">
    <cfRule type="expression" dxfId="361" priority="373">
      <formula>IF(RIGHT(TEXT(AM568,"0.#"),1)=".",FALSE,TRUE)</formula>
    </cfRule>
    <cfRule type="expression" dxfId="360" priority="374">
      <formula>IF(RIGHT(TEXT(AM568,"0.#"),1)=".",TRUE,FALSE)</formula>
    </cfRule>
  </conditionalFormatting>
  <conditionalFormatting sqref="AM566">
    <cfRule type="expression" dxfId="359" priority="377">
      <formula>IF(RIGHT(TEXT(AM566,"0.#"),1)=".",FALSE,TRUE)</formula>
    </cfRule>
    <cfRule type="expression" dxfId="358" priority="378">
      <formula>IF(RIGHT(TEXT(AM566,"0.#"),1)=".",TRUE,FALSE)</formula>
    </cfRule>
  </conditionalFormatting>
  <conditionalFormatting sqref="AM567">
    <cfRule type="expression" dxfId="357" priority="375">
      <formula>IF(RIGHT(TEXT(AM567,"0.#"),1)=".",FALSE,TRUE)</formula>
    </cfRule>
    <cfRule type="expression" dxfId="356" priority="376">
      <formula>IF(RIGHT(TEXT(AM567,"0.#"),1)=".",TRUE,FALSE)</formula>
    </cfRule>
  </conditionalFormatting>
  <conditionalFormatting sqref="AI568">
    <cfRule type="expression" dxfId="355" priority="367">
      <formula>IF(RIGHT(TEXT(AI568,"0.#"),1)=".",FALSE,TRUE)</formula>
    </cfRule>
    <cfRule type="expression" dxfId="354" priority="368">
      <formula>IF(RIGHT(TEXT(AI568,"0.#"),1)=".",TRUE,FALSE)</formula>
    </cfRule>
  </conditionalFormatting>
  <conditionalFormatting sqref="AI566">
    <cfRule type="expression" dxfId="353" priority="371">
      <formula>IF(RIGHT(TEXT(AI566,"0.#"),1)=".",FALSE,TRUE)</formula>
    </cfRule>
    <cfRule type="expression" dxfId="352" priority="372">
      <formula>IF(RIGHT(TEXT(AI566,"0.#"),1)=".",TRUE,FALSE)</formula>
    </cfRule>
  </conditionalFormatting>
  <conditionalFormatting sqref="AI567">
    <cfRule type="expression" dxfId="351" priority="369">
      <formula>IF(RIGHT(TEXT(AI567,"0.#"),1)=".",FALSE,TRUE)</formula>
    </cfRule>
    <cfRule type="expression" dxfId="350" priority="370">
      <formula>IF(RIGHT(TEXT(AI567,"0.#"),1)=".",TRUE,FALSE)</formula>
    </cfRule>
  </conditionalFormatting>
  <conditionalFormatting sqref="AM573">
    <cfRule type="expression" dxfId="349" priority="313">
      <formula>IF(RIGHT(TEXT(AM573,"0.#"),1)=".",FALSE,TRUE)</formula>
    </cfRule>
    <cfRule type="expression" dxfId="348" priority="314">
      <formula>IF(RIGHT(TEXT(AM573,"0.#"),1)=".",TRUE,FALSE)</formula>
    </cfRule>
  </conditionalFormatting>
  <conditionalFormatting sqref="AM571">
    <cfRule type="expression" dxfId="347" priority="317">
      <formula>IF(RIGHT(TEXT(AM571,"0.#"),1)=".",FALSE,TRUE)</formula>
    </cfRule>
    <cfRule type="expression" dxfId="346" priority="318">
      <formula>IF(RIGHT(TEXT(AM571,"0.#"),1)=".",TRUE,FALSE)</formula>
    </cfRule>
  </conditionalFormatting>
  <conditionalFormatting sqref="AM572">
    <cfRule type="expression" dxfId="345" priority="315">
      <formula>IF(RIGHT(TEXT(AM572,"0.#"),1)=".",FALSE,TRUE)</formula>
    </cfRule>
    <cfRule type="expression" dxfId="344" priority="316">
      <formula>IF(RIGHT(TEXT(AM572,"0.#"),1)=".",TRUE,FALSE)</formula>
    </cfRule>
  </conditionalFormatting>
  <conditionalFormatting sqref="AI573">
    <cfRule type="expression" dxfId="343" priority="307">
      <formula>IF(RIGHT(TEXT(AI573,"0.#"),1)=".",FALSE,TRUE)</formula>
    </cfRule>
    <cfRule type="expression" dxfId="342" priority="308">
      <formula>IF(RIGHT(TEXT(AI573,"0.#"),1)=".",TRUE,FALSE)</formula>
    </cfRule>
  </conditionalFormatting>
  <conditionalFormatting sqref="AI571">
    <cfRule type="expression" dxfId="341" priority="311">
      <formula>IF(RIGHT(TEXT(AI571,"0.#"),1)=".",FALSE,TRUE)</formula>
    </cfRule>
    <cfRule type="expression" dxfId="340" priority="312">
      <formula>IF(RIGHT(TEXT(AI571,"0.#"),1)=".",TRUE,FALSE)</formula>
    </cfRule>
  </conditionalFormatting>
  <conditionalFormatting sqref="AI572">
    <cfRule type="expression" dxfId="339" priority="309">
      <formula>IF(RIGHT(TEXT(AI572,"0.#"),1)=".",FALSE,TRUE)</formula>
    </cfRule>
    <cfRule type="expression" dxfId="338" priority="310">
      <formula>IF(RIGHT(TEXT(AI572,"0.#"),1)=".",TRUE,FALSE)</formula>
    </cfRule>
  </conditionalFormatting>
  <conditionalFormatting sqref="AM578">
    <cfRule type="expression" dxfId="337" priority="301">
      <formula>IF(RIGHT(TEXT(AM578,"0.#"),1)=".",FALSE,TRUE)</formula>
    </cfRule>
    <cfRule type="expression" dxfId="336" priority="302">
      <formula>IF(RIGHT(TEXT(AM578,"0.#"),1)=".",TRUE,FALSE)</formula>
    </cfRule>
  </conditionalFormatting>
  <conditionalFormatting sqref="AM576">
    <cfRule type="expression" dxfId="335" priority="305">
      <formula>IF(RIGHT(TEXT(AM576,"0.#"),1)=".",FALSE,TRUE)</formula>
    </cfRule>
    <cfRule type="expression" dxfId="334" priority="306">
      <formula>IF(RIGHT(TEXT(AM576,"0.#"),1)=".",TRUE,FALSE)</formula>
    </cfRule>
  </conditionalFormatting>
  <conditionalFormatting sqref="AM577">
    <cfRule type="expression" dxfId="333" priority="303">
      <formula>IF(RIGHT(TEXT(AM577,"0.#"),1)=".",FALSE,TRUE)</formula>
    </cfRule>
    <cfRule type="expression" dxfId="332" priority="304">
      <formula>IF(RIGHT(TEXT(AM577,"0.#"),1)=".",TRUE,FALSE)</formula>
    </cfRule>
  </conditionalFormatting>
  <conditionalFormatting sqref="AI578">
    <cfRule type="expression" dxfId="331" priority="295">
      <formula>IF(RIGHT(TEXT(AI578,"0.#"),1)=".",FALSE,TRUE)</formula>
    </cfRule>
    <cfRule type="expression" dxfId="330" priority="296">
      <formula>IF(RIGHT(TEXT(AI578,"0.#"),1)=".",TRUE,FALSE)</formula>
    </cfRule>
  </conditionalFormatting>
  <conditionalFormatting sqref="AI576">
    <cfRule type="expression" dxfId="329" priority="299">
      <formula>IF(RIGHT(TEXT(AI576,"0.#"),1)=".",FALSE,TRUE)</formula>
    </cfRule>
    <cfRule type="expression" dxfId="328" priority="300">
      <formula>IF(RIGHT(TEXT(AI576,"0.#"),1)=".",TRUE,FALSE)</formula>
    </cfRule>
  </conditionalFormatting>
  <conditionalFormatting sqref="AI577">
    <cfRule type="expression" dxfId="327" priority="297">
      <formula>IF(RIGHT(TEXT(AI577,"0.#"),1)=".",FALSE,TRUE)</formula>
    </cfRule>
    <cfRule type="expression" dxfId="326" priority="298">
      <formula>IF(RIGHT(TEXT(AI577,"0.#"),1)=".",TRUE,FALSE)</formula>
    </cfRule>
  </conditionalFormatting>
  <conditionalFormatting sqref="AM583">
    <cfRule type="expression" dxfId="325" priority="289">
      <formula>IF(RIGHT(TEXT(AM583,"0.#"),1)=".",FALSE,TRUE)</formula>
    </cfRule>
    <cfRule type="expression" dxfId="324" priority="290">
      <formula>IF(RIGHT(TEXT(AM583,"0.#"),1)=".",TRUE,FALSE)</formula>
    </cfRule>
  </conditionalFormatting>
  <conditionalFormatting sqref="AM581">
    <cfRule type="expression" dxfId="323" priority="293">
      <formula>IF(RIGHT(TEXT(AM581,"0.#"),1)=".",FALSE,TRUE)</formula>
    </cfRule>
    <cfRule type="expression" dxfId="322" priority="294">
      <formula>IF(RIGHT(TEXT(AM581,"0.#"),1)=".",TRUE,FALSE)</formula>
    </cfRule>
  </conditionalFormatting>
  <conditionalFormatting sqref="AM582">
    <cfRule type="expression" dxfId="321" priority="291">
      <formula>IF(RIGHT(TEXT(AM582,"0.#"),1)=".",FALSE,TRUE)</formula>
    </cfRule>
    <cfRule type="expression" dxfId="320" priority="292">
      <formula>IF(RIGHT(TEXT(AM582,"0.#"),1)=".",TRUE,FALSE)</formula>
    </cfRule>
  </conditionalFormatting>
  <conditionalFormatting sqref="AI583">
    <cfRule type="expression" dxfId="319" priority="283">
      <formula>IF(RIGHT(TEXT(AI583,"0.#"),1)=".",FALSE,TRUE)</formula>
    </cfRule>
    <cfRule type="expression" dxfId="318" priority="284">
      <formula>IF(RIGHT(TEXT(AI583,"0.#"),1)=".",TRUE,FALSE)</formula>
    </cfRule>
  </conditionalFormatting>
  <conditionalFormatting sqref="AI581">
    <cfRule type="expression" dxfId="317" priority="287">
      <formula>IF(RIGHT(TEXT(AI581,"0.#"),1)=".",FALSE,TRUE)</formula>
    </cfRule>
    <cfRule type="expression" dxfId="316" priority="288">
      <formula>IF(RIGHT(TEXT(AI581,"0.#"),1)=".",TRUE,FALSE)</formula>
    </cfRule>
  </conditionalFormatting>
  <conditionalFormatting sqref="AI582">
    <cfRule type="expression" dxfId="315" priority="285">
      <formula>IF(RIGHT(TEXT(AI582,"0.#"),1)=".",FALSE,TRUE)</formula>
    </cfRule>
    <cfRule type="expression" dxfId="314" priority="286">
      <formula>IF(RIGHT(TEXT(AI582,"0.#"),1)=".",TRUE,FALSE)</formula>
    </cfRule>
  </conditionalFormatting>
  <conditionalFormatting sqref="AM548">
    <cfRule type="expression" dxfId="313" priority="361">
      <formula>IF(RIGHT(TEXT(AM548,"0.#"),1)=".",FALSE,TRUE)</formula>
    </cfRule>
    <cfRule type="expression" dxfId="312" priority="362">
      <formula>IF(RIGHT(TEXT(AM548,"0.#"),1)=".",TRUE,FALSE)</formula>
    </cfRule>
  </conditionalFormatting>
  <conditionalFormatting sqref="AM546">
    <cfRule type="expression" dxfId="311" priority="365">
      <formula>IF(RIGHT(TEXT(AM546,"0.#"),1)=".",FALSE,TRUE)</formula>
    </cfRule>
    <cfRule type="expression" dxfId="310" priority="366">
      <formula>IF(RIGHT(TEXT(AM546,"0.#"),1)=".",TRUE,FALSE)</formula>
    </cfRule>
  </conditionalFormatting>
  <conditionalFormatting sqref="AM547">
    <cfRule type="expression" dxfId="309" priority="363">
      <formula>IF(RIGHT(TEXT(AM547,"0.#"),1)=".",FALSE,TRUE)</formula>
    </cfRule>
    <cfRule type="expression" dxfId="308" priority="364">
      <formula>IF(RIGHT(TEXT(AM547,"0.#"),1)=".",TRUE,FALSE)</formula>
    </cfRule>
  </conditionalFormatting>
  <conditionalFormatting sqref="AI548">
    <cfRule type="expression" dxfId="307" priority="355">
      <formula>IF(RIGHT(TEXT(AI548,"0.#"),1)=".",FALSE,TRUE)</formula>
    </cfRule>
    <cfRule type="expression" dxfId="306" priority="356">
      <formula>IF(RIGHT(TEXT(AI548,"0.#"),1)=".",TRUE,FALSE)</formula>
    </cfRule>
  </conditionalFormatting>
  <conditionalFormatting sqref="AI546">
    <cfRule type="expression" dxfId="305" priority="359">
      <formula>IF(RIGHT(TEXT(AI546,"0.#"),1)=".",FALSE,TRUE)</formula>
    </cfRule>
    <cfRule type="expression" dxfId="304" priority="360">
      <formula>IF(RIGHT(TEXT(AI546,"0.#"),1)=".",TRUE,FALSE)</formula>
    </cfRule>
  </conditionalFormatting>
  <conditionalFormatting sqref="AI547">
    <cfRule type="expression" dxfId="303" priority="357">
      <formula>IF(RIGHT(TEXT(AI547,"0.#"),1)=".",FALSE,TRUE)</formula>
    </cfRule>
    <cfRule type="expression" dxfId="302" priority="358">
      <formula>IF(RIGHT(TEXT(AI547,"0.#"),1)=".",TRUE,FALSE)</formula>
    </cfRule>
  </conditionalFormatting>
  <conditionalFormatting sqref="AM553">
    <cfRule type="expression" dxfId="301" priority="349">
      <formula>IF(RIGHT(TEXT(AM553,"0.#"),1)=".",FALSE,TRUE)</formula>
    </cfRule>
    <cfRule type="expression" dxfId="300" priority="350">
      <formula>IF(RIGHT(TEXT(AM553,"0.#"),1)=".",TRUE,FALSE)</formula>
    </cfRule>
  </conditionalFormatting>
  <conditionalFormatting sqref="AM551">
    <cfRule type="expression" dxfId="299" priority="353">
      <formula>IF(RIGHT(TEXT(AM551,"0.#"),1)=".",FALSE,TRUE)</formula>
    </cfRule>
    <cfRule type="expression" dxfId="298" priority="354">
      <formula>IF(RIGHT(TEXT(AM551,"0.#"),1)=".",TRUE,FALSE)</formula>
    </cfRule>
  </conditionalFormatting>
  <conditionalFormatting sqref="AM552">
    <cfRule type="expression" dxfId="297" priority="351">
      <formula>IF(RIGHT(TEXT(AM552,"0.#"),1)=".",FALSE,TRUE)</formula>
    </cfRule>
    <cfRule type="expression" dxfId="296" priority="352">
      <formula>IF(RIGHT(TEXT(AM552,"0.#"),1)=".",TRUE,FALSE)</formula>
    </cfRule>
  </conditionalFormatting>
  <conditionalFormatting sqref="AI553">
    <cfRule type="expression" dxfId="295" priority="343">
      <formula>IF(RIGHT(TEXT(AI553,"0.#"),1)=".",FALSE,TRUE)</formula>
    </cfRule>
    <cfRule type="expression" dxfId="294" priority="344">
      <formula>IF(RIGHT(TEXT(AI553,"0.#"),1)=".",TRUE,FALSE)</formula>
    </cfRule>
  </conditionalFormatting>
  <conditionalFormatting sqref="AI551">
    <cfRule type="expression" dxfId="293" priority="347">
      <formula>IF(RIGHT(TEXT(AI551,"0.#"),1)=".",FALSE,TRUE)</formula>
    </cfRule>
    <cfRule type="expression" dxfId="292" priority="348">
      <formula>IF(RIGHT(TEXT(AI551,"0.#"),1)=".",TRUE,FALSE)</formula>
    </cfRule>
  </conditionalFormatting>
  <conditionalFormatting sqref="AI552">
    <cfRule type="expression" dxfId="291" priority="345">
      <formula>IF(RIGHT(TEXT(AI552,"0.#"),1)=".",FALSE,TRUE)</formula>
    </cfRule>
    <cfRule type="expression" dxfId="290" priority="346">
      <formula>IF(RIGHT(TEXT(AI552,"0.#"),1)=".",TRUE,FALSE)</formula>
    </cfRule>
  </conditionalFormatting>
  <conditionalFormatting sqref="AM558">
    <cfRule type="expression" dxfId="289" priority="337">
      <formula>IF(RIGHT(TEXT(AM558,"0.#"),1)=".",FALSE,TRUE)</formula>
    </cfRule>
    <cfRule type="expression" dxfId="288" priority="338">
      <formula>IF(RIGHT(TEXT(AM558,"0.#"),1)=".",TRUE,FALSE)</formula>
    </cfRule>
  </conditionalFormatting>
  <conditionalFormatting sqref="AM556">
    <cfRule type="expression" dxfId="287" priority="341">
      <formula>IF(RIGHT(TEXT(AM556,"0.#"),1)=".",FALSE,TRUE)</formula>
    </cfRule>
    <cfRule type="expression" dxfId="286" priority="342">
      <formula>IF(RIGHT(TEXT(AM556,"0.#"),1)=".",TRUE,FALSE)</formula>
    </cfRule>
  </conditionalFormatting>
  <conditionalFormatting sqref="AM557">
    <cfRule type="expression" dxfId="285" priority="339">
      <formula>IF(RIGHT(TEXT(AM557,"0.#"),1)=".",FALSE,TRUE)</formula>
    </cfRule>
    <cfRule type="expression" dxfId="284" priority="340">
      <formula>IF(RIGHT(TEXT(AM557,"0.#"),1)=".",TRUE,FALSE)</formula>
    </cfRule>
  </conditionalFormatting>
  <conditionalFormatting sqref="AI558">
    <cfRule type="expression" dxfId="283" priority="331">
      <formula>IF(RIGHT(TEXT(AI558,"0.#"),1)=".",FALSE,TRUE)</formula>
    </cfRule>
    <cfRule type="expression" dxfId="282" priority="332">
      <formula>IF(RIGHT(TEXT(AI558,"0.#"),1)=".",TRUE,FALSE)</formula>
    </cfRule>
  </conditionalFormatting>
  <conditionalFormatting sqref="AI556">
    <cfRule type="expression" dxfId="281" priority="335">
      <formula>IF(RIGHT(TEXT(AI556,"0.#"),1)=".",FALSE,TRUE)</formula>
    </cfRule>
    <cfRule type="expression" dxfId="280" priority="336">
      <formula>IF(RIGHT(TEXT(AI556,"0.#"),1)=".",TRUE,FALSE)</formula>
    </cfRule>
  </conditionalFormatting>
  <conditionalFormatting sqref="AI557">
    <cfRule type="expression" dxfId="279" priority="333">
      <formula>IF(RIGHT(TEXT(AI557,"0.#"),1)=".",FALSE,TRUE)</formula>
    </cfRule>
    <cfRule type="expression" dxfId="278" priority="334">
      <formula>IF(RIGHT(TEXT(AI557,"0.#"),1)=".",TRUE,FALSE)</formula>
    </cfRule>
  </conditionalFormatting>
  <conditionalFormatting sqref="AM563">
    <cfRule type="expression" dxfId="277" priority="325">
      <formula>IF(RIGHT(TEXT(AM563,"0.#"),1)=".",FALSE,TRUE)</formula>
    </cfRule>
    <cfRule type="expression" dxfId="276" priority="326">
      <formula>IF(RIGHT(TEXT(AM563,"0.#"),1)=".",TRUE,FALSE)</formula>
    </cfRule>
  </conditionalFormatting>
  <conditionalFormatting sqref="AM561">
    <cfRule type="expression" dxfId="275" priority="329">
      <formula>IF(RIGHT(TEXT(AM561,"0.#"),1)=".",FALSE,TRUE)</formula>
    </cfRule>
    <cfRule type="expression" dxfId="274" priority="330">
      <formula>IF(RIGHT(TEXT(AM561,"0.#"),1)=".",TRUE,FALSE)</formula>
    </cfRule>
  </conditionalFormatting>
  <conditionalFormatting sqref="AM562">
    <cfRule type="expression" dxfId="273" priority="327">
      <formula>IF(RIGHT(TEXT(AM562,"0.#"),1)=".",FALSE,TRUE)</formula>
    </cfRule>
    <cfRule type="expression" dxfId="272" priority="328">
      <formula>IF(RIGHT(TEXT(AM562,"0.#"),1)=".",TRUE,FALSE)</formula>
    </cfRule>
  </conditionalFormatting>
  <conditionalFormatting sqref="AI563">
    <cfRule type="expression" dxfId="271" priority="319">
      <formula>IF(RIGHT(TEXT(AI563,"0.#"),1)=".",FALSE,TRUE)</formula>
    </cfRule>
    <cfRule type="expression" dxfId="270" priority="320">
      <formula>IF(RIGHT(TEXT(AI563,"0.#"),1)=".",TRUE,FALSE)</formula>
    </cfRule>
  </conditionalFormatting>
  <conditionalFormatting sqref="AI561">
    <cfRule type="expression" dxfId="269" priority="323">
      <formula>IF(RIGHT(TEXT(AI561,"0.#"),1)=".",FALSE,TRUE)</formula>
    </cfRule>
    <cfRule type="expression" dxfId="268" priority="324">
      <formula>IF(RIGHT(TEXT(AI561,"0.#"),1)=".",TRUE,FALSE)</formula>
    </cfRule>
  </conditionalFormatting>
  <conditionalFormatting sqref="AI562">
    <cfRule type="expression" dxfId="267" priority="321">
      <formula>IF(RIGHT(TEXT(AI562,"0.#"),1)=".",FALSE,TRUE)</formula>
    </cfRule>
    <cfRule type="expression" dxfId="266" priority="322">
      <formula>IF(RIGHT(TEXT(AI562,"0.#"),1)=".",TRUE,FALSE)</formula>
    </cfRule>
  </conditionalFormatting>
  <conditionalFormatting sqref="AM597">
    <cfRule type="expression" dxfId="265" priority="277">
      <formula>IF(RIGHT(TEXT(AM597,"0.#"),1)=".",FALSE,TRUE)</formula>
    </cfRule>
    <cfRule type="expression" dxfId="264" priority="278">
      <formula>IF(RIGHT(TEXT(AM597,"0.#"),1)=".",TRUE,FALSE)</formula>
    </cfRule>
  </conditionalFormatting>
  <conditionalFormatting sqref="AM595">
    <cfRule type="expression" dxfId="263" priority="281">
      <formula>IF(RIGHT(TEXT(AM595,"0.#"),1)=".",FALSE,TRUE)</formula>
    </cfRule>
    <cfRule type="expression" dxfId="262" priority="282">
      <formula>IF(RIGHT(TEXT(AM595,"0.#"),1)=".",TRUE,FALSE)</formula>
    </cfRule>
  </conditionalFormatting>
  <conditionalFormatting sqref="AM596">
    <cfRule type="expression" dxfId="261" priority="279">
      <formula>IF(RIGHT(TEXT(AM596,"0.#"),1)=".",FALSE,TRUE)</formula>
    </cfRule>
    <cfRule type="expression" dxfId="260" priority="280">
      <formula>IF(RIGHT(TEXT(AM596,"0.#"),1)=".",TRUE,FALSE)</formula>
    </cfRule>
  </conditionalFormatting>
  <conditionalFormatting sqref="AI597">
    <cfRule type="expression" dxfId="259" priority="271">
      <formula>IF(RIGHT(TEXT(AI597,"0.#"),1)=".",FALSE,TRUE)</formula>
    </cfRule>
    <cfRule type="expression" dxfId="258" priority="272">
      <formula>IF(RIGHT(TEXT(AI597,"0.#"),1)=".",TRUE,FALSE)</formula>
    </cfRule>
  </conditionalFormatting>
  <conditionalFormatting sqref="AI595">
    <cfRule type="expression" dxfId="257" priority="275">
      <formula>IF(RIGHT(TEXT(AI595,"0.#"),1)=".",FALSE,TRUE)</formula>
    </cfRule>
    <cfRule type="expression" dxfId="256" priority="276">
      <formula>IF(RIGHT(TEXT(AI595,"0.#"),1)=".",TRUE,FALSE)</formula>
    </cfRule>
  </conditionalFormatting>
  <conditionalFormatting sqref="AI596">
    <cfRule type="expression" dxfId="255" priority="273">
      <formula>IF(RIGHT(TEXT(AI596,"0.#"),1)=".",FALSE,TRUE)</formula>
    </cfRule>
    <cfRule type="expression" dxfId="254" priority="274">
      <formula>IF(RIGHT(TEXT(AI596,"0.#"),1)=".",TRUE,FALSE)</formula>
    </cfRule>
  </conditionalFormatting>
  <conditionalFormatting sqref="AM622">
    <cfRule type="expression" dxfId="253" priority="265">
      <formula>IF(RIGHT(TEXT(AM622,"0.#"),1)=".",FALSE,TRUE)</formula>
    </cfRule>
    <cfRule type="expression" dxfId="252" priority="266">
      <formula>IF(RIGHT(TEXT(AM622,"0.#"),1)=".",TRUE,FALSE)</formula>
    </cfRule>
  </conditionalFormatting>
  <conditionalFormatting sqref="AM620">
    <cfRule type="expression" dxfId="251" priority="269">
      <formula>IF(RIGHT(TEXT(AM620,"0.#"),1)=".",FALSE,TRUE)</formula>
    </cfRule>
    <cfRule type="expression" dxfId="250" priority="270">
      <formula>IF(RIGHT(TEXT(AM620,"0.#"),1)=".",TRUE,FALSE)</formula>
    </cfRule>
  </conditionalFormatting>
  <conditionalFormatting sqref="AM621">
    <cfRule type="expression" dxfId="249" priority="267">
      <formula>IF(RIGHT(TEXT(AM621,"0.#"),1)=".",FALSE,TRUE)</formula>
    </cfRule>
    <cfRule type="expression" dxfId="248" priority="268">
      <formula>IF(RIGHT(TEXT(AM621,"0.#"),1)=".",TRUE,FALSE)</formula>
    </cfRule>
  </conditionalFormatting>
  <conditionalFormatting sqref="AI622">
    <cfRule type="expression" dxfId="247" priority="259">
      <formula>IF(RIGHT(TEXT(AI622,"0.#"),1)=".",FALSE,TRUE)</formula>
    </cfRule>
    <cfRule type="expression" dxfId="246" priority="260">
      <formula>IF(RIGHT(TEXT(AI622,"0.#"),1)=".",TRUE,FALSE)</formula>
    </cfRule>
  </conditionalFormatting>
  <conditionalFormatting sqref="AI620">
    <cfRule type="expression" dxfId="245" priority="263">
      <formula>IF(RIGHT(TEXT(AI620,"0.#"),1)=".",FALSE,TRUE)</formula>
    </cfRule>
    <cfRule type="expression" dxfId="244" priority="264">
      <formula>IF(RIGHT(TEXT(AI620,"0.#"),1)=".",TRUE,FALSE)</formula>
    </cfRule>
  </conditionalFormatting>
  <conditionalFormatting sqref="AI621">
    <cfRule type="expression" dxfId="243" priority="261">
      <formula>IF(RIGHT(TEXT(AI621,"0.#"),1)=".",FALSE,TRUE)</formula>
    </cfRule>
    <cfRule type="expression" dxfId="242" priority="262">
      <formula>IF(RIGHT(TEXT(AI621,"0.#"),1)=".",TRUE,FALSE)</formula>
    </cfRule>
  </conditionalFormatting>
  <conditionalFormatting sqref="AM627">
    <cfRule type="expression" dxfId="241" priority="205">
      <formula>IF(RIGHT(TEXT(AM627,"0.#"),1)=".",FALSE,TRUE)</formula>
    </cfRule>
    <cfRule type="expression" dxfId="240" priority="206">
      <formula>IF(RIGHT(TEXT(AM627,"0.#"),1)=".",TRUE,FALSE)</formula>
    </cfRule>
  </conditionalFormatting>
  <conditionalFormatting sqref="AM625">
    <cfRule type="expression" dxfId="239" priority="209">
      <formula>IF(RIGHT(TEXT(AM625,"0.#"),1)=".",FALSE,TRUE)</formula>
    </cfRule>
    <cfRule type="expression" dxfId="238" priority="210">
      <formula>IF(RIGHT(TEXT(AM625,"0.#"),1)=".",TRUE,FALSE)</formula>
    </cfRule>
  </conditionalFormatting>
  <conditionalFormatting sqref="AM626">
    <cfRule type="expression" dxfId="237" priority="207">
      <formula>IF(RIGHT(TEXT(AM626,"0.#"),1)=".",FALSE,TRUE)</formula>
    </cfRule>
    <cfRule type="expression" dxfId="236" priority="208">
      <formula>IF(RIGHT(TEXT(AM626,"0.#"),1)=".",TRUE,FALSE)</formula>
    </cfRule>
  </conditionalFormatting>
  <conditionalFormatting sqref="AI627">
    <cfRule type="expression" dxfId="235" priority="199">
      <formula>IF(RIGHT(TEXT(AI627,"0.#"),1)=".",FALSE,TRUE)</formula>
    </cfRule>
    <cfRule type="expression" dxfId="234" priority="200">
      <formula>IF(RIGHT(TEXT(AI627,"0.#"),1)=".",TRUE,FALSE)</formula>
    </cfRule>
  </conditionalFormatting>
  <conditionalFormatting sqref="AI625">
    <cfRule type="expression" dxfId="233" priority="203">
      <formula>IF(RIGHT(TEXT(AI625,"0.#"),1)=".",FALSE,TRUE)</formula>
    </cfRule>
    <cfRule type="expression" dxfId="232" priority="204">
      <formula>IF(RIGHT(TEXT(AI625,"0.#"),1)=".",TRUE,FALSE)</formula>
    </cfRule>
  </conditionalFormatting>
  <conditionalFormatting sqref="AI626">
    <cfRule type="expression" dxfId="231" priority="201">
      <formula>IF(RIGHT(TEXT(AI626,"0.#"),1)=".",FALSE,TRUE)</formula>
    </cfRule>
    <cfRule type="expression" dxfId="230" priority="202">
      <formula>IF(RIGHT(TEXT(AI626,"0.#"),1)=".",TRUE,FALSE)</formula>
    </cfRule>
  </conditionalFormatting>
  <conditionalFormatting sqref="AM632">
    <cfRule type="expression" dxfId="229" priority="193">
      <formula>IF(RIGHT(TEXT(AM632,"0.#"),1)=".",FALSE,TRUE)</formula>
    </cfRule>
    <cfRule type="expression" dxfId="228" priority="194">
      <formula>IF(RIGHT(TEXT(AM632,"0.#"),1)=".",TRUE,FALSE)</formula>
    </cfRule>
  </conditionalFormatting>
  <conditionalFormatting sqref="AM630">
    <cfRule type="expression" dxfId="227" priority="197">
      <formula>IF(RIGHT(TEXT(AM630,"0.#"),1)=".",FALSE,TRUE)</formula>
    </cfRule>
    <cfRule type="expression" dxfId="226" priority="198">
      <formula>IF(RIGHT(TEXT(AM630,"0.#"),1)=".",TRUE,FALSE)</formula>
    </cfRule>
  </conditionalFormatting>
  <conditionalFormatting sqref="AM631">
    <cfRule type="expression" dxfId="225" priority="195">
      <formula>IF(RIGHT(TEXT(AM631,"0.#"),1)=".",FALSE,TRUE)</formula>
    </cfRule>
    <cfRule type="expression" dxfId="224" priority="196">
      <formula>IF(RIGHT(TEXT(AM631,"0.#"),1)=".",TRUE,FALSE)</formula>
    </cfRule>
  </conditionalFormatting>
  <conditionalFormatting sqref="AI632">
    <cfRule type="expression" dxfId="223" priority="187">
      <formula>IF(RIGHT(TEXT(AI632,"0.#"),1)=".",FALSE,TRUE)</formula>
    </cfRule>
    <cfRule type="expression" dxfId="222" priority="188">
      <formula>IF(RIGHT(TEXT(AI632,"0.#"),1)=".",TRUE,FALSE)</formula>
    </cfRule>
  </conditionalFormatting>
  <conditionalFormatting sqref="AI630">
    <cfRule type="expression" dxfId="221" priority="191">
      <formula>IF(RIGHT(TEXT(AI630,"0.#"),1)=".",FALSE,TRUE)</formula>
    </cfRule>
    <cfRule type="expression" dxfId="220" priority="192">
      <formula>IF(RIGHT(TEXT(AI630,"0.#"),1)=".",TRUE,FALSE)</formula>
    </cfRule>
  </conditionalFormatting>
  <conditionalFormatting sqref="AI631">
    <cfRule type="expression" dxfId="219" priority="189">
      <formula>IF(RIGHT(TEXT(AI631,"0.#"),1)=".",FALSE,TRUE)</formula>
    </cfRule>
    <cfRule type="expression" dxfId="218" priority="190">
      <formula>IF(RIGHT(TEXT(AI631,"0.#"),1)=".",TRUE,FALSE)</formula>
    </cfRule>
  </conditionalFormatting>
  <conditionalFormatting sqref="AM637">
    <cfRule type="expression" dxfId="217" priority="181">
      <formula>IF(RIGHT(TEXT(AM637,"0.#"),1)=".",FALSE,TRUE)</formula>
    </cfRule>
    <cfRule type="expression" dxfId="216" priority="182">
      <formula>IF(RIGHT(TEXT(AM637,"0.#"),1)=".",TRUE,FALSE)</formula>
    </cfRule>
  </conditionalFormatting>
  <conditionalFormatting sqref="AM635">
    <cfRule type="expression" dxfId="215" priority="185">
      <formula>IF(RIGHT(TEXT(AM635,"0.#"),1)=".",FALSE,TRUE)</formula>
    </cfRule>
    <cfRule type="expression" dxfId="214" priority="186">
      <formula>IF(RIGHT(TEXT(AM635,"0.#"),1)=".",TRUE,FALSE)</formula>
    </cfRule>
  </conditionalFormatting>
  <conditionalFormatting sqref="AM636">
    <cfRule type="expression" dxfId="213" priority="183">
      <formula>IF(RIGHT(TEXT(AM636,"0.#"),1)=".",FALSE,TRUE)</formula>
    </cfRule>
    <cfRule type="expression" dxfId="212" priority="184">
      <formula>IF(RIGHT(TEXT(AM636,"0.#"),1)=".",TRUE,FALSE)</formula>
    </cfRule>
  </conditionalFormatting>
  <conditionalFormatting sqref="AI637">
    <cfRule type="expression" dxfId="211" priority="175">
      <formula>IF(RIGHT(TEXT(AI637,"0.#"),1)=".",FALSE,TRUE)</formula>
    </cfRule>
    <cfRule type="expression" dxfId="210" priority="176">
      <formula>IF(RIGHT(TEXT(AI637,"0.#"),1)=".",TRUE,FALSE)</formula>
    </cfRule>
  </conditionalFormatting>
  <conditionalFormatting sqref="AI635">
    <cfRule type="expression" dxfId="209" priority="179">
      <formula>IF(RIGHT(TEXT(AI635,"0.#"),1)=".",FALSE,TRUE)</formula>
    </cfRule>
    <cfRule type="expression" dxfId="208" priority="180">
      <formula>IF(RIGHT(TEXT(AI635,"0.#"),1)=".",TRUE,FALSE)</formula>
    </cfRule>
  </conditionalFormatting>
  <conditionalFormatting sqref="AI636">
    <cfRule type="expression" dxfId="207" priority="177">
      <formula>IF(RIGHT(TEXT(AI636,"0.#"),1)=".",FALSE,TRUE)</formula>
    </cfRule>
    <cfRule type="expression" dxfId="206" priority="178">
      <formula>IF(RIGHT(TEXT(AI636,"0.#"),1)=".",TRUE,FALSE)</formula>
    </cfRule>
  </conditionalFormatting>
  <conditionalFormatting sqref="AM602">
    <cfRule type="expression" dxfId="205" priority="253">
      <formula>IF(RIGHT(TEXT(AM602,"0.#"),1)=".",FALSE,TRUE)</formula>
    </cfRule>
    <cfRule type="expression" dxfId="204" priority="254">
      <formula>IF(RIGHT(TEXT(AM602,"0.#"),1)=".",TRUE,FALSE)</formula>
    </cfRule>
  </conditionalFormatting>
  <conditionalFormatting sqref="AM600">
    <cfRule type="expression" dxfId="203" priority="257">
      <formula>IF(RIGHT(TEXT(AM600,"0.#"),1)=".",FALSE,TRUE)</formula>
    </cfRule>
    <cfRule type="expression" dxfId="202" priority="258">
      <formula>IF(RIGHT(TEXT(AM600,"0.#"),1)=".",TRUE,FALSE)</formula>
    </cfRule>
  </conditionalFormatting>
  <conditionalFormatting sqref="AM601">
    <cfRule type="expression" dxfId="201" priority="255">
      <formula>IF(RIGHT(TEXT(AM601,"0.#"),1)=".",FALSE,TRUE)</formula>
    </cfRule>
    <cfRule type="expression" dxfId="200" priority="256">
      <formula>IF(RIGHT(TEXT(AM601,"0.#"),1)=".",TRUE,FALSE)</formula>
    </cfRule>
  </conditionalFormatting>
  <conditionalFormatting sqref="AI602">
    <cfRule type="expression" dxfId="199" priority="247">
      <formula>IF(RIGHT(TEXT(AI602,"0.#"),1)=".",FALSE,TRUE)</formula>
    </cfRule>
    <cfRule type="expression" dxfId="198" priority="248">
      <formula>IF(RIGHT(TEXT(AI602,"0.#"),1)=".",TRUE,FALSE)</formula>
    </cfRule>
  </conditionalFormatting>
  <conditionalFormatting sqref="AI600">
    <cfRule type="expression" dxfId="197" priority="251">
      <formula>IF(RIGHT(TEXT(AI600,"0.#"),1)=".",FALSE,TRUE)</formula>
    </cfRule>
    <cfRule type="expression" dxfId="196" priority="252">
      <formula>IF(RIGHT(TEXT(AI600,"0.#"),1)=".",TRUE,FALSE)</formula>
    </cfRule>
  </conditionalFormatting>
  <conditionalFormatting sqref="AI601">
    <cfRule type="expression" dxfId="195" priority="249">
      <formula>IF(RIGHT(TEXT(AI601,"0.#"),1)=".",FALSE,TRUE)</formula>
    </cfRule>
    <cfRule type="expression" dxfId="194" priority="250">
      <formula>IF(RIGHT(TEXT(AI601,"0.#"),1)=".",TRUE,FALSE)</formula>
    </cfRule>
  </conditionalFormatting>
  <conditionalFormatting sqref="AM607">
    <cfRule type="expression" dxfId="193" priority="241">
      <formula>IF(RIGHT(TEXT(AM607,"0.#"),1)=".",FALSE,TRUE)</formula>
    </cfRule>
    <cfRule type="expression" dxfId="192" priority="242">
      <formula>IF(RIGHT(TEXT(AM607,"0.#"),1)=".",TRUE,FALSE)</formula>
    </cfRule>
  </conditionalFormatting>
  <conditionalFormatting sqref="AM605">
    <cfRule type="expression" dxfId="191" priority="245">
      <formula>IF(RIGHT(TEXT(AM605,"0.#"),1)=".",FALSE,TRUE)</formula>
    </cfRule>
    <cfRule type="expression" dxfId="190" priority="246">
      <formula>IF(RIGHT(TEXT(AM605,"0.#"),1)=".",TRUE,FALSE)</formula>
    </cfRule>
  </conditionalFormatting>
  <conditionalFormatting sqref="AM606">
    <cfRule type="expression" dxfId="189" priority="243">
      <formula>IF(RIGHT(TEXT(AM606,"0.#"),1)=".",FALSE,TRUE)</formula>
    </cfRule>
    <cfRule type="expression" dxfId="188" priority="244">
      <formula>IF(RIGHT(TEXT(AM606,"0.#"),1)=".",TRUE,FALSE)</formula>
    </cfRule>
  </conditionalFormatting>
  <conditionalFormatting sqref="AI607">
    <cfRule type="expression" dxfId="187" priority="235">
      <formula>IF(RIGHT(TEXT(AI607,"0.#"),1)=".",FALSE,TRUE)</formula>
    </cfRule>
    <cfRule type="expression" dxfId="186" priority="236">
      <formula>IF(RIGHT(TEXT(AI607,"0.#"),1)=".",TRUE,FALSE)</formula>
    </cfRule>
  </conditionalFormatting>
  <conditionalFormatting sqref="AI605">
    <cfRule type="expression" dxfId="185" priority="239">
      <formula>IF(RIGHT(TEXT(AI605,"0.#"),1)=".",FALSE,TRUE)</formula>
    </cfRule>
    <cfRule type="expression" dxfId="184" priority="240">
      <formula>IF(RIGHT(TEXT(AI605,"0.#"),1)=".",TRUE,FALSE)</formula>
    </cfRule>
  </conditionalFormatting>
  <conditionalFormatting sqref="AI606">
    <cfRule type="expression" dxfId="183" priority="237">
      <formula>IF(RIGHT(TEXT(AI606,"0.#"),1)=".",FALSE,TRUE)</formula>
    </cfRule>
    <cfRule type="expression" dxfId="182" priority="238">
      <formula>IF(RIGHT(TEXT(AI606,"0.#"),1)=".",TRUE,FALSE)</formula>
    </cfRule>
  </conditionalFormatting>
  <conditionalFormatting sqref="AM612">
    <cfRule type="expression" dxfId="181" priority="229">
      <formula>IF(RIGHT(TEXT(AM612,"0.#"),1)=".",FALSE,TRUE)</formula>
    </cfRule>
    <cfRule type="expression" dxfId="180" priority="230">
      <formula>IF(RIGHT(TEXT(AM612,"0.#"),1)=".",TRUE,FALSE)</formula>
    </cfRule>
  </conditionalFormatting>
  <conditionalFormatting sqref="AM610">
    <cfRule type="expression" dxfId="179" priority="233">
      <formula>IF(RIGHT(TEXT(AM610,"0.#"),1)=".",FALSE,TRUE)</formula>
    </cfRule>
    <cfRule type="expression" dxfId="178" priority="234">
      <formula>IF(RIGHT(TEXT(AM610,"0.#"),1)=".",TRUE,FALSE)</formula>
    </cfRule>
  </conditionalFormatting>
  <conditionalFormatting sqref="AM611">
    <cfRule type="expression" dxfId="177" priority="231">
      <formula>IF(RIGHT(TEXT(AM611,"0.#"),1)=".",FALSE,TRUE)</formula>
    </cfRule>
    <cfRule type="expression" dxfId="176" priority="232">
      <formula>IF(RIGHT(TEXT(AM611,"0.#"),1)=".",TRUE,FALSE)</formula>
    </cfRule>
  </conditionalFormatting>
  <conditionalFormatting sqref="AI612">
    <cfRule type="expression" dxfId="175" priority="223">
      <formula>IF(RIGHT(TEXT(AI612,"0.#"),1)=".",FALSE,TRUE)</formula>
    </cfRule>
    <cfRule type="expression" dxfId="174" priority="224">
      <formula>IF(RIGHT(TEXT(AI612,"0.#"),1)=".",TRUE,FALSE)</formula>
    </cfRule>
  </conditionalFormatting>
  <conditionalFormatting sqref="AI610">
    <cfRule type="expression" dxfId="173" priority="227">
      <formula>IF(RIGHT(TEXT(AI610,"0.#"),1)=".",FALSE,TRUE)</formula>
    </cfRule>
    <cfRule type="expression" dxfId="172" priority="228">
      <formula>IF(RIGHT(TEXT(AI610,"0.#"),1)=".",TRUE,FALSE)</formula>
    </cfRule>
  </conditionalFormatting>
  <conditionalFormatting sqref="AI611">
    <cfRule type="expression" dxfId="171" priority="225">
      <formula>IF(RIGHT(TEXT(AI611,"0.#"),1)=".",FALSE,TRUE)</formula>
    </cfRule>
    <cfRule type="expression" dxfId="170" priority="226">
      <formula>IF(RIGHT(TEXT(AI611,"0.#"),1)=".",TRUE,FALSE)</formula>
    </cfRule>
  </conditionalFormatting>
  <conditionalFormatting sqref="AM617">
    <cfRule type="expression" dxfId="169" priority="217">
      <formula>IF(RIGHT(TEXT(AM617,"0.#"),1)=".",FALSE,TRUE)</formula>
    </cfRule>
    <cfRule type="expression" dxfId="168" priority="218">
      <formula>IF(RIGHT(TEXT(AM617,"0.#"),1)=".",TRUE,FALSE)</formula>
    </cfRule>
  </conditionalFormatting>
  <conditionalFormatting sqref="AM615">
    <cfRule type="expression" dxfId="167" priority="221">
      <formula>IF(RIGHT(TEXT(AM615,"0.#"),1)=".",FALSE,TRUE)</formula>
    </cfRule>
    <cfRule type="expression" dxfId="166" priority="222">
      <formula>IF(RIGHT(TEXT(AM615,"0.#"),1)=".",TRUE,FALSE)</formula>
    </cfRule>
  </conditionalFormatting>
  <conditionalFormatting sqref="AM616">
    <cfRule type="expression" dxfId="165" priority="219">
      <formula>IF(RIGHT(TEXT(AM616,"0.#"),1)=".",FALSE,TRUE)</formula>
    </cfRule>
    <cfRule type="expression" dxfId="164" priority="220">
      <formula>IF(RIGHT(TEXT(AM616,"0.#"),1)=".",TRUE,FALSE)</formula>
    </cfRule>
  </conditionalFormatting>
  <conditionalFormatting sqref="AI617">
    <cfRule type="expression" dxfId="163" priority="211">
      <formula>IF(RIGHT(TEXT(AI617,"0.#"),1)=".",FALSE,TRUE)</formula>
    </cfRule>
    <cfRule type="expression" dxfId="162" priority="212">
      <formula>IF(RIGHT(TEXT(AI617,"0.#"),1)=".",TRUE,FALSE)</formula>
    </cfRule>
  </conditionalFormatting>
  <conditionalFormatting sqref="AI615">
    <cfRule type="expression" dxfId="161" priority="215">
      <formula>IF(RIGHT(TEXT(AI615,"0.#"),1)=".",FALSE,TRUE)</formula>
    </cfRule>
    <cfRule type="expression" dxfId="160" priority="216">
      <formula>IF(RIGHT(TEXT(AI615,"0.#"),1)=".",TRUE,FALSE)</formula>
    </cfRule>
  </conditionalFormatting>
  <conditionalFormatting sqref="AI616">
    <cfRule type="expression" dxfId="159" priority="213">
      <formula>IF(RIGHT(TEXT(AI616,"0.#"),1)=".",FALSE,TRUE)</formula>
    </cfRule>
    <cfRule type="expression" dxfId="158" priority="214">
      <formula>IF(RIGHT(TEXT(AI616,"0.#"),1)=".",TRUE,FALSE)</formula>
    </cfRule>
  </conditionalFormatting>
  <conditionalFormatting sqref="AM651">
    <cfRule type="expression" dxfId="157" priority="169">
      <formula>IF(RIGHT(TEXT(AM651,"0.#"),1)=".",FALSE,TRUE)</formula>
    </cfRule>
    <cfRule type="expression" dxfId="156" priority="170">
      <formula>IF(RIGHT(TEXT(AM651,"0.#"),1)=".",TRUE,FALSE)</formula>
    </cfRule>
  </conditionalFormatting>
  <conditionalFormatting sqref="AM649">
    <cfRule type="expression" dxfId="155" priority="173">
      <formula>IF(RIGHT(TEXT(AM649,"0.#"),1)=".",FALSE,TRUE)</formula>
    </cfRule>
    <cfRule type="expression" dxfId="154" priority="174">
      <formula>IF(RIGHT(TEXT(AM649,"0.#"),1)=".",TRUE,FALSE)</formula>
    </cfRule>
  </conditionalFormatting>
  <conditionalFormatting sqref="AM650">
    <cfRule type="expression" dxfId="153" priority="171">
      <formula>IF(RIGHT(TEXT(AM650,"0.#"),1)=".",FALSE,TRUE)</formula>
    </cfRule>
    <cfRule type="expression" dxfId="152" priority="172">
      <formula>IF(RIGHT(TEXT(AM650,"0.#"),1)=".",TRUE,FALSE)</formula>
    </cfRule>
  </conditionalFormatting>
  <conditionalFormatting sqref="AI651">
    <cfRule type="expression" dxfId="151" priority="163">
      <formula>IF(RIGHT(TEXT(AI651,"0.#"),1)=".",FALSE,TRUE)</formula>
    </cfRule>
    <cfRule type="expression" dxfId="150" priority="164">
      <formula>IF(RIGHT(TEXT(AI651,"0.#"),1)=".",TRUE,FALSE)</formula>
    </cfRule>
  </conditionalFormatting>
  <conditionalFormatting sqref="AI649">
    <cfRule type="expression" dxfId="149" priority="167">
      <formula>IF(RIGHT(TEXT(AI649,"0.#"),1)=".",FALSE,TRUE)</formula>
    </cfRule>
    <cfRule type="expression" dxfId="148" priority="168">
      <formula>IF(RIGHT(TEXT(AI649,"0.#"),1)=".",TRUE,FALSE)</formula>
    </cfRule>
  </conditionalFormatting>
  <conditionalFormatting sqref="AI650">
    <cfRule type="expression" dxfId="147" priority="165">
      <formula>IF(RIGHT(TEXT(AI650,"0.#"),1)=".",FALSE,TRUE)</formula>
    </cfRule>
    <cfRule type="expression" dxfId="146" priority="166">
      <formula>IF(RIGHT(TEXT(AI650,"0.#"),1)=".",TRUE,FALSE)</formula>
    </cfRule>
  </conditionalFormatting>
  <conditionalFormatting sqref="AM676">
    <cfRule type="expression" dxfId="145" priority="157">
      <formula>IF(RIGHT(TEXT(AM676,"0.#"),1)=".",FALSE,TRUE)</formula>
    </cfRule>
    <cfRule type="expression" dxfId="144" priority="158">
      <formula>IF(RIGHT(TEXT(AM676,"0.#"),1)=".",TRUE,FALSE)</formula>
    </cfRule>
  </conditionalFormatting>
  <conditionalFormatting sqref="AM674">
    <cfRule type="expression" dxfId="143" priority="161">
      <formula>IF(RIGHT(TEXT(AM674,"0.#"),1)=".",FALSE,TRUE)</formula>
    </cfRule>
    <cfRule type="expression" dxfId="142" priority="162">
      <formula>IF(RIGHT(TEXT(AM674,"0.#"),1)=".",TRUE,FALSE)</formula>
    </cfRule>
  </conditionalFormatting>
  <conditionalFormatting sqref="AM675">
    <cfRule type="expression" dxfId="141" priority="159">
      <formula>IF(RIGHT(TEXT(AM675,"0.#"),1)=".",FALSE,TRUE)</formula>
    </cfRule>
    <cfRule type="expression" dxfId="140" priority="160">
      <formula>IF(RIGHT(TEXT(AM675,"0.#"),1)=".",TRUE,FALSE)</formula>
    </cfRule>
  </conditionalFormatting>
  <conditionalFormatting sqref="AI676">
    <cfRule type="expression" dxfId="139" priority="151">
      <formula>IF(RIGHT(TEXT(AI676,"0.#"),1)=".",FALSE,TRUE)</formula>
    </cfRule>
    <cfRule type="expression" dxfId="138" priority="152">
      <formula>IF(RIGHT(TEXT(AI676,"0.#"),1)=".",TRUE,FALSE)</formula>
    </cfRule>
  </conditionalFormatting>
  <conditionalFormatting sqref="AI674">
    <cfRule type="expression" dxfId="137" priority="155">
      <formula>IF(RIGHT(TEXT(AI674,"0.#"),1)=".",FALSE,TRUE)</formula>
    </cfRule>
    <cfRule type="expression" dxfId="136" priority="156">
      <formula>IF(RIGHT(TEXT(AI674,"0.#"),1)=".",TRUE,FALSE)</formula>
    </cfRule>
  </conditionalFormatting>
  <conditionalFormatting sqref="AI675">
    <cfRule type="expression" dxfId="135" priority="153">
      <formula>IF(RIGHT(TEXT(AI675,"0.#"),1)=".",FALSE,TRUE)</formula>
    </cfRule>
    <cfRule type="expression" dxfId="134" priority="154">
      <formula>IF(RIGHT(TEXT(AI675,"0.#"),1)=".",TRUE,FALSE)</formula>
    </cfRule>
  </conditionalFormatting>
  <conditionalFormatting sqref="AM681">
    <cfRule type="expression" dxfId="133" priority="97">
      <formula>IF(RIGHT(TEXT(AM681,"0.#"),1)=".",FALSE,TRUE)</formula>
    </cfRule>
    <cfRule type="expression" dxfId="132" priority="98">
      <formula>IF(RIGHT(TEXT(AM681,"0.#"),1)=".",TRUE,FALSE)</formula>
    </cfRule>
  </conditionalFormatting>
  <conditionalFormatting sqref="AM679">
    <cfRule type="expression" dxfId="131" priority="101">
      <formula>IF(RIGHT(TEXT(AM679,"0.#"),1)=".",FALSE,TRUE)</formula>
    </cfRule>
    <cfRule type="expression" dxfId="130" priority="102">
      <formula>IF(RIGHT(TEXT(AM679,"0.#"),1)=".",TRUE,FALSE)</formula>
    </cfRule>
  </conditionalFormatting>
  <conditionalFormatting sqref="AM680">
    <cfRule type="expression" dxfId="129" priority="99">
      <formula>IF(RIGHT(TEXT(AM680,"0.#"),1)=".",FALSE,TRUE)</formula>
    </cfRule>
    <cfRule type="expression" dxfId="128" priority="100">
      <formula>IF(RIGHT(TEXT(AM680,"0.#"),1)=".",TRUE,FALSE)</formula>
    </cfRule>
  </conditionalFormatting>
  <conditionalFormatting sqref="AI681">
    <cfRule type="expression" dxfId="127" priority="91">
      <formula>IF(RIGHT(TEXT(AI681,"0.#"),1)=".",FALSE,TRUE)</formula>
    </cfRule>
    <cfRule type="expression" dxfId="126" priority="92">
      <formula>IF(RIGHT(TEXT(AI681,"0.#"),1)=".",TRUE,FALSE)</formula>
    </cfRule>
  </conditionalFormatting>
  <conditionalFormatting sqref="AI679">
    <cfRule type="expression" dxfId="125" priority="95">
      <formula>IF(RIGHT(TEXT(AI679,"0.#"),1)=".",FALSE,TRUE)</formula>
    </cfRule>
    <cfRule type="expression" dxfId="124" priority="96">
      <formula>IF(RIGHT(TEXT(AI679,"0.#"),1)=".",TRUE,FALSE)</formula>
    </cfRule>
  </conditionalFormatting>
  <conditionalFormatting sqref="AI680">
    <cfRule type="expression" dxfId="123" priority="93">
      <formula>IF(RIGHT(TEXT(AI680,"0.#"),1)=".",FALSE,TRUE)</formula>
    </cfRule>
    <cfRule type="expression" dxfId="122" priority="94">
      <formula>IF(RIGHT(TEXT(AI680,"0.#"),1)=".",TRUE,FALSE)</formula>
    </cfRule>
  </conditionalFormatting>
  <conditionalFormatting sqref="AM686">
    <cfRule type="expression" dxfId="121" priority="85">
      <formula>IF(RIGHT(TEXT(AM686,"0.#"),1)=".",FALSE,TRUE)</formula>
    </cfRule>
    <cfRule type="expression" dxfId="120" priority="86">
      <formula>IF(RIGHT(TEXT(AM686,"0.#"),1)=".",TRUE,FALSE)</formula>
    </cfRule>
  </conditionalFormatting>
  <conditionalFormatting sqref="AM684">
    <cfRule type="expression" dxfId="119" priority="89">
      <formula>IF(RIGHT(TEXT(AM684,"0.#"),1)=".",FALSE,TRUE)</formula>
    </cfRule>
    <cfRule type="expression" dxfId="118" priority="90">
      <formula>IF(RIGHT(TEXT(AM684,"0.#"),1)=".",TRUE,FALSE)</formula>
    </cfRule>
  </conditionalFormatting>
  <conditionalFormatting sqref="AM685">
    <cfRule type="expression" dxfId="117" priority="87">
      <formula>IF(RIGHT(TEXT(AM685,"0.#"),1)=".",FALSE,TRUE)</formula>
    </cfRule>
    <cfRule type="expression" dxfId="116" priority="88">
      <formula>IF(RIGHT(TEXT(AM685,"0.#"),1)=".",TRUE,FALSE)</formula>
    </cfRule>
  </conditionalFormatting>
  <conditionalFormatting sqref="AI686">
    <cfRule type="expression" dxfId="115" priority="79">
      <formula>IF(RIGHT(TEXT(AI686,"0.#"),1)=".",FALSE,TRUE)</formula>
    </cfRule>
    <cfRule type="expression" dxfId="114" priority="80">
      <formula>IF(RIGHT(TEXT(AI686,"0.#"),1)=".",TRUE,FALSE)</formula>
    </cfRule>
  </conditionalFormatting>
  <conditionalFormatting sqref="AI684">
    <cfRule type="expression" dxfId="113" priority="83">
      <formula>IF(RIGHT(TEXT(AI684,"0.#"),1)=".",FALSE,TRUE)</formula>
    </cfRule>
    <cfRule type="expression" dxfId="112" priority="84">
      <formula>IF(RIGHT(TEXT(AI684,"0.#"),1)=".",TRUE,FALSE)</formula>
    </cfRule>
  </conditionalFormatting>
  <conditionalFormatting sqref="AI685">
    <cfRule type="expression" dxfId="111" priority="81">
      <formula>IF(RIGHT(TEXT(AI685,"0.#"),1)=".",FALSE,TRUE)</formula>
    </cfRule>
    <cfRule type="expression" dxfId="110" priority="82">
      <formula>IF(RIGHT(TEXT(AI685,"0.#"),1)=".",TRUE,FALSE)</formula>
    </cfRule>
  </conditionalFormatting>
  <conditionalFormatting sqref="AM691">
    <cfRule type="expression" dxfId="109" priority="73">
      <formula>IF(RIGHT(TEXT(AM691,"0.#"),1)=".",FALSE,TRUE)</formula>
    </cfRule>
    <cfRule type="expression" dxfId="108" priority="74">
      <formula>IF(RIGHT(TEXT(AM691,"0.#"),1)=".",TRUE,FALSE)</formula>
    </cfRule>
  </conditionalFormatting>
  <conditionalFormatting sqref="AM689">
    <cfRule type="expression" dxfId="107" priority="77">
      <formula>IF(RIGHT(TEXT(AM689,"0.#"),1)=".",FALSE,TRUE)</formula>
    </cfRule>
    <cfRule type="expression" dxfId="106" priority="78">
      <formula>IF(RIGHT(TEXT(AM689,"0.#"),1)=".",TRUE,FALSE)</formula>
    </cfRule>
  </conditionalFormatting>
  <conditionalFormatting sqref="AM690">
    <cfRule type="expression" dxfId="105" priority="75">
      <formula>IF(RIGHT(TEXT(AM690,"0.#"),1)=".",FALSE,TRUE)</formula>
    </cfRule>
    <cfRule type="expression" dxfId="104" priority="76">
      <formula>IF(RIGHT(TEXT(AM690,"0.#"),1)=".",TRUE,FALSE)</formula>
    </cfRule>
  </conditionalFormatting>
  <conditionalFormatting sqref="AI691">
    <cfRule type="expression" dxfId="103" priority="67">
      <formula>IF(RIGHT(TEXT(AI691,"0.#"),1)=".",FALSE,TRUE)</formula>
    </cfRule>
    <cfRule type="expression" dxfId="102" priority="68">
      <formula>IF(RIGHT(TEXT(AI691,"0.#"),1)=".",TRUE,FALSE)</formula>
    </cfRule>
  </conditionalFormatting>
  <conditionalFormatting sqref="AI689">
    <cfRule type="expression" dxfId="101" priority="71">
      <formula>IF(RIGHT(TEXT(AI689,"0.#"),1)=".",FALSE,TRUE)</formula>
    </cfRule>
    <cfRule type="expression" dxfId="100" priority="72">
      <formula>IF(RIGHT(TEXT(AI689,"0.#"),1)=".",TRUE,FALSE)</formula>
    </cfRule>
  </conditionalFormatting>
  <conditionalFormatting sqref="AI690">
    <cfRule type="expression" dxfId="99" priority="69">
      <formula>IF(RIGHT(TEXT(AI690,"0.#"),1)=".",FALSE,TRUE)</formula>
    </cfRule>
    <cfRule type="expression" dxfId="98" priority="70">
      <formula>IF(RIGHT(TEXT(AI690,"0.#"),1)=".",TRUE,FALSE)</formula>
    </cfRule>
  </conditionalFormatting>
  <conditionalFormatting sqref="AM656">
    <cfRule type="expression" dxfId="97" priority="145">
      <formula>IF(RIGHT(TEXT(AM656,"0.#"),1)=".",FALSE,TRUE)</formula>
    </cfRule>
    <cfRule type="expression" dxfId="96" priority="146">
      <formula>IF(RIGHT(TEXT(AM656,"0.#"),1)=".",TRUE,FALSE)</formula>
    </cfRule>
  </conditionalFormatting>
  <conditionalFormatting sqref="AM654">
    <cfRule type="expression" dxfId="95" priority="149">
      <formula>IF(RIGHT(TEXT(AM654,"0.#"),1)=".",FALSE,TRUE)</formula>
    </cfRule>
    <cfRule type="expression" dxfId="94" priority="150">
      <formula>IF(RIGHT(TEXT(AM654,"0.#"),1)=".",TRUE,FALSE)</formula>
    </cfRule>
  </conditionalFormatting>
  <conditionalFormatting sqref="AM655">
    <cfRule type="expression" dxfId="93" priority="147">
      <formula>IF(RIGHT(TEXT(AM655,"0.#"),1)=".",FALSE,TRUE)</formula>
    </cfRule>
    <cfRule type="expression" dxfId="92" priority="148">
      <formula>IF(RIGHT(TEXT(AM655,"0.#"),1)=".",TRUE,FALSE)</formula>
    </cfRule>
  </conditionalFormatting>
  <conditionalFormatting sqref="AI656">
    <cfRule type="expression" dxfId="91" priority="139">
      <formula>IF(RIGHT(TEXT(AI656,"0.#"),1)=".",FALSE,TRUE)</formula>
    </cfRule>
    <cfRule type="expression" dxfId="90" priority="140">
      <formula>IF(RIGHT(TEXT(AI656,"0.#"),1)=".",TRUE,FALSE)</formula>
    </cfRule>
  </conditionalFormatting>
  <conditionalFormatting sqref="AI654">
    <cfRule type="expression" dxfId="89" priority="143">
      <formula>IF(RIGHT(TEXT(AI654,"0.#"),1)=".",FALSE,TRUE)</formula>
    </cfRule>
    <cfRule type="expression" dxfId="88" priority="144">
      <formula>IF(RIGHT(TEXT(AI654,"0.#"),1)=".",TRUE,FALSE)</formula>
    </cfRule>
  </conditionalFormatting>
  <conditionalFormatting sqref="AI655">
    <cfRule type="expression" dxfId="87" priority="141">
      <formula>IF(RIGHT(TEXT(AI655,"0.#"),1)=".",FALSE,TRUE)</formula>
    </cfRule>
    <cfRule type="expression" dxfId="86" priority="142">
      <formula>IF(RIGHT(TEXT(AI655,"0.#"),1)=".",TRUE,FALSE)</formula>
    </cfRule>
  </conditionalFormatting>
  <conditionalFormatting sqref="AM661">
    <cfRule type="expression" dxfId="85" priority="133">
      <formula>IF(RIGHT(TEXT(AM661,"0.#"),1)=".",FALSE,TRUE)</formula>
    </cfRule>
    <cfRule type="expression" dxfId="84" priority="134">
      <formula>IF(RIGHT(TEXT(AM661,"0.#"),1)=".",TRUE,FALSE)</formula>
    </cfRule>
  </conditionalFormatting>
  <conditionalFormatting sqref="AM659">
    <cfRule type="expression" dxfId="83" priority="137">
      <formula>IF(RIGHT(TEXT(AM659,"0.#"),1)=".",FALSE,TRUE)</formula>
    </cfRule>
    <cfRule type="expression" dxfId="82" priority="138">
      <formula>IF(RIGHT(TEXT(AM659,"0.#"),1)=".",TRUE,FALSE)</formula>
    </cfRule>
  </conditionalFormatting>
  <conditionalFormatting sqref="AM660">
    <cfRule type="expression" dxfId="81" priority="135">
      <formula>IF(RIGHT(TEXT(AM660,"0.#"),1)=".",FALSE,TRUE)</formula>
    </cfRule>
    <cfRule type="expression" dxfId="80" priority="136">
      <formula>IF(RIGHT(TEXT(AM660,"0.#"),1)=".",TRUE,FALSE)</formula>
    </cfRule>
  </conditionalFormatting>
  <conditionalFormatting sqref="AI661">
    <cfRule type="expression" dxfId="79" priority="127">
      <formula>IF(RIGHT(TEXT(AI661,"0.#"),1)=".",FALSE,TRUE)</formula>
    </cfRule>
    <cfRule type="expression" dxfId="78" priority="128">
      <formula>IF(RIGHT(TEXT(AI661,"0.#"),1)=".",TRUE,FALSE)</formula>
    </cfRule>
  </conditionalFormatting>
  <conditionalFormatting sqref="AI659">
    <cfRule type="expression" dxfId="77" priority="131">
      <formula>IF(RIGHT(TEXT(AI659,"0.#"),1)=".",FALSE,TRUE)</formula>
    </cfRule>
    <cfRule type="expression" dxfId="76" priority="132">
      <formula>IF(RIGHT(TEXT(AI659,"0.#"),1)=".",TRUE,FALSE)</formula>
    </cfRule>
  </conditionalFormatting>
  <conditionalFormatting sqref="AI660">
    <cfRule type="expression" dxfId="75" priority="129">
      <formula>IF(RIGHT(TEXT(AI660,"0.#"),1)=".",FALSE,TRUE)</formula>
    </cfRule>
    <cfRule type="expression" dxfId="74" priority="130">
      <formula>IF(RIGHT(TEXT(AI660,"0.#"),1)=".",TRUE,FALSE)</formula>
    </cfRule>
  </conditionalFormatting>
  <conditionalFormatting sqref="AM666">
    <cfRule type="expression" dxfId="73" priority="121">
      <formula>IF(RIGHT(TEXT(AM666,"0.#"),1)=".",FALSE,TRUE)</formula>
    </cfRule>
    <cfRule type="expression" dxfId="72" priority="122">
      <formula>IF(RIGHT(TEXT(AM666,"0.#"),1)=".",TRUE,FALSE)</formula>
    </cfRule>
  </conditionalFormatting>
  <conditionalFormatting sqref="AM664">
    <cfRule type="expression" dxfId="71" priority="125">
      <formula>IF(RIGHT(TEXT(AM664,"0.#"),1)=".",FALSE,TRUE)</formula>
    </cfRule>
    <cfRule type="expression" dxfId="70" priority="126">
      <formula>IF(RIGHT(TEXT(AM664,"0.#"),1)=".",TRUE,FALSE)</formula>
    </cfRule>
  </conditionalFormatting>
  <conditionalFormatting sqref="AM665">
    <cfRule type="expression" dxfId="69" priority="123">
      <formula>IF(RIGHT(TEXT(AM665,"0.#"),1)=".",FALSE,TRUE)</formula>
    </cfRule>
    <cfRule type="expression" dxfId="68" priority="124">
      <formula>IF(RIGHT(TEXT(AM665,"0.#"),1)=".",TRUE,FALSE)</formula>
    </cfRule>
  </conditionalFormatting>
  <conditionalFormatting sqref="AI666">
    <cfRule type="expression" dxfId="67" priority="115">
      <formula>IF(RIGHT(TEXT(AI666,"0.#"),1)=".",FALSE,TRUE)</formula>
    </cfRule>
    <cfRule type="expression" dxfId="66" priority="116">
      <formula>IF(RIGHT(TEXT(AI666,"0.#"),1)=".",TRUE,FALSE)</formula>
    </cfRule>
  </conditionalFormatting>
  <conditionalFormatting sqref="AI664">
    <cfRule type="expression" dxfId="65" priority="119">
      <formula>IF(RIGHT(TEXT(AI664,"0.#"),1)=".",FALSE,TRUE)</formula>
    </cfRule>
    <cfRule type="expression" dxfId="64" priority="120">
      <formula>IF(RIGHT(TEXT(AI664,"0.#"),1)=".",TRUE,FALSE)</formula>
    </cfRule>
  </conditionalFormatting>
  <conditionalFormatting sqref="AI665">
    <cfRule type="expression" dxfId="63" priority="117">
      <formula>IF(RIGHT(TEXT(AI665,"0.#"),1)=".",FALSE,TRUE)</formula>
    </cfRule>
    <cfRule type="expression" dxfId="62" priority="118">
      <formula>IF(RIGHT(TEXT(AI665,"0.#"),1)=".",TRUE,FALSE)</formula>
    </cfRule>
  </conditionalFormatting>
  <conditionalFormatting sqref="AM671">
    <cfRule type="expression" dxfId="61" priority="109">
      <formula>IF(RIGHT(TEXT(AM671,"0.#"),1)=".",FALSE,TRUE)</formula>
    </cfRule>
    <cfRule type="expression" dxfId="60" priority="110">
      <formula>IF(RIGHT(TEXT(AM671,"0.#"),1)=".",TRUE,FALSE)</formula>
    </cfRule>
  </conditionalFormatting>
  <conditionalFormatting sqref="AM669">
    <cfRule type="expression" dxfId="59" priority="113">
      <formula>IF(RIGHT(TEXT(AM669,"0.#"),1)=".",FALSE,TRUE)</formula>
    </cfRule>
    <cfRule type="expression" dxfId="58" priority="114">
      <formula>IF(RIGHT(TEXT(AM669,"0.#"),1)=".",TRUE,FALSE)</formula>
    </cfRule>
  </conditionalFormatting>
  <conditionalFormatting sqref="AM670">
    <cfRule type="expression" dxfId="57" priority="111">
      <formula>IF(RIGHT(TEXT(AM670,"0.#"),1)=".",FALSE,TRUE)</formula>
    </cfRule>
    <cfRule type="expression" dxfId="56" priority="112">
      <formula>IF(RIGHT(TEXT(AM670,"0.#"),1)=".",TRUE,FALSE)</formula>
    </cfRule>
  </conditionalFormatting>
  <conditionalFormatting sqref="AI671">
    <cfRule type="expression" dxfId="55" priority="103">
      <formula>IF(RIGHT(TEXT(AI671,"0.#"),1)=".",FALSE,TRUE)</formula>
    </cfRule>
    <cfRule type="expression" dxfId="54" priority="104">
      <formula>IF(RIGHT(TEXT(AI671,"0.#"),1)=".",TRUE,FALSE)</formula>
    </cfRule>
  </conditionalFormatting>
  <conditionalFormatting sqref="AI669">
    <cfRule type="expression" dxfId="53" priority="107">
      <formula>IF(RIGHT(TEXT(AI669,"0.#"),1)=".",FALSE,TRUE)</formula>
    </cfRule>
    <cfRule type="expression" dxfId="52" priority="108">
      <formula>IF(RIGHT(TEXT(AI669,"0.#"),1)=".",TRUE,FALSE)</formula>
    </cfRule>
  </conditionalFormatting>
  <conditionalFormatting sqref="AI670">
    <cfRule type="expression" dxfId="51" priority="105">
      <formula>IF(RIGHT(TEXT(AI670,"0.#"),1)=".",FALSE,TRUE)</formula>
    </cfRule>
    <cfRule type="expression" dxfId="50" priority="106">
      <formula>IF(RIGHT(TEXT(AI670,"0.#"),1)=".",TRUE,FALSE)</formula>
    </cfRule>
  </conditionalFormatting>
  <conditionalFormatting sqref="P29:AC29">
    <cfRule type="expression" dxfId="49" priority="65">
      <formula>IF(RIGHT(TEXT(P29,"0.#"),1)=".",FALSE,TRUE)</formula>
    </cfRule>
    <cfRule type="expression" dxfId="48" priority="66">
      <formula>IF(RIGHT(TEXT(P29,"0.#"),1)=".",TRUE,FALSE)</formula>
    </cfRule>
  </conditionalFormatting>
  <conditionalFormatting sqref="AQ101">
    <cfRule type="expression" dxfId="47" priority="63">
      <formula>IF(RIGHT(TEXT(AQ101,"0.#"),1)=".",FALSE,TRUE)</formula>
    </cfRule>
    <cfRule type="expression" dxfId="46" priority="64">
      <formula>IF(RIGHT(TEXT(AQ101,"0.#"),1)=".",TRUE,FALSE)</formula>
    </cfRule>
  </conditionalFormatting>
  <conditionalFormatting sqref="AQ102">
    <cfRule type="expression" dxfId="45" priority="61">
      <formula>IF(RIGHT(TEXT(AQ102,"0.#"),1)=".",FALSE,TRUE)</formula>
    </cfRule>
    <cfRule type="expression" dxfId="44" priority="62">
      <formula>IF(RIGHT(TEXT(AQ102,"0.#"),1)=".",TRUE,FALSE)</formula>
    </cfRule>
  </conditionalFormatting>
  <conditionalFormatting sqref="AE101">
    <cfRule type="expression" dxfId="43" priority="59">
      <formula>IF(RIGHT(TEXT(AE101,"0.#"),1)=".",FALSE,TRUE)</formula>
    </cfRule>
    <cfRule type="expression" dxfId="42" priority="60">
      <formula>IF(RIGHT(TEXT(AE101,"0.#"),1)=".",TRUE,FALSE)</formula>
    </cfRule>
  </conditionalFormatting>
  <conditionalFormatting sqref="AI101">
    <cfRule type="expression" dxfId="41" priority="57">
      <formula>IF(RIGHT(TEXT(AI101,"0.#"),1)=".",FALSE,TRUE)</formula>
    </cfRule>
    <cfRule type="expression" dxfId="40" priority="58">
      <formula>IF(RIGHT(TEXT(AI101,"0.#"),1)=".",TRUE,FALSE)</formula>
    </cfRule>
  </conditionalFormatting>
  <conditionalFormatting sqref="AE102">
    <cfRule type="expression" dxfId="39" priority="55">
      <formula>IF(RIGHT(TEXT(AE102,"0.#"),1)=".",FALSE,TRUE)</formula>
    </cfRule>
    <cfRule type="expression" dxfId="38" priority="56">
      <formula>IF(RIGHT(TEXT(AE102,"0.#"),1)=".",TRUE,FALSE)</formula>
    </cfRule>
  </conditionalFormatting>
  <conditionalFormatting sqref="AI102">
    <cfRule type="expression" dxfId="37" priority="53">
      <formula>IF(RIGHT(TEXT(AI102,"0.#"),1)=".",FALSE,TRUE)</formula>
    </cfRule>
    <cfRule type="expression" dxfId="36" priority="54">
      <formula>IF(RIGHT(TEXT(AI102,"0.#"),1)=".",TRUE,FALSE)</formula>
    </cfRule>
  </conditionalFormatting>
  <conditionalFormatting sqref="AM101">
    <cfRule type="expression" dxfId="35" priority="51">
      <formula>IF(RIGHT(TEXT(AM101,"0.#"),1)=".",FALSE,TRUE)</formula>
    </cfRule>
    <cfRule type="expression" dxfId="34" priority="52">
      <formula>IF(RIGHT(TEXT(AM101,"0.#"),1)=".",TRUE,FALSE)</formula>
    </cfRule>
  </conditionalFormatting>
  <conditionalFormatting sqref="AM102">
    <cfRule type="expression" dxfId="33" priority="49">
      <formula>IF(RIGHT(TEXT(AM102,"0.#"),1)=".",FALSE,TRUE)</formula>
    </cfRule>
    <cfRule type="expression" dxfId="32" priority="50">
      <formula>IF(RIGHT(TEXT(AM102,"0.#"),1)=".",TRUE,FALSE)</formula>
    </cfRule>
  </conditionalFormatting>
  <conditionalFormatting sqref="AE107">
    <cfRule type="expression" dxfId="31" priority="47">
      <formula>IF(RIGHT(TEXT(AE107,"0.#"),1)=".",FALSE,TRUE)</formula>
    </cfRule>
    <cfRule type="expression" dxfId="30" priority="48">
      <formula>IF(RIGHT(TEXT(AE107,"0.#"),1)=".",TRUE,FALSE)</formula>
    </cfRule>
  </conditionalFormatting>
  <conditionalFormatting sqref="AI107">
    <cfRule type="expression" dxfId="29" priority="45">
      <formula>IF(RIGHT(TEXT(AI107,"0.#"),1)=".",FALSE,TRUE)</formula>
    </cfRule>
    <cfRule type="expression" dxfId="28" priority="46">
      <formula>IF(RIGHT(TEXT(AI107,"0.#"),1)=".",TRUE,FALSE)</formula>
    </cfRule>
  </conditionalFormatting>
  <conditionalFormatting sqref="AI108">
    <cfRule type="expression" dxfId="27" priority="43">
      <formula>IF(RIGHT(TEXT(AI108,"0.#"),1)=".",FALSE,TRUE)</formula>
    </cfRule>
    <cfRule type="expression" dxfId="26" priority="44">
      <formula>IF(RIGHT(TEXT(AI108,"0.#"),1)=".",TRUE,FALSE)</formula>
    </cfRule>
  </conditionalFormatting>
  <conditionalFormatting sqref="AE108">
    <cfRule type="expression" dxfId="25" priority="41">
      <formula>IF(RIGHT(TEXT(AE108,"0.#"),1)=".",FALSE,TRUE)</formula>
    </cfRule>
    <cfRule type="expression" dxfId="24" priority="42">
      <formula>IF(RIGHT(TEXT(AE108,"0.#"),1)=".",TRUE,FALSE)</formula>
    </cfRule>
  </conditionalFormatting>
  <conditionalFormatting sqref="AM108">
    <cfRule type="expression" dxfId="23" priority="37">
      <formula>IF(RIGHT(TEXT(AM108,"0.#"),1)=".",FALSE,TRUE)</formula>
    </cfRule>
    <cfRule type="expression" dxfId="22" priority="38">
      <formula>IF(RIGHT(TEXT(AM108,"0.#"),1)=".",TRUE,FALSE)</formula>
    </cfRule>
  </conditionalFormatting>
  <conditionalFormatting sqref="AE116">
    <cfRule type="expression" dxfId="21" priority="27">
      <formula>IF(RIGHT(TEXT(AE116,"0.#"),1)=".",FALSE,TRUE)</formula>
    </cfRule>
    <cfRule type="expression" dxfId="20" priority="28">
      <formula>IF(RIGHT(TEXT(AE116,"0.#"),1)=".",TRUE,FALSE)</formula>
    </cfRule>
  </conditionalFormatting>
  <conditionalFormatting sqref="AI116">
    <cfRule type="expression" dxfId="19" priority="25">
      <formula>IF(RIGHT(TEXT(AI116,"0.#"),1)=".",FALSE,TRUE)</formula>
    </cfRule>
    <cfRule type="expression" dxfId="18" priority="26">
      <formula>IF(RIGHT(TEXT(AI116,"0.#"),1)=".",TRUE,FALSE)</formula>
    </cfRule>
  </conditionalFormatting>
  <conditionalFormatting sqref="AI117">
    <cfRule type="expression" dxfId="17" priority="23">
      <formula>IF(RIGHT(TEXT(AI117,"0.#"),1)=".",FALSE,TRUE)</formula>
    </cfRule>
    <cfRule type="expression" dxfId="16" priority="24">
      <formula>IF(RIGHT(TEXT(AI117,"0.#"),1)=".",TRUE,FALSE)</formula>
    </cfRule>
  </conditionalFormatting>
  <conditionalFormatting sqref="AE117">
    <cfRule type="expression" dxfId="15" priority="21">
      <formula>IF(RIGHT(TEXT(AE117,"0.#"),1)=".",FALSE,TRUE)</formula>
    </cfRule>
    <cfRule type="expression" dxfId="14" priority="22">
      <formula>IF(RIGHT(TEXT(AE117,"0.#"),1)=".",TRUE,FALSE)</formula>
    </cfRule>
  </conditionalFormatting>
  <conditionalFormatting sqref="AM117">
    <cfRule type="expression" dxfId="13" priority="17">
      <formula>IF(RIGHT(TEXT(AM117,"0.#"),1)=".",FALSE,TRUE)</formula>
    </cfRule>
    <cfRule type="expression" dxfId="12" priority="18">
      <formula>IF(RIGHT(TEXT(AM117,"0.#"),1)=".",TRUE,FALSE)</formula>
    </cfRule>
  </conditionalFormatting>
  <conditionalFormatting sqref="AE119">
    <cfRule type="expression" dxfId="11" priority="15">
      <formula>IF(RIGHT(TEXT(AE119,"0.#"),1)=".",FALSE,TRUE)</formula>
    </cfRule>
    <cfRule type="expression" dxfId="10" priority="16">
      <formula>IF(RIGHT(TEXT(AE119,"0.#"),1)=".",TRUE,FALSE)</formula>
    </cfRule>
  </conditionalFormatting>
  <conditionalFormatting sqref="AI119">
    <cfRule type="expression" dxfId="9" priority="13">
      <formula>IF(RIGHT(TEXT(AI119,"0.#"),1)=".",FALSE,TRUE)</formula>
    </cfRule>
    <cfRule type="expression" dxfId="8" priority="14">
      <formula>IF(RIGHT(TEXT(AI119,"0.#"),1)=".",TRUE,FALSE)</formula>
    </cfRule>
  </conditionalFormatting>
  <conditionalFormatting sqref="AI120">
    <cfRule type="expression" dxfId="7" priority="11">
      <formula>IF(RIGHT(TEXT(AI120,"0.#"),1)=".",FALSE,TRUE)</formula>
    </cfRule>
    <cfRule type="expression" dxfId="6" priority="12">
      <formula>IF(RIGHT(TEXT(AI120,"0.#"),1)=".",TRUE,FALSE)</formula>
    </cfRule>
  </conditionalFormatting>
  <conditionalFormatting sqref="AE120">
    <cfRule type="expression" dxfId="5" priority="9">
      <formula>IF(RIGHT(TEXT(AE120,"0.#"),1)=".",FALSE,TRUE)</formula>
    </cfRule>
    <cfRule type="expression" dxfId="4" priority="10">
      <formula>IF(RIGHT(TEXT(AE120,"0.#"),1)=".",TRUE,FALSE)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189" max="49" man="1"/>
    <brk id="735" max="49" man="1"/>
    <brk id="779" max="49" man="1"/>
    <brk id="818" max="49" man="1"/>
    <brk id="967"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6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65" customHeight="1" x14ac:dyDescent="0.2">
      <c r="A3" s="14" t="s">
        <v>85</v>
      </c>
      <c r="B3" s="15" t="s">
        <v>481</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65" customHeight="1" x14ac:dyDescent="0.2">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65" customHeight="1" x14ac:dyDescent="0.2">
      <c r="A5" s="14" t="s">
        <v>87</v>
      </c>
      <c r="B5" s="15" t="s">
        <v>481</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65" customHeight="1" x14ac:dyDescent="0.2">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65" customHeight="1" x14ac:dyDescent="0.2">
      <c r="A7" s="14" t="s">
        <v>89</v>
      </c>
      <c r="B7" s="15"/>
      <c r="C7" s="13" t="str">
        <f t="shared" si="0"/>
        <v/>
      </c>
      <c r="D7" s="13" t="str">
        <f t="shared" si="8"/>
        <v>宇宙開発利用、海洋政策</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65" customHeight="1" x14ac:dyDescent="0.2">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65" customHeight="1" x14ac:dyDescent="0.2">
      <c r="A9" s="14" t="s">
        <v>91</v>
      </c>
      <c r="B9" s="15"/>
      <c r="C9" s="13" t="str">
        <f t="shared" si="0"/>
        <v/>
      </c>
      <c r="D9" s="13" t="str">
        <f t="shared" si="8"/>
        <v>宇宙開発利用、海洋政策</v>
      </c>
      <c r="F9" s="18" t="s">
        <v>227</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65" customHeight="1" x14ac:dyDescent="0.2">
      <c r="A10" s="14" t="s">
        <v>247</v>
      </c>
      <c r="B10" s="15"/>
      <c r="C10" s="13" t="str">
        <f t="shared" si="0"/>
        <v/>
      </c>
      <c r="D10" s="13" t="str">
        <f t="shared" si="8"/>
        <v>宇宙開発利用、海洋政策</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358</v>
      </c>
      <c r="Z10" s="30"/>
      <c r="AA10" s="32" t="s">
        <v>452</v>
      </c>
      <c r="AB10" s="31"/>
      <c r="AC10" s="31"/>
      <c r="AD10" s="31"/>
      <c r="AE10" s="31"/>
      <c r="AF10" s="30"/>
      <c r="AG10" s="46" t="s">
        <v>281</v>
      </c>
      <c r="AK10" s="44" t="str">
        <f t="shared" si="7"/>
        <v>I</v>
      </c>
      <c r="AP10" s="44" t="s">
        <v>276</v>
      </c>
    </row>
    <row r="11" spans="1:42" ht="13.65" customHeight="1" x14ac:dyDescent="0.2">
      <c r="A11" s="14" t="s">
        <v>92</v>
      </c>
      <c r="B11" s="15"/>
      <c r="C11" s="13" t="str">
        <f t="shared" si="0"/>
        <v/>
      </c>
      <c r="D11" s="13" t="str">
        <f t="shared" si="8"/>
        <v>宇宙開発利用、海洋政策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65" customHeight="1" x14ac:dyDescent="0.2">
      <c r="A12" s="14" t="s">
        <v>93</v>
      </c>
      <c r="B12" s="15"/>
      <c r="C12" s="13" t="str">
        <f t="shared" ref="C12:C24" si="9">IF(B12="","",A12)</f>
        <v/>
      </c>
      <c r="D12" s="13" t="str">
        <f t="shared" si="8"/>
        <v>宇宙開発利用、海洋政策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65" customHeight="1" x14ac:dyDescent="0.2">
      <c r="A13" s="14" t="s">
        <v>94</v>
      </c>
      <c r="B13" s="15"/>
      <c r="C13" s="13" t="str">
        <f t="shared" si="9"/>
        <v/>
      </c>
      <c r="D13" s="13" t="str">
        <f t="shared" si="8"/>
        <v>宇宙開発利用、海洋政策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65" customHeight="1" x14ac:dyDescent="0.2">
      <c r="A14" s="14" t="s">
        <v>95</v>
      </c>
      <c r="B14" s="15"/>
      <c r="C14" s="13" t="str">
        <f t="shared" si="9"/>
        <v/>
      </c>
      <c r="D14" s="13" t="str">
        <f t="shared" si="8"/>
        <v>宇宙開発利用、海洋政策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65" customHeight="1" x14ac:dyDescent="0.2">
      <c r="A15" s="14" t="s">
        <v>96</v>
      </c>
      <c r="B15" s="15"/>
      <c r="C15" s="13" t="str">
        <f t="shared" si="9"/>
        <v/>
      </c>
      <c r="D15" s="13" t="str">
        <f t="shared" si="8"/>
        <v>宇宙開発利用、海洋政策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65" customHeight="1" x14ac:dyDescent="0.2">
      <c r="A16" s="14" t="s">
        <v>97</v>
      </c>
      <c r="B16" s="15"/>
      <c r="C16" s="13" t="str">
        <f t="shared" si="9"/>
        <v/>
      </c>
      <c r="D16" s="13" t="str">
        <f t="shared" si="8"/>
        <v>宇宙開発利用、海洋政策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65" customHeight="1" x14ac:dyDescent="0.2">
      <c r="A17" s="14" t="s">
        <v>98</v>
      </c>
      <c r="B17" s="15"/>
      <c r="C17" s="13" t="str">
        <f t="shared" si="9"/>
        <v/>
      </c>
      <c r="D17" s="13" t="str">
        <f t="shared" si="8"/>
        <v>宇宙開発利用、海洋政策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65" customHeight="1" x14ac:dyDescent="0.2">
      <c r="A18" s="14" t="s">
        <v>99</v>
      </c>
      <c r="B18" s="15"/>
      <c r="C18" s="13" t="str">
        <f t="shared" si="9"/>
        <v/>
      </c>
      <c r="D18" s="13" t="str">
        <f t="shared" si="8"/>
        <v>宇宙開発利用、海洋政策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65" customHeight="1" x14ac:dyDescent="0.2">
      <c r="A19" s="14" t="s">
        <v>100</v>
      </c>
      <c r="B19" s="15"/>
      <c r="C19" s="13" t="str">
        <f t="shared" si="9"/>
        <v/>
      </c>
      <c r="D19" s="13" t="str">
        <f t="shared" si="8"/>
        <v>宇宙開発利用、海洋政策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65" customHeight="1" x14ac:dyDescent="0.2">
      <c r="A20" s="14" t="s">
        <v>237</v>
      </c>
      <c r="B20" s="15"/>
      <c r="C20" s="13" t="str">
        <f t="shared" si="9"/>
        <v/>
      </c>
      <c r="D20" s="13" t="str">
        <f t="shared" si="8"/>
        <v>宇宙開発利用、海洋政策</v>
      </c>
      <c r="F20" s="18" t="s">
        <v>236</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65" customHeight="1" x14ac:dyDescent="0.2">
      <c r="A21" s="14" t="s">
        <v>238</v>
      </c>
      <c r="B21" s="15"/>
      <c r="C21" s="13" t="str">
        <f t="shared" si="9"/>
        <v/>
      </c>
      <c r="D21" s="13" t="str">
        <f t="shared" si="8"/>
        <v>宇宙開発利用、海洋政策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65" customHeight="1" x14ac:dyDescent="0.2">
      <c r="A22" s="14" t="s">
        <v>239</v>
      </c>
      <c r="B22" s="15"/>
      <c r="C22" s="13" t="str">
        <f t="shared" si="9"/>
        <v/>
      </c>
      <c r="D22" s="13" t="str">
        <f>IF(C22="",D21,IF(D21&lt;&gt;"",CONCATENATE(D21,"、",C22),C22))</f>
        <v>宇宙開発利用、海洋政策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65" customHeight="1" x14ac:dyDescent="0.2">
      <c r="A23" s="14" t="s">
        <v>240</v>
      </c>
      <c r="B23" s="15"/>
      <c r="C23" s="13" t="str">
        <f t="shared" si="9"/>
        <v/>
      </c>
      <c r="D23" s="13" t="str">
        <f>IF(C23="",D22,IF(D22&lt;&gt;"",CONCATENATE(D22,"、",C23),C23))</f>
        <v>宇宙開発利用、海洋政策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65" customHeight="1" x14ac:dyDescent="0.2">
      <c r="A24" s="83" t="s">
        <v>323</v>
      </c>
      <c r="B24" s="15"/>
      <c r="C24" s="13" t="str">
        <f t="shared" si="9"/>
        <v/>
      </c>
      <c r="D24" s="13" t="str">
        <f>IF(C24="",D23,IF(D23&lt;&gt;"",CONCATENATE(D23,"、",C24),C24))</f>
        <v>宇宙開発利用、海洋政策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65" customHeight="1" x14ac:dyDescent="0.2">
      <c r="A27" s="13" t="str">
        <f>IF(D24="", "-", D24)</f>
        <v>宇宙開発利用、海洋政策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65" customHeight="1" x14ac:dyDescent="0.2">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216</v>
      </c>
    </row>
    <row r="29" spans="1:37" ht="13.65" customHeight="1" x14ac:dyDescent="0.2">
      <c r="A29" s="13"/>
      <c r="B29" s="13"/>
      <c r="F29" s="18" t="s">
        <v>228</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65" customHeight="1" x14ac:dyDescent="0.2">
      <c r="A30" s="13"/>
      <c r="B30" s="13"/>
      <c r="F30" s="18" t="s">
        <v>229</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65" customHeight="1" x14ac:dyDescent="0.2">
      <c r="A31" s="13"/>
      <c r="B31" s="13"/>
      <c r="F31" s="18" t="s">
        <v>230</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65" customHeight="1" x14ac:dyDescent="0.2">
      <c r="A32" s="13"/>
      <c r="B32" s="13"/>
      <c r="F32" s="18" t="s">
        <v>231</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65" customHeight="1" x14ac:dyDescent="0.2">
      <c r="A33" s="13"/>
      <c r="B33" s="13"/>
      <c r="F33" s="18" t="s">
        <v>232</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65" customHeight="1" x14ac:dyDescent="0.2">
      <c r="A34" s="13"/>
      <c r="B34" s="13"/>
      <c r="F34" s="18" t="s">
        <v>233</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65" customHeight="1" x14ac:dyDescent="0.2">
      <c r="A35" s="13"/>
      <c r="B35" s="13"/>
      <c r="F35" s="18" t="s">
        <v>234</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65" customHeight="1" x14ac:dyDescent="0.2">
      <c r="A36" s="13"/>
      <c r="B36" s="13"/>
      <c r="F36" s="18" t="s">
        <v>235</v>
      </c>
      <c r="G36" s="17"/>
      <c r="H36" s="13" t="str">
        <f t="shared" si="1"/>
        <v/>
      </c>
      <c r="I36" s="13" t="str">
        <f t="shared" si="5"/>
        <v>一般会計</v>
      </c>
      <c r="K36" s="13"/>
      <c r="L36" s="13"/>
      <c r="O36" s="13"/>
      <c r="P36" s="13"/>
      <c r="Q36" s="19"/>
      <c r="T36" s="13"/>
      <c r="Y36" s="32" t="s">
        <v>384</v>
      </c>
      <c r="Z36" s="30"/>
      <c r="AF36" s="30"/>
      <c r="AK36" s="4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一般会計</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2020-06-10T06:37:44Z</cp:lastPrinted>
  <dcterms:created xsi:type="dcterms:W3CDTF">2012-03-13T00:50:25Z</dcterms:created>
  <dcterms:modified xsi:type="dcterms:W3CDTF">2021-01-27T07:34:29Z</dcterms:modified>
</cp:coreProperties>
</file>