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2\行政事業レビュー\05レビューシート作成\04最終公表\04最終公表分の作成等について\03各課室保存フォルダ\04浄化槽室\"/>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<sst xmlns="http://schemas.openxmlformats.org/spreadsheetml/2006/main" count="2281" uniqueCount="628">
  <si>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</si>
  <si>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</si>
  <si>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</si>
  <si>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</si>
  <si>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</si>
  <si>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</si>
  <si>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</si>
  <si>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</si>
  <si>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</si>
  <si>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</si>
  <si>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</si>
  <si>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</si>
  <si>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</si>
  <si>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</si>
  <si>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</si>
  <si>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</si>
  <si>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</si>
  <si>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</si>
  <si>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</si>
  <si>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</si>
  <si>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</si>
  <si>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</si>
  <si>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</si>
  <si>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</si>
  <si>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</si>
  <si>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</si>
  <si>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</si>
  <si>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</si>
  <si>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</si>
  <si>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</si>
  <si>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</si>
  <si>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</si>
  <si>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</si>
  <si>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</si>
  <si>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</si>
  <si>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</si>
  <si>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</si>
  <si>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</si>
  <si>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</si>
  <si>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</si>
  <si>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</si>
  <si>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</si>
  <si>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</si>
  <si>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</si>
  <si>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</si>
  <si>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</si>
  <si>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</si>
  <si>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</si>
  <si>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</si>
  <si>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</si>
  <si>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</si>
  <si>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</si>
  <si>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</si>
  <si>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</si>
  <si>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</si>
  <si>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</si>
  <si>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</si>
  <si>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</si>
  <si>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</si>
  <si>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</si>
  <si>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</si>
  <si>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</si>
  <si>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</si>
  <si>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</si>
  <si>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</si>
  <si>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</si>
  <si>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</si>
  <si>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</si>
  <si>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</si>
  <si>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</si>
  <si>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</si>
  <si>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</si>
  <si>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</si>
  <si>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</si>
  <si>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</si>
  <si>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</si>
  <si>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</si>
  <si>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</si>
  <si>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</si>
  <si>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</si>
  <si>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</si>
  <si>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</si>
  <si>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</si>
  <si>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</si>
  <si>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</si>
  <si>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</si>
  <si>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</si>
  <si>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</si>
  <si>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</si>
  <si>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</si>
  <si>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</si>
  <si>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</si>
  <si>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</si>
  <si>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</si>
  <si>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</si>
  <si>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</si>
  <si>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</si>
  <si>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</si>
  <si>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</si>
  <si>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</si>
  <si>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</si>
  <si>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</si>
  <si>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</si>
  <si>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</si>
  <si>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</si>
  <si>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</si>
  <si>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</si>
  <si>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</si>
  <si>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</si>
  <si>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</si>
  <si>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</si>
  <si>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</si>
  <si>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</si>
  <si>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</si>
  <si>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</si>
  <si>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</si>
  <si>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</si>
  <si>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</si>
  <si>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</si>
  <si>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</si>
  <si>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</si>
  <si>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</si>
  <si>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</si>
  <si>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</si>
  <si>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</si>
  <si>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</si>
  <si>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</si>
  <si>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</si>
  <si>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</si>
  <si>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</si>
  <si>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</si>
  <si>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</si>
  <si>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</si>
  <si>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</si>
  <si>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</si>
  <si>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</si>
  <si>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</si>
  <si>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</si>
  <si>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</si>
  <si>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</si>
  <si>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</si>
  <si>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</si>
  <si>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</si>
  <si>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</si>
  <si>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</si>
  <si>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</si>
  <si>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</si>
  <si>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</si>
  <si>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</si>
  <si>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</si>
  <si>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</si>
  <si>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</si>
  <si>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</si>
  <si>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</si>
  <si>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</si>
  <si>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</si>
  <si>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</si>
  <si>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</si>
  <si>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</si>
  <si>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</si>
  <si>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</si>
  <si>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</si>
  <si>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</si>
  <si>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</si>
  <si>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</si>
  <si>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</si>
  <si>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</si>
  <si>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</si>
  <si>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</si>
  <si>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</si>
  <si>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</si>
  <si>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</si>
  <si>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</si>
  <si>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</si>
  <si>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</si>
  <si>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</si>
  <si>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</si>
  <si>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</si>
  <si>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</si>
  <si>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</si>
  <si>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</si>
  <si>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</si>
  <si>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</si>
  <si>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</si>
  <si>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</si>
  <si>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</si>
  <si>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</si>
  <si>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</si>
  <si>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</si>
  <si>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</si>
  <si>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</si>
  <si>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</si>
  <si>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</si>
  <si>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</si>
  <si>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</si>
  <si>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</si>
  <si>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</si>
  <si>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</si>
  <si>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</si>
  <si>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</si>
  <si>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</si>
  <si>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</si>
  <si>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</si>
  <si>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</si>
  <si>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</si>
  <si>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</si>
  <si>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</si>
  <si>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</si>
  <si>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</si>
  <si>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</si>
  <si>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</si>
  <si>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</si>
  <si>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</si>
  <si>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</si>
  <si>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</si>
  <si>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</si>
  <si>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</si>
  <si>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</si>
  <si>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</si>
  <si>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</si>
  <si>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</si>
  <si>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</si>
  <si>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</si>
  <si>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</si>
  <si>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</si>
  <si>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</si>
  <si>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</si>
  <si>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</si>
  <si>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</si>
  <si>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</si>
  <si>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</si>
  <si>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</si>
  <si>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</si>
  <si>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</si>
  <si>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</si>
  <si>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</si>
  <si>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</si>
  <si>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</si>
  <si>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</si>
  <si>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</si>
  <si>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</si>
  <si>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</si>
  <si>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</si>
  <si>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</si>
  <si>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</si>
  <si>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</si>
  <si>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</si>
  <si>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</si>
  <si>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</si>
  <si>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</si>
  <si>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</si>
  <si>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</si>
  <si>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</si>
  <si>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</si>
  <si>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</si>
  <si>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</si>
  <si>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</si>
  <si>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</si>
  <si>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</si>
  <si>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</si>
  <si>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</si>
  <si>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</si>
  <si>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</si>
  <si>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</si>
  <si>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</si>
  <si>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</si>
  <si>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</si>
  <si>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</si>
  <si>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</si>
  <si>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</si>
  <si>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</si>
  <si>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</si>
  <si>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</si>
  <si>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</si>
  <si>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</si>
  <si>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</si>
  <si>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</si>
  <si>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</si>
  <si>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</si>
  <si>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</si>
  <si>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</si>
  <si>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</si>
  <si>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</si>
  <si>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</si>
  <si>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</si>
  <si>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</si>
  <si>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</si>
  <si>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</si>
  <si>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</si>
  <si>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</si>
  <si>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</si>
  <si>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</si>
  <si>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</si>
  <si>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</si>
  <si>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</si>
  <si>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</si>
  <si>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</si>
  <si>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</si>
  <si>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</si>
  <si>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</si>
  <si>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</si>
  <si>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</si>
  <si>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</si>
  <si>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</si>
  <si>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</si>
  <si>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</si>
  <si>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</si>
  <si>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</si>
  <si>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</si>
  <si>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</si>
  <si>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</si>
  <si>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</si>
  <si>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</si>
  <si>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</si>
  <si>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</si>
  <si>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</si>
  <si>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</si>
  <si>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</si>
  <si>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</si>
  <si>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</si>
  <si>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</si>
  <si>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</si>
  <si>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</si>
  <si>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</si>
  <si>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</si>
  <si>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</si>
  <si>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</si>
  <si>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</si>
  <si>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</si>
  <si>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</si>
  <si>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</si>
  <si>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</si>
  <si>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</si>
  <si>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</si>
  <si>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</si>
  <si>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</si>
  <si>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</si>
  <si>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</si>
  <si>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</si>
  <si>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</si>
  <si>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</si>
  <si>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</si>
  <si>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</si>
  <si>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</si>
  <si>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</si>
  <si>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</si>
  <si>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</si>
  <si>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</si>
  <si>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</si>
  <si>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</si>
  <si>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</si>
  <si>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</si>
  <si>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</si>
  <si>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</si>
  <si>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</si>
  <si>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</si>
  <si>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</si>
  <si>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</si>
  <si>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</si>
  <si>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</si>
  <si>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</si>
  <si>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</si>
  <si>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</si>
  <si>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</si>
  <si>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</si>
  <si>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</si>
  <si>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</si>
  <si>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</si>
  <si>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</si>
  <si>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</si>
  <si>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</si>
  <si>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</si>
  <si>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</si>
  <si>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</si>
  <si>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</si>
  <si>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</si>
  <si>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</si>
  <si>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</si>
  <si>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</si>
  <si>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</si>
  <si>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</si>
  <si>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</si>
  <si>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</si>
  <si>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</si>
  <si>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</si>
  <si>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</si>
  <si>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</si>
  <si>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</si>
  <si>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</si>
  <si>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</si>
  <si>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</si>
  <si>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</si>
  <si>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</si>
  <si>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</si>
  <si>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</si>
  <si>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</si>
  <si>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</si>
  <si>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</si>
  <si>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</si>
  <si>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</si>
  <si>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</si>
  <si>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</si>
  <si>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</si>
  <si>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</si>
  <si>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</si>
  <si>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</si>
  <si>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</si>
  <si>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</si>
  <si>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</si>
  <si>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</si>
  <si>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</si>
  <si>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</si>
  <si>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</si>
  <si>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</si>
  <si>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</si>
  <si>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</si>
  <si>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</si>
  <si>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</si>
  <si>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</si>
  <si>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</si>
  <si>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</si>
  <si>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</si>
  <si>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</si>
  <si>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</si>
  <si>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</si>
  <si>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</si>
  <si>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</si>
  <si>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</si>
  <si>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</si>
  <si>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</si>
  <si>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</si>
  <si>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</si>
  <si>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</si>
  <si>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</si>
  <si>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</si>
  <si>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</si>
  <si>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</si>
  <si>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</si>
  <si>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</si>
  <si>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</si>
  <si>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</si>
  <si>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</si>
  <si>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</si>
  <si>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</si>
  <si>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</si>
  <si>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</si>
  <si>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</si>
  <si>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</si>
  <si>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</si>
  <si>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</si>
  <si>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</si>
  <si>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</si>
  <si>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</si>
  <si>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</si>
  <si>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</si>
  <si>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</si>
  <si>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</si>
  <si>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</si>
  <si>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</si>
  <si>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</si>
  <si>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</si>
  <si>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</si>
  <si>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</si>
  <si>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</si>
  <si>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</si>
  <si>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</si>
  <si>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</si>
  <si>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</si>
  <si>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</si>
  <si>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</si>
  <si>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</si>
  <si>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</si>
  <si>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</si>
  <si>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浄化槽指導普及事業費等</t>
    <phoneticPr fontId="5"/>
  </si>
  <si>
    <t>環境再生・資源循環局</t>
    <phoneticPr fontId="5"/>
  </si>
  <si>
    <t>廃棄物適正処理推進課浄化槽推進室</t>
    <phoneticPr fontId="5"/>
  </si>
  <si>
    <t>昭和５９年度</t>
    <rPh sb="0" eb="2">
      <t>ショウワ</t>
    </rPh>
    <rPh sb="4" eb="5">
      <t>ネン</t>
    </rPh>
    <rPh sb="5" eb="6">
      <t>ド</t>
    </rPh>
    <phoneticPr fontId="5"/>
  </si>
  <si>
    <t>終了予定なし</t>
    <rPh sb="0" eb="2">
      <t>シュウリョウ</t>
    </rPh>
    <rPh sb="2" eb="4">
      <t>ヨテイ</t>
    </rPh>
    <phoneticPr fontId="5"/>
  </si>
  <si>
    <t>○</t>
  </si>
  <si>
    <t xml:space="preserve">浄化槽行政における諸課題（適正な維持管理、単独処理浄化槽対策等）について実態等を調査するとともに、先進的な取り組み等を行っている自治体における事例の収集等を通じ知見の蓄積を行うことで、効果的な手法や体制を検討し、これを広く普及することにより課題を解消して、浄化槽による健全な水環境を確保する。
</t>
    <phoneticPr fontId="5"/>
  </si>
  <si>
    <t>環境保全調査費</t>
    <phoneticPr fontId="5"/>
  </si>
  <si>
    <t>資格検定国家試験費</t>
    <phoneticPr fontId="5"/>
  </si>
  <si>
    <t>みなしを含む浄化槽全数に対し、法定検査の受検を行った合併処理浄化槽を100％にする。</t>
    <phoneticPr fontId="5"/>
  </si>
  <si>
    <t>浄化槽適正普及管理率
＝合併処理浄化槽基数×11条検査率（合併）/浄化槽全数</t>
    <phoneticPr fontId="5"/>
  </si>
  <si>
    <t>・法定検査は、法律上義務づけられている検査であるため100％と設定。</t>
    <phoneticPr fontId="5"/>
  </si>
  <si>
    <t>浄化槽整備区域内の浄化槽人口普及率</t>
    <phoneticPr fontId="5"/>
  </si>
  <si>
    <t>・廃棄物処理施設整備計画に定められているため、70％と設定。</t>
    <phoneticPr fontId="5"/>
  </si>
  <si>
    <t>％</t>
    <phoneticPr fontId="5"/>
  </si>
  <si>
    <t>％</t>
    <phoneticPr fontId="5"/>
  </si>
  <si>
    <t>-</t>
  </si>
  <si>
    <t>-</t>
    <phoneticPr fontId="5"/>
  </si>
  <si>
    <t>浄化槽整備区域内の合併処理浄化槽の基数割合</t>
    <phoneticPr fontId="5"/>
  </si>
  <si>
    <t>免状交付申請者に対して漏れなく免状を発行する。</t>
  </si>
  <si>
    <t>免状交付率</t>
  </si>
  <si>
    <t>・廃棄物処理施設整備計画に定められているため、76％と設定。</t>
    <phoneticPr fontId="5"/>
  </si>
  <si>
    <t>・法律上の手続きであるため、100％と設定。</t>
  </si>
  <si>
    <t>-</t>
    <phoneticPr fontId="5"/>
  </si>
  <si>
    <t>-</t>
    <phoneticPr fontId="5"/>
  </si>
  <si>
    <t>調査分野数</t>
    <phoneticPr fontId="5"/>
  </si>
  <si>
    <t>浄化槽管理士免状交付者数（再交付・書換を含む）</t>
    <phoneticPr fontId="5"/>
  </si>
  <si>
    <t>X(執行額）/Y(調査分野数）</t>
  </si>
  <si>
    <t>X（浄化槽整備推進費執行額[千円]）/Y(浄化槽行政ブロック会議等開催回数）　　</t>
    <phoneticPr fontId="5"/>
  </si>
  <si>
    <t>Ｘ（執行額（円））／Ｙ（免状交付者数（人）</t>
    <phoneticPr fontId="5"/>
  </si>
  <si>
    <t>分野</t>
    <phoneticPr fontId="5"/>
  </si>
  <si>
    <t>回</t>
    <phoneticPr fontId="5"/>
  </si>
  <si>
    <t>人</t>
    <phoneticPr fontId="5"/>
  </si>
  <si>
    <t>-</t>
    <phoneticPr fontId="5"/>
  </si>
  <si>
    <t>百万円</t>
  </si>
  <si>
    <t>千円</t>
    <phoneticPr fontId="5"/>
  </si>
  <si>
    <t>円</t>
  </si>
  <si>
    <t>４．  廃棄物・リサイクル対策の推進</t>
    <phoneticPr fontId="5"/>
  </si>
  <si>
    <t>%</t>
    <phoneticPr fontId="5"/>
  </si>
  <si>
    <t>-</t>
    <phoneticPr fontId="5"/>
  </si>
  <si>
    <t>-</t>
    <phoneticPr fontId="5"/>
  </si>
  <si>
    <t>・浄化槽の設置及び維持管理について各自治体の実態調査や事例収集を通し、浄化槽の適正普及管理に係る制度・手法に関する検討を行う。
・平成12年の浄化槽法改正により原則新設禁止となった単独処理浄化槽について、合併処理浄化槽への転換を推進するための効果的な手法の検討を行う。
・市町村浄化槽整備計画の策定支援を行うとともに、市町村設置事業を実施する市町村の負担軽減に資するPFI手法の普及促進を図る。
・浄化槽システム全体の強靭化を図る。
・試験合格者、講習修了者からの免状交付申請に応じ、免状を作成・発送する。また、免状の記載事項に変更があった場合の書換等に対応するため、これまでに交付した浄化槽管理士の情報を台帳として整備・更新する。
・都道府県・市町村の浄化槽行政担当者に対し、浄化槽の具体的な整備内容・方法や課題への取り組み等に関して、環境省が調査した情報の還元や自治体との情報交換等の実施を通じ、国及び自治体間での連携を図り、国及びブロック毎の自治体間のネットワークを構築・情報交換を活発化させる。
・NPOとの連携により浄化槽に関する情報を提供・共有することによりネットワークの形成を促進する。
・セミナー等において浄化槽のミニチュアモデルを用いた展示等による広報を行い、広く浄化槽の普及啓発を図る。</t>
    <phoneticPr fontId="5"/>
  </si>
  <si>
    <t>-</t>
    <phoneticPr fontId="5"/>
  </si>
  <si>
    <t>浄化槽の適正普及管理の推進を通じた健全な水環境の確保は、生活環境の向上及び公衆衛生の保全や国土強靱化、地域活性化といった社会的ニーズに広く貢献するものである。</t>
    <phoneticPr fontId="5"/>
  </si>
  <si>
    <t>制度的な課題の検討や自治体での浄化槽整備の推進を図るため、国自らが事業を行う必要がある。</t>
    <phoneticPr fontId="5"/>
  </si>
  <si>
    <t>水環境の保全や生活環境の向上及び公衆衛生の保全の観点から、必要性の高い事業である。</t>
    <phoneticPr fontId="5"/>
  </si>
  <si>
    <t>総合評価方式等の活用や公告期間の延長等、競争性を確保したが、一者応札となった事業もあった。今後も、業務内容及び実施方法等を精査し、複数業者が参加できるよう検討してまいりたい。</t>
    <rPh sb="45" eb="47">
      <t>コンゴ</t>
    </rPh>
    <phoneticPr fontId="5"/>
  </si>
  <si>
    <t>有</t>
  </si>
  <si>
    <t>無</t>
  </si>
  <si>
    <t>‐</t>
  </si>
  <si>
    <t>事業の目的を達成するため、妥当である。</t>
    <rPh sb="0" eb="2">
      <t>ジギョウ</t>
    </rPh>
    <rPh sb="3" eb="5">
      <t>モクテキ</t>
    </rPh>
    <rPh sb="6" eb="8">
      <t>タッセイ</t>
    </rPh>
    <rPh sb="13" eb="15">
      <t>ダトウ</t>
    </rPh>
    <phoneticPr fontId="5"/>
  </si>
  <si>
    <t>浄化槽の諸課題に対応した必要性の高い事業のみに限定して実施した。</t>
    <phoneticPr fontId="5"/>
  </si>
  <si>
    <t>総合評価方式等での入札の実施や数社から見積を徴取することで、コスト削減及び業務の質の向上に努めた。</t>
    <phoneticPr fontId="5"/>
  </si>
  <si>
    <t>△</t>
  </si>
  <si>
    <t>成果目標に見合ったものもあったが、成果目標に向けた政策進行を加速する方策を検討する必要があるものもあった。</t>
    <phoneticPr fontId="5"/>
  </si>
  <si>
    <t>競争入札により、競争性を確保することで、より低コストに実施できている。</t>
    <phoneticPr fontId="5"/>
  </si>
  <si>
    <t>概ね見込みに見合ったものであった。</t>
    <phoneticPr fontId="5"/>
  </si>
  <si>
    <t>調査で得た知見を自治体に提供しているほか、報告書等を施策・制度検討に活用している。</t>
    <phoneticPr fontId="5"/>
  </si>
  <si>
    <t>123,124,125</t>
    <phoneticPr fontId="5"/>
  </si>
  <si>
    <t>180,181,182</t>
    <phoneticPr fontId="5"/>
  </si>
  <si>
    <t>183,184,185</t>
    <phoneticPr fontId="5"/>
  </si>
  <si>
    <t>115,23’新－007,116,</t>
    <phoneticPr fontId="5"/>
  </si>
  <si>
    <t>116,117,118,119</t>
    <phoneticPr fontId="5"/>
  </si>
  <si>
    <t>175</t>
    <phoneticPr fontId="5"/>
  </si>
  <si>
    <t>181,182,183,184</t>
    <phoneticPr fontId="5"/>
  </si>
  <si>
    <t>188</t>
    <phoneticPr fontId="5"/>
  </si>
  <si>
    <t>188</t>
    <phoneticPr fontId="5"/>
  </si>
  <si>
    <t>環境省</t>
  </si>
  <si>
    <t>B.エム・アール・アイリサーチアソシエイツ（株）</t>
    <phoneticPr fontId="5"/>
  </si>
  <si>
    <t>C.（公財）日本環境整備教育センター</t>
    <rPh sb="3" eb="4">
      <t>コウ</t>
    </rPh>
    <rPh sb="4" eb="5">
      <t>ザイ</t>
    </rPh>
    <rPh sb="6" eb="8">
      <t>ニホン</t>
    </rPh>
    <rPh sb="8" eb="10">
      <t>カンキョウ</t>
    </rPh>
    <rPh sb="10" eb="12">
      <t>セイビ</t>
    </rPh>
    <rPh sb="12" eb="14">
      <t>キョウイク</t>
    </rPh>
    <phoneticPr fontId="5"/>
  </si>
  <si>
    <t>エム・アール・アイリサーチアソシエイツ（株）</t>
    <phoneticPr fontId="5"/>
  </si>
  <si>
    <t>浄化槽整備事業の進捗状況評価に関する調査検討業務</t>
    <phoneticPr fontId="5"/>
  </si>
  <si>
    <t>エム・アール・アイリサーチアソシエイツ（株）</t>
    <phoneticPr fontId="5"/>
  </si>
  <si>
    <t>地域くらしの水環境整備促進調査業務</t>
    <phoneticPr fontId="5"/>
  </si>
  <si>
    <t>（公財）日本環境整備教育センター</t>
    <phoneticPr fontId="5"/>
  </si>
  <si>
    <t>（一社）全国浄化槽団体連合会</t>
    <phoneticPr fontId="5"/>
  </si>
  <si>
    <t>分散型汚水処理システムに関する広報支援業務</t>
    <phoneticPr fontId="5"/>
  </si>
  <si>
    <t>浄化槽に関するホームページ更新等業務</t>
    <phoneticPr fontId="5"/>
  </si>
  <si>
    <t>（有）タケマエ</t>
    <rPh sb="1" eb="2">
      <t>ユウ</t>
    </rPh>
    <phoneticPr fontId="5"/>
  </si>
  <si>
    <t>免状作成等に係る経費</t>
    <rPh sb="0" eb="2">
      <t>メンジョウ</t>
    </rPh>
    <rPh sb="2" eb="4">
      <t>サクセイ</t>
    </rPh>
    <rPh sb="4" eb="5">
      <t>トウ</t>
    </rPh>
    <rPh sb="6" eb="7">
      <t>カカ</t>
    </rPh>
    <rPh sb="8" eb="10">
      <t>ケイヒ</t>
    </rPh>
    <phoneticPr fontId="5"/>
  </si>
  <si>
    <t>随意契約
（少額）</t>
  </si>
  <si>
    <t>（有）小河書院</t>
    <rPh sb="1" eb="2">
      <t>ユウ</t>
    </rPh>
    <rPh sb="3" eb="5">
      <t>オガワ</t>
    </rPh>
    <rPh sb="5" eb="7">
      <t>ショイン</t>
    </rPh>
    <phoneticPr fontId="5"/>
  </si>
  <si>
    <t>大和綜合印刷（株）</t>
    <rPh sb="0" eb="2">
      <t>ダイワ</t>
    </rPh>
    <rPh sb="2" eb="4">
      <t>ソウゴウ</t>
    </rPh>
    <rPh sb="4" eb="6">
      <t>インサツ</t>
    </rPh>
    <rPh sb="7" eb="8">
      <t>カブ</t>
    </rPh>
    <phoneticPr fontId="5"/>
  </si>
  <si>
    <t>（有）東栄社</t>
    <rPh sb="1" eb="2">
      <t>ユウ</t>
    </rPh>
    <rPh sb="3" eb="4">
      <t>トウ</t>
    </rPh>
    <rPh sb="4" eb="5">
      <t>サカ</t>
    </rPh>
    <rPh sb="5" eb="6">
      <t>シャ</t>
    </rPh>
    <phoneticPr fontId="5"/>
  </si>
  <si>
    <t>免状作成等に係る経費</t>
    <phoneticPr fontId="5"/>
  </si>
  <si>
    <t>浄化槽長寿命化計画の策定に係る調査検討業務</t>
    <phoneticPr fontId="5"/>
  </si>
  <si>
    <t>浄化槽の法定検査及び浄化槽整備促進に関する調査検討業務</t>
    <rPh sb="4" eb="6">
      <t>ホウテイ</t>
    </rPh>
    <rPh sb="6" eb="8">
      <t>ケンサ</t>
    </rPh>
    <rPh sb="8" eb="9">
      <t>オヨ</t>
    </rPh>
    <rPh sb="10" eb="13">
      <t>ジョウカソウ</t>
    </rPh>
    <rPh sb="13" eb="15">
      <t>セイビ</t>
    </rPh>
    <rPh sb="15" eb="17">
      <t>ソクシン</t>
    </rPh>
    <rPh sb="18" eb="19">
      <t>カン</t>
    </rPh>
    <rPh sb="21" eb="23">
      <t>チョウサ</t>
    </rPh>
    <rPh sb="23" eb="25">
      <t>ケントウ</t>
    </rPh>
    <rPh sb="25" eb="27">
      <t>ギョウム</t>
    </rPh>
    <phoneticPr fontId="5"/>
  </si>
  <si>
    <t>A.エム・アール・アイリサーチアソシエイツ（株）</t>
    <phoneticPr fontId="5"/>
  </si>
  <si>
    <t>E.エム・アール・アイリサーチアソシエイツ（株）</t>
    <phoneticPr fontId="5"/>
  </si>
  <si>
    <t>D.（一社）全国浄化槽団体連合会</t>
    <phoneticPr fontId="5"/>
  </si>
  <si>
    <t>人件費</t>
    <rPh sb="0" eb="3">
      <t>ジンケンヒ</t>
    </rPh>
    <phoneticPr fontId="5"/>
  </si>
  <si>
    <t>調査検討</t>
    <rPh sb="0" eb="2">
      <t>チョウサ</t>
    </rPh>
    <rPh sb="2" eb="4">
      <t>ケントウ</t>
    </rPh>
    <phoneticPr fontId="5"/>
  </si>
  <si>
    <t>旅費</t>
    <rPh sb="0" eb="2">
      <t>リョヒ</t>
    </rPh>
    <phoneticPr fontId="5"/>
  </si>
  <si>
    <t>調査等旅費</t>
    <rPh sb="0" eb="2">
      <t>チョウサ</t>
    </rPh>
    <rPh sb="2" eb="3">
      <t>トウ</t>
    </rPh>
    <rPh sb="3" eb="5">
      <t>リョヒ</t>
    </rPh>
    <phoneticPr fontId="5"/>
  </si>
  <si>
    <t>印刷製本費・会議費等</t>
    <rPh sb="0" eb="2">
      <t>インサツ</t>
    </rPh>
    <rPh sb="2" eb="4">
      <t>セイホン</t>
    </rPh>
    <rPh sb="4" eb="5">
      <t>ヒ</t>
    </rPh>
    <rPh sb="6" eb="9">
      <t>カイギヒ</t>
    </rPh>
    <rPh sb="9" eb="10">
      <t>トウ</t>
    </rPh>
    <phoneticPr fontId="5"/>
  </si>
  <si>
    <t>報告書印刷費等</t>
    <rPh sb="0" eb="3">
      <t>ホウコクショ</t>
    </rPh>
    <rPh sb="3" eb="6">
      <t>インサツヒ</t>
    </rPh>
    <rPh sb="6" eb="7">
      <t>トウ</t>
    </rPh>
    <phoneticPr fontId="5"/>
  </si>
  <si>
    <t>一般管理費</t>
    <rPh sb="0" eb="2">
      <t>イッパン</t>
    </rPh>
    <rPh sb="2" eb="5">
      <t>カンリヒ</t>
    </rPh>
    <phoneticPr fontId="5"/>
  </si>
  <si>
    <t>消費税等</t>
    <rPh sb="0" eb="3">
      <t>ショウヒゼイ</t>
    </rPh>
    <rPh sb="3" eb="4">
      <t>トウ</t>
    </rPh>
    <phoneticPr fontId="5"/>
  </si>
  <si>
    <t>準備、検討、運営等</t>
    <rPh sb="0" eb="2">
      <t>ジュンビ</t>
    </rPh>
    <rPh sb="3" eb="5">
      <t>ケントウ</t>
    </rPh>
    <rPh sb="6" eb="8">
      <t>ウンエイ</t>
    </rPh>
    <rPh sb="8" eb="9">
      <t>トウ</t>
    </rPh>
    <phoneticPr fontId="5"/>
  </si>
  <si>
    <t>打合せ、イベント開催当日旅費</t>
    <rPh sb="0" eb="2">
      <t>ウチアワ</t>
    </rPh>
    <rPh sb="8" eb="10">
      <t>カイサイ</t>
    </rPh>
    <rPh sb="10" eb="12">
      <t>トウジツ</t>
    </rPh>
    <rPh sb="12" eb="14">
      <t>リョヒ</t>
    </rPh>
    <phoneticPr fontId="5"/>
  </si>
  <si>
    <t>会議費</t>
    <rPh sb="0" eb="3">
      <t>カイギヒ</t>
    </rPh>
    <phoneticPr fontId="5"/>
  </si>
  <si>
    <t>会場借料</t>
    <rPh sb="0" eb="2">
      <t>カイジョウ</t>
    </rPh>
    <rPh sb="2" eb="4">
      <t>シャクリョウ</t>
    </rPh>
    <phoneticPr fontId="5"/>
  </si>
  <si>
    <t>印刷製本費</t>
    <rPh sb="0" eb="2">
      <t>インサツ</t>
    </rPh>
    <rPh sb="2" eb="4">
      <t>セイホン</t>
    </rPh>
    <rPh sb="4" eb="5">
      <t>ヒ</t>
    </rPh>
    <phoneticPr fontId="5"/>
  </si>
  <si>
    <t>チラシ、資料等印刷</t>
    <rPh sb="4" eb="6">
      <t>シリョウ</t>
    </rPh>
    <rPh sb="6" eb="7">
      <t>トウ</t>
    </rPh>
    <rPh sb="7" eb="9">
      <t>インサツ</t>
    </rPh>
    <phoneticPr fontId="5"/>
  </si>
  <si>
    <t>謝金</t>
    <rPh sb="0" eb="2">
      <t>シャキン</t>
    </rPh>
    <phoneticPr fontId="5"/>
  </si>
  <si>
    <t>講師謝金</t>
    <rPh sb="0" eb="2">
      <t>コウシ</t>
    </rPh>
    <rPh sb="2" eb="4">
      <t>シャキン</t>
    </rPh>
    <phoneticPr fontId="5"/>
  </si>
  <si>
    <t>再委託費</t>
    <rPh sb="0" eb="3">
      <t>サイイタク</t>
    </rPh>
    <rPh sb="3" eb="4">
      <t>ヒ</t>
    </rPh>
    <phoneticPr fontId="5"/>
  </si>
  <si>
    <t>会議開催に係る業務委託</t>
    <rPh sb="0" eb="2">
      <t>カイギ</t>
    </rPh>
    <rPh sb="2" eb="4">
      <t>カイサイ</t>
    </rPh>
    <rPh sb="5" eb="6">
      <t>カカ</t>
    </rPh>
    <rPh sb="7" eb="9">
      <t>ギョウム</t>
    </rPh>
    <rPh sb="9" eb="11">
      <t>イタク</t>
    </rPh>
    <phoneticPr fontId="5"/>
  </si>
  <si>
    <t>浄化槽整備推進業務</t>
    <rPh sb="7" eb="9">
      <t>ギョウム</t>
    </rPh>
    <phoneticPr fontId="5"/>
  </si>
  <si>
    <t>浄化槽行政会議、浄化槽フォーラム開催回数</t>
    <phoneticPr fontId="5"/>
  </si>
  <si>
    <t>2,355,720/1,688</t>
    <phoneticPr fontId="5"/>
  </si>
  <si>
    <t>42/4</t>
    <phoneticPr fontId="5"/>
  </si>
  <si>
    <t>8,696/5</t>
    <phoneticPr fontId="5"/>
  </si>
  <si>
    <t>令和元年度補正予算事業の実施にあたり市町村にヒアリングを行ったところ、台帳システムの情報セキュリティが脆弱であることが判明し、基本設計を見直す必要が生じたためであり、妥当である。</t>
    <rPh sb="0" eb="2">
      <t>レイワ</t>
    </rPh>
    <rPh sb="2" eb="5">
      <t>ガンネンド</t>
    </rPh>
    <rPh sb="5" eb="7">
      <t>ホセイ</t>
    </rPh>
    <rPh sb="7" eb="9">
      <t>ヨサン</t>
    </rPh>
    <rPh sb="83" eb="85">
      <t>ダトウ</t>
    </rPh>
    <phoneticPr fontId="5"/>
  </si>
  <si>
    <t>浄化槽法第12条の4（浄化槽処理促進区域の設定）、12条の5(公共浄化槽）、49条(浄化槽台帳の作成)、第45条第1項(浄化槽管理士）　等</t>
    <rPh sb="4" eb="5">
      <t>ダイ</t>
    </rPh>
    <rPh sb="7" eb="8">
      <t>ジョウ</t>
    </rPh>
    <rPh sb="11" eb="14">
      <t>ジョウカソウ</t>
    </rPh>
    <rPh sb="14" eb="16">
      <t>ショリ</t>
    </rPh>
    <rPh sb="16" eb="18">
      <t>ソクシン</t>
    </rPh>
    <rPh sb="18" eb="20">
      <t>クイキ</t>
    </rPh>
    <rPh sb="21" eb="23">
      <t>セッテイ</t>
    </rPh>
    <rPh sb="27" eb="28">
      <t>ジョウ</t>
    </rPh>
    <rPh sb="31" eb="33">
      <t>コウキョウ</t>
    </rPh>
    <rPh sb="33" eb="36">
      <t>ジョウカソウ</t>
    </rPh>
    <rPh sb="40" eb="41">
      <t>ジョウ</t>
    </rPh>
    <rPh sb="42" eb="45">
      <t>ジョウカソウ</t>
    </rPh>
    <rPh sb="45" eb="47">
      <t>ダイチョウ</t>
    </rPh>
    <rPh sb="48" eb="50">
      <t>サクセイ</t>
    </rPh>
    <rPh sb="52" eb="53">
      <t>ダイ</t>
    </rPh>
    <rPh sb="60" eb="63">
      <t>ジョウカソウ</t>
    </rPh>
    <rPh sb="63" eb="66">
      <t>カンリシ</t>
    </rPh>
    <rPh sb="68" eb="69">
      <t>トウ</t>
    </rPh>
    <phoneticPr fontId="5"/>
  </si>
  <si>
    <t>廃棄物処理施設整備計画（平成30年6月閣議決定）
「浄化槽法の一部を改正する法律等の施行について」（R2.3.5　環循適発第20030518号各都道府県知事、政令市市長宛　環境再生・資源循環局長通知）
「浄化槽法の一部を改正する法律等の施行について」（R2.3.5　環循適発第20030519号各都道府県浄化槽担当部局長宛　浄化槽推進室長通知）</t>
    <rPh sb="26" eb="29">
      <t>ジョウカソウ</t>
    </rPh>
    <rPh sb="29" eb="30">
      <t>ホウ</t>
    </rPh>
    <rPh sb="31" eb="33">
      <t>イチブ</t>
    </rPh>
    <rPh sb="34" eb="36">
      <t>カイセイ</t>
    </rPh>
    <rPh sb="38" eb="40">
      <t>ホウリツ</t>
    </rPh>
    <rPh sb="40" eb="41">
      <t>トウ</t>
    </rPh>
    <rPh sb="42" eb="44">
      <t>セコウ</t>
    </rPh>
    <rPh sb="152" eb="155">
      <t>ジョウカソウ</t>
    </rPh>
    <rPh sb="155" eb="157">
      <t>タントウ</t>
    </rPh>
    <rPh sb="157" eb="160">
      <t>ブキョクチョウ</t>
    </rPh>
    <rPh sb="160" eb="161">
      <t>アテ</t>
    </rPh>
    <rPh sb="162" eb="165">
      <t>ジョウカソウ</t>
    </rPh>
    <rPh sb="165" eb="168">
      <t>スイシンシツ</t>
    </rPh>
    <phoneticPr fontId="5"/>
  </si>
  <si>
    <t>-</t>
    <phoneticPr fontId="5"/>
  </si>
  <si>
    <t>-</t>
    <phoneticPr fontId="5"/>
  </si>
  <si>
    <t>令和4年度までに、浄化槽整備区域内の浄化槽人口普及率を、70%とする。</t>
    <rPh sb="0" eb="2">
      <t>レイワ</t>
    </rPh>
    <phoneticPr fontId="5"/>
  </si>
  <si>
    <t>令和4年度までに、浄化槽整備区域内の合併処理浄化槽の基数割合を、76%とする。</t>
    <rPh sb="0" eb="2">
      <t>レイワ</t>
    </rPh>
    <rPh sb="3" eb="5">
      <t>ネンド</t>
    </rPh>
    <phoneticPr fontId="5"/>
  </si>
  <si>
    <t>-</t>
    <phoneticPr fontId="5"/>
  </si>
  <si>
    <t>-</t>
    <phoneticPr fontId="5"/>
  </si>
  <si>
    <t>・浄化槽は設置形態も多岐に渡り、維持管理（保守点検、清掃、法定検査）に関する自治体の対応も様々であるため、実態調査や効果的な事例の蓄積等を行い、知見として自治体に還元するとともに、課題の整理・把握を行い、有効な対策の検討等を行う。また、水質汚濁の要因となっている単独処理浄化槽の合併処理浄化槽への転換を加速度的に進めるため、単独処理浄化槽が相当数残存する地域でのシナリオ検討や実態調査等を通し、社会情勢や人口動態を踏まえた浄化槽普及戦略の策定を図る。また、国家資格制度（浄化槽管理士）の運営により技術者の整備・育成を進める。
・浄化槽の整備に係るコストや効果に関する情報を収集・提供するとともに、民間活用による整備手法の検討等を行い、自治体による効率的な事業計画の策定支援を行う。さらに、被災時の公衆衛生、生活環境の保全に浄化槽を活かすため、浄化槽の災害対応における浄化槽の対策手法、有効活用等に関して、技術的な調査・検討を行う。
・都道府県や市町村の浄化槽行政担当者に対し浄化槽の整備手法、課題への取り組み等に関して環境省から情報提供を行うとともにNPO・市民とのネットワーク構築・情報交換の活性化を図り広く浄化槽の普及啓発を行う。
・浄化槽の計画的・効率的な更新、修繕、管理の最適化を推進することで国土強靱化および災害対応力の強化を図る。また、ライフサイクルコストの最小化、予算の最適化を図り、浄化槽整備事業の持続可能な運営に資する。
・浄化槽台帳とハザードマップ等を活用して地域単位での災害推計や被災リスクを明らかにして災害時の早期復旧に資する仕組みや広域的な復旧体制作りを行うための指針を作成する。
・全国の浄化槽台帳に集積された情報を統合する手法の検討、統合されたビッグデータの活用による管理の高度化の検討を行う。
・令和元年の浄化槽法改正を踏まえ、浄化槽台帳整備、維持管理の向上について検討を行う。</t>
    <rPh sb="621" eb="624">
      <t>ジョウカソウ</t>
    </rPh>
    <rPh sb="624" eb="626">
      <t>ダイチョウ</t>
    </rPh>
    <rPh sb="634" eb="635">
      <t>トウ</t>
    </rPh>
    <rPh sb="636" eb="638">
      <t>カツヨウ</t>
    </rPh>
    <rPh sb="640" eb="642">
      <t>チイキ</t>
    </rPh>
    <rPh sb="642" eb="644">
      <t>タンイ</t>
    </rPh>
    <rPh sb="646" eb="648">
      <t>サイガイ</t>
    </rPh>
    <rPh sb="648" eb="650">
      <t>スイケイ</t>
    </rPh>
    <rPh sb="651" eb="653">
      <t>ヒサイ</t>
    </rPh>
    <rPh sb="657" eb="658">
      <t>アキ</t>
    </rPh>
    <rPh sb="663" eb="666">
      <t>サイガイジ</t>
    </rPh>
    <rPh sb="667" eb="669">
      <t>ソウキ</t>
    </rPh>
    <rPh sb="669" eb="671">
      <t>フッキュウ</t>
    </rPh>
    <rPh sb="672" eb="673">
      <t>シ</t>
    </rPh>
    <rPh sb="675" eb="677">
      <t>シク</t>
    </rPh>
    <rPh sb="679" eb="682">
      <t>コウイキテキ</t>
    </rPh>
    <rPh sb="683" eb="685">
      <t>フッキュウ</t>
    </rPh>
    <rPh sb="685" eb="687">
      <t>タイセイ</t>
    </rPh>
    <rPh sb="687" eb="688">
      <t>ヅク</t>
    </rPh>
    <rPh sb="690" eb="691">
      <t>オコナ</t>
    </rPh>
    <rPh sb="695" eb="697">
      <t>シシン</t>
    </rPh>
    <rPh sb="698" eb="700">
      <t>サクセイ</t>
    </rPh>
    <rPh sb="705" eb="707">
      <t>ゼンコク</t>
    </rPh>
    <rPh sb="708" eb="711">
      <t>ジョウカソウ</t>
    </rPh>
    <rPh sb="711" eb="713">
      <t>ダイチョウ</t>
    </rPh>
    <rPh sb="714" eb="716">
      <t>シュウセキ</t>
    </rPh>
    <rPh sb="719" eb="721">
      <t>ジョウホウ</t>
    </rPh>
    <rPh sb="722" eb="724">
      <t>トウゴウ</t>
    </rPh>
    <rPh sb="726" eb="728">
      <t>シュホウ</t>
    </rPh>
    <rPh sb="729" eb="731">
      <t>ケントウ</t>
    </rPh>
    <rPh sb="732" eb="734">
      <t>トウゴウ</t>
    </rPh>
    <rPh sb="744" eb="746">
      <t>カツヨウ</t>
    </rPh>
    <rPh sb="749" eb="751">
      <t>カンリ</t>
    </rPh>
    <rPh sb="752" eb="755">
      <t>コウドカ</t>
    </rPh>
    <rPh sb="756" eb="758">
      <t>ケントウ</t>
    </rPh>
    <rPh sb="759" eb="760">
      <t>オコナ</t>
    </rPh>
    <rPh sb="764" eb="766">
      <t>レイワ</t>
    </rPh>
    <rPh sb="766" eb="768">
      <t>ガンネン</t>
    </rPh>
    <rPh sb="769" eb="773">
      <t>ジョウカソウホウ</t>
    </rPh>
    <rPh sb="773" eb="775">
      <t>カイセイ</t>
    </rPh>
    <rPh sb="776" eb="777">
      <t>フ</t>
    </rPh>
    <rPh sb="802" eb="803">
      <t>オコナ</t>
    </rPh>
    <phoneticPr fontId="5"/>
  </si>
  <si>
    <t>-</t>
    <phoneticPr fontId="5"/>
  </si>
  <si>
    <t>-</t>
    <phoneticPr fontId="5"/>
  </si>
  <si>
    <t>-</t>
    <phoneticPr fontId="5"/>
  </si>
  <si>
    <t>3,400,000/1,844</t>
    <phoneticPr fontId="5"/>
  </si>
  <si>
    <t>10,249/5</t>
    <phoneticPr fontId="5"/>
  </si>
  <si>
    <t>43/5</t>
    <phoneticPr fontId="5"/>
  </si>
  <si>
    <t>・浄化槽法に基づき、浄化槽管理士免状を交付する事務に必要な経費が適正に執行された。
・市町村関係者や住民等における浄化槽に対する理解や意識が十分ではないことから、浄化槽の整備推進を行う上で必要な情報の提供等を、行政や住民に対して行ってきたところである。
・平成16年度から22年度までの7年間に各道府県で浄化槽シンポジウムを実施し、その結果、市町村における浄化槽整備への機運が高まり、汚水処理整備計画の見直し等を行う事例も数多く現れた。また、平成19年度からは、浄化槽フォーラムを実施することで、NPOとの連携や住民間のネットワーク形成が進みつつある。
これらの事業により、浄化槽に対する一定の理解や認識は進んだと思われるが、浄化槽整備事業を実施している市町村からは、整備上の課題（合併浄化槽への転換方策等）など浄化槽を巡る諸課題の取り組みに関する情報交換等について強い要望がある。また、平成26年1月に汚水処理施設の計画的な整備を行うための構想の見直しに関するマニュアルを作成し、自治体へ計画の見直しを勧めているところであり、自治体との連携が必要となっている。</t>
  </si>
  <si>
    <t>・浄化槽専門家の裾野を広げるとともに、事業を効果的、効率的に実施できる技術力を有する者が多く入札できるよう、総合評価方式等を活用した適切な発注を心がける。
・平成23年度からは、行政間の連携を図るための浄化槽行政ブロック会議を開催し、浄化槽の整備等に関する情報共有や意見交換により国と自治体相互のネットワークを構築しているところである。一定の役割を終えた浄化槽シンポジウムの終了により事業の集約化、重点化を図り、行政中心の浄化槽行政ブロック会議と民間中心の浄化槽フォーラムの開催を引き続き実施するとともに、浄化槽の普及啓発に係る他の会議等と共催で開催することも検討し、より実行性があり、効率的・効果的な事業展開を行うこととする。</t>
  </si>
  <si>
    <t>雑役務費</t>
    <rPh sb="0" eb="1">
      <t>ザツ</t>
    </rPh>
    <rPh sb="1" eb="3">
      <t>エキム</t>
    </rPh>
    <rPh sb="3" eb="4">
      <t>ヒ</t>
    </rPh>
    <phoneticPr fontId="5"/>
  </si>
  <si>
    <t>雑役務費</t>
    <rPh sb="0" eb="1">
      <t>ザツ</t>
    </rPh>
    <rPh sb="1" eb="4">
      <t>エキムヒ</t>
    </rPh>
    <phoneticPr fontId="5"/>
  </si>
  <si>
    <t>雑役務費</t>
    <rPh sb="0" eb="1">
      <t>ザツ</t>
    </rPh>
    <rPh sb="1" eb="4">
      <t>エキムヒ</t>
    </rPh>
    <phoneticPr fontId="5"/>
  </si>
  <si>
    <t>（公財）日本環境整備教育センター</t>
    <phoneticPr fontId="5"/>
  </si>
  <si>
    <t>F. （公財）日本環境整備教育センター</t>
    <phoneticPr fontId="5"/>
  </si>
  <si>
    <t>-</t>
    <phoneticPr fontId="5"/>
  </si>
  <si>
    <t>百万未満のため省略</t>
    <rPh sb="0" eb="2">
      <t>ヒャクマン</t>
    </rPh>
    <rPh sb="2" eb="4">
      <t>ミマン</t>
    </rPh>
    <rPh sb="7" eb="9">
      <t>ショウリャク</t>
    </rPh>
    <phoneticPr fontId="5"/>
  </si>
  <si>
    <t>-</t>
    <phoneticPr fontId="5"/>
  </si>
  <si>
    <t>協同組合シーソフトウェア</t>
    <phoneticPr fontId="5"/>
  </si>
  <si>
    <t>G.協同組合シーソフトウェア</t>
    <phoneticPr fontId="5"/>
  </si>
  <si>
    <t>通信運搬費</t>
    <rPh sb="0" eb="2">
      <t>ツウシン</t>
    </rPh>
    <rPh sb="2" eb="5">
      <t>ウンパンヒ</t>
    </rPh>
    <phoneticPr fontId="5"/>
  </si>
  <si>
    <t>浄化槽管理士免状送付にかかる切手購入</t>
    <rPh sb="0" eb="3">
      <t>ジョウカソウ</t>
    </rPh>
    <rPh sb="3" eb="6">
      <t>カンリシ</t>
    </rPh>
    <rPh sb="6" eb="8">
      <t>メンジョウ</t>
    </rPh>
    <rPh sb="8" eb="10">
      <t>ソウフ</t>
    </rPh>
    <rPh sb="14" eb="16">
      <t>キッテ</t>
    </rPh>
    <rPh sb="16" eb="18">
      <t>コウニュウ</t>
    </rPh>
    <phoneticPr fontId="5"/>
  </si>
  <si>
    <t>H.（有）タケマエ</t>
    <phoneticPr fontId="5"/>
  </si>
  <si>
    <t>浄化槽整備区域内の浄化槽人口普及率（％）＝浄化槽整備区域内の合併浄化槽使用人口/浄化槽整備区域内の全人口</t>
    <phoneticPr fontId="5"/>
  </si>
  <si>
    <t>浄化槽整備区域内の合併処理浄化槽の基数割合（％）＝浄化槽整備区域内の合併処理浄化槽基数/浄化槽整備区域内の浄化槽の全基数</t>
    <phoneticPr fontId="5"/>
  </si>
  <si>
    <t>-</t>
    <phoneticPr fontId="5"/>
  </si>
  <si>
    <t>-</t>
    <phoneticPr fontId="5"/>
  </si>
  <si>
    <t>-</t>
    <phoneticPr fontId="5"/>
  </si>
  <si>
    <t>〇昭和59年から続いている息の長い事業であるが、いまだに浄化槽全体の53％を単独処理浄化槽が占め、また、定期検査受診率が40％にとどまるなど、健全な水循環の確保に資する浄化槽の役割が十分に果たされているとはいえない状況がある。そのため、令和元年には浄化槽法および同法省令が改正されて、単独処理浄化槽から合併処理浄化槽への転換促進と浄化槽管理の向上・強化に係る規定が盛り込まれた。このことを受けて、本事業の内容と実施方法についても、より根本的な見直しがが必要ではないか。
〇浄化槽の防災機能の向上と国土強靭化への貢献という視点がとみに重要性を増しているなかで、成果指標や活動指標としてこの視点が位置付けられていないことにも疑問を感じる。ポンチ絵資料にある、浄化槽長寿命化計画策定推進事業と浄化槽リノベーション推進事業費は別事業で、本事業との関連事業として位置付けられているものなのか。そうであるならば、レビューシートにその旨を記載されたい。
〇事業の有効性評価において、「調査で得た知見を自治体に提供しているほか、報告書等を施策・制度検討に活用している」とあるが、報告書等が公表されているのであれば、それが閲覧できるURL等の情報も記載されたい。</t>
    <phoneticPr fontId="5"/>
  </si>
  <si>
    <t>外部有識者からの所見を踏まえ、法改正を踏まえた事業内容の見直しについて検討するとともに、防災機能の向上と国土強靭化への貢献という視点を踏まえた成果指標や活動指標の設定を検討すること。
また、報告書等が公表されているのであれば、それが閲覧できるURL等の情報の記載を行うこと。</t>
    <phoneticPr fontId="5"/>
  </si>
  <si>
    <t>令和3年度概算要求においては、改正浄化槽法の施行(令和2年4月1日）を受けて、「改正浄化槽法に基づく施行状況の把握及び各種指針の見直し検討」、「改正浄化槽法に基づく浄化槽の適正管理に向けた方策に関する調査検討」等を新たに行うなどの業務見直しを行い、改正浄化槽法の施行を強く推進する。
また、防災機能の向上と国土強靱化については、老朽化した単独処理浄化槽を合併処理浄化槽に更新すること、適切な維持管理の実施で貢献するものであり、「浄化槽整備区域内の合併処理浄化槽の基数割合」、「法定検査の受検率」が指標と考えているが、新たな指標の設定等についても引き続き検討を行う。
なお、既に公表している報告書等は、http://www.env.go.jp/recycle/jokaso/data/index.html　に掲載しているが、その他の報告書についてもＨＰによる公表について検討する。</t>
    <rPh sb="0" eb="2">
      <t>レイワ</t>
    </rPh>
    <rPh sb="3" eb="5">
      <t>ネンド</t>
    </rPh>
    <rPh sb="5" eb="7">
      <t>ガイサン</t>
    </rPh>
    <rPh sb="7" eb="9">
      <t>ヨウキュウ</t>
    </rPh>
    <rPh sb="15" eb="17">
      <t>カイセイ</t>
    </rPh>
    <rPh sb="17" eb="21">
      <t>ジョウカソウホウ</t>
    </rPh>
    <rPh sb="22" eb="24">
      <t>セコウ</t>
    </rPh>
    <rPh sb="25" eb="27">
      <t>レイワ</t>
    </rPh>
    <rPh sb="28" eb="29">
      <t>ネン</t>
    </rPh>
    <rPh sb="30" eb="31">
      <t>ガツ</t>
    </rPh>
    <rPh sb="32" eb="33">
      <t>ニチ</t>
    </rPh>
    <rPh sb="35" eb="36">
      <t>ウ</t>
    </rPh>
    <rPh sb="40" eb="42">
      <t>カイセイ</t>
    </rPh>
    <rPh sb="42" eb="44">
      <t>ジョウカ</t>
    </rPh>
    <rPh sb="44" eb="45">
      <t>ソウ</t>
    </rPh>
    <rPh sb="45" eb="46">
      <t>ホウ</t>
    </rPh>
    <rPh sb="47" eb="48">
      <t>モト</t>
    </rPh>
    <rPh sb="50" eb="52">
      <t>セコウ</t>
    </rPh>
    <rPh sb="52" eb="54">
      <t>ジョウキョウ</t>
    </rPh>
    <rPh sb="55" eb="57">
      <t>ハアク</t>
    </rPh>
    <rPh sb="57" eb="58">
      <t>オヨ</t>
    </rPh>
    <rPh sb="59" eb="61">
      <t>カクシュ</t>
    </rPh>
    <rPh sb="61" eb="63">
      <t>シシン</t>
    </rPh>
    <rPh sb="64" eb="66">
      <t>ミナオ</t>
    </rPh>
    <rPh sb="67" eb="69">
      <t>ケントウ</t>
    </rPh>
    <rPh sb="72" eb="74">
      <t>カイセイ</t>
    </rPh>
    <rPh sb="74" eb="77">
      <t>ジョウカソウ</t>
    </rPh>
    <rPh sb="77" eb="78">
      <t>ホウ</t>
    </rPh>
    <rPh sb="79" eb="80">
      <t>モト</t>
    </rPh>
    <rPh sb="82" eb="85">
      <t>ジョウカソウ</t>
    </rPh>
    <rPh sb="86" eb="88">
      <t>テキセイ</t>
    </rPh>
    <rPh sb="88" eb="90">
      <t>カンリ</t>
    </rPh>
    <rPh sb="91" eb="92">
      <t>ム</t>
    </rPh>
    <rPh sb="94" eb="96">
      <t>ホウサク</t>
    </rPh>
    <rPh sb="97" eb="98">
      <t>カン</t>
    </rPh>
    <rPh sb="100" eb="102">
      <t>チョウサ</t>
    </rPh>
    <rPh sb="102" eb="104">
      <t>ケントウ</t>
    </rPh>
    <rPh sb="105" eb="106">
      <t>トウ</t>
    </rPh>
    <rPh sb="107" eb="108">
      <t>アラ</t>
    </rPh>
    <rPh sb="110" eb="111">
      <t>オコナ</t>
    </rPh>
    <rPh sb="115" eb="117">
      <t>ギョウム</t>
    </rPh>
    <rPh sb="117" eb="119">
      <t>ミナオ</t>
    </rPh>
    <rPh sb="121" eb="122">
      <t>オコナ</t>
    </rPh>
    <rPh sb="124" eb="126">
      <t>カイセイ</t>
    </rPh>
    <rPh sb="126" eb="130">
      <t>ジョウカソウホウ</t>
    </rPh>
    <rPh sb="131" eb="133">
      <t>セコウ</t>
    </rPh>
    <rPh sb="134" eb="135">
      <t>ツヨ</t>
    </rPh>
    <rPh sb="136" eb="138">
      <t>スイシン</t>
    </rPh>
    <rPh sb="145" eb="147">
      <t>ボウサイ</t>
    </rPh>
    <rPh sb="147" eb="149">
      <t>キノウ</t>
    </rPh>
    <rPh sb="150" eb="152">
      <t>コウジョウ</t>
    </rPh>
    <rPh sb="192" eb="194">
      <t>テキセツ</t>
    </rPh>
    <rPh sb="195" eb="197">
      <t>イジ</t>
    </rPh>
    <rPh sb="197" eb="199">
      <t>カンリ</t>
    </rPh>
    <rPh sb="200" eb="202">
      <t>ジッシ</t>
    </rPh>
    <rPh sb="238" eb="240">
      <t>ホウテイ</t>
    </rPh>
    <rPh sb="240" eb="242">
      <t>ケンサ</t>
    </rPh>
    <rPh sb="243" eb="245">
      <t>ジュケン</t>
    </rPh>
    <rPh sb="245" eb="246">
      <t>リツ</t>
    </rPh>
    <rPh sb="286" eb="287">
      <t>スデ</t>
    </rPh>
    <rPh sb="288" eb="290">
      <t>コウヒョウ</t>
    </rPh>
    <rPh sb="294" eb="297">
      <t>ホウコクショ</t>
    </rPh>
    <rPh sb="297" eb="298">
      <t>トウ</t>
    </rPh>
    <rPh sb="353" eb="355">
      <t>ケイサイ</t>
    </rPh>
    <rPh sb="363" eb="364">
      <t>タ</t>
    </rPh>
    <rPh sb="365" eb="368">
      <t>ホウコクショ</t>
    </rPh>
    <rPh sb="378" eb="380">
      <t>コウヒョウ</t>
    </rPh>
    <rPh sb="384" eb="386">
      <t>ケントウ</t>
    </rPh>
    <phoneticPr fontId="5"/>
  </si>
  <si>
    <t>浄化槽推進室長
山本　泰生</t>
    <rPh sb="8" eb="10">
      <t>ヤマモト</t>
    </rPh>
    <rPh sb="11" eb="12">
      <t>ヤスシ</t>
    </rPh>
    <rPh sb="12" eb="13">
      <t>ショウ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</si>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</sst>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38</xdr:col>
      <xdr:colOff>114300</xdr:colOff>
      <xdr:row>40</xdr:row>
      <xdr:rowOff>19050</xdr:rowOff>
    </xdr:from>
    <xdr:ext cx="607859" cy="275717"/>
    <xdr:sp macro="" textlink="">
      <xdr:nvSpPr>
        <xdr:cNvPr id="2" name="テキスト ボックス 1"/>
        <xdr:cNvSpPr txBox="1"/>
      </xdr:nvSpPr>
      <xdr:spPr>
        <a:xfrm>
          <a:off x="7063740" y="14573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28575</xdr:colOff>
      <xdr:row>39</xdr:row>
      <xdr:rowOff>276484</xdr:rowOff>
    </xdr:from>
    <xdr:ext cx="607859" cy="275717"/>
    <xdr:sp macro="" textlink="">
      <xdr:nvSpPr>
        <xdr:cNvPr id="3" name="テキスト ボックス 2"/>
        <xdr:cNvSpPr txBox="1"/>
      </xdr:nvSpPr>
      <xdr:spPr>
        <a:xfrm>
          <a:off x="8740089" y="164329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72079</xdr:colOff>
      <xdr:row>38</xdr:row>
      <xdr:rowOff>10297</xdr:rowOff>
    </xdr:from>
    <xdr:ext cx="607859" cy="275717"/>
    <xdr:sp macro="" textlink="">
      <xdr:nvSpPr>
        <xdr:cNvPr id="6" name="テキスト ボックス 5"/>
        <xdr:cNvSpPr txBox="1"/>
      </xdr:nvSpPr>
      <xdr:spPr>
        <a:xfrm>
          <a:off x="7115430" y="1453978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114300</xdr:colOff>
      <xdr:row>47</xdr:row>
      <xdr:rowOff>28575</xdr:rowOff>
    </xdr:from>
    <xdr:ext cx="607859" cy="275717"/>
    <xdr:sp macro="" textlink="">
      <xdr:nvSpPr>
        <xdr:cNvPr id="7" name="テキスト ボックス 6"/>
        <xdr:cNvSpPr txBox="1"/>
      </xdr:nvSpPr>
      <xdr:spPr>
        <a:xfrm>
          <a:off x="7063740" y="165030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47625</xdr:colOff>
      <xdr:row>47</xdr:row>
      <xdr:rowOff>28575</xdr:rowOff>
    </xdr:from>
    <xdr:ext cx="607859" cy="275717"/>
    <xdr:sp macro="" textlink="">
      <xdr:nvSpPr>
        <xdr:cNvPr id="8" name="テキスト ボックス 7"/>
        <xdr:cNvSpPr txBox="1"/>
      </xdr:nvSpPr>
      <xdr:spPr>
        <a:xfrm>
          <a:off x="8642985" y="165030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104002</xdr:colOff>
      <xdr:row>45</xdr:row>
      <xdr:rowOff>28575</xdr:rowOff>
    </xdr:from>
    <xdr:ext cx="607859" cy="275717"/>
    <xdr:sp macro="" textlink="">
      <xdr:nvSpPr>
        <xdr:cNvPr id="9" name="テキスト ボックス 8"/>
        <xdr:cNvSpPr txBox="1"/>
      </xdr:nvSpPr>
      <xdr:spPr>
        <a:xfrm>
          <a:off x="7147353" y="164733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30</xdr:col>
      <xdr:colOff>0</xdr:colOff>
      <xdr:row>116</xdr:row>
      <xdr:rowOff>171450</xdr:rowOff>
    </xdr:from>
    <xdr:ext cx="762000" cy="264560"/>
    <xdr:sp macro="" textlink="">
      <xdr:nvSpPr>
        <xdr:cNvPr id="10" name="テキスト ボックス 9"/>
        <xdr:cNvSpPr txBox="1"/>
      </xdr:nvSpPr>
      <xdr:spPr>
        <a:xfrm>
          <a:off x="6217920" y="2294001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40/4</a:t>
          </a:r>
          <a:endParaRPr kumimoji="1" lang="ja-JP" altLang="en-US" sz="1100"/>
        </a:p>
      </xdr:txBody>
    </xdr:sp>
    <xdr:clientData/>
  </xdr:oneCellAnchor>
  <xdr:oneCellAnchor>
    <xdr:from>
      <xdr:col>34</xdr:col>
      <xdr:colOff>0</xdr:colOff>
      <xdr:row>116</xdr:row>
      <xdr:rowOff>171450</xdr:rowOff>
    </xdr:from>
    <xdr:ext cx="762000" cy="264560"/>
    <xdr:sp macro="" textlink="">
      <xdr:nvSpPr>
        <xdr:cNvPr id="11" name="テキスト ボックス 10"/>
        <xdr:cNvSpPr txBox="1"/>
      </xdr:nvSpPr>
      <xdr:spPr>
        <a:xfrm>
          <a:off x="6949440" y="2294001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48/5</a:t>
          </a:r>
          <a:endParaRPr kumimoji="1" lang="ja-JP" altLang="en-US" sz="1100"/>
        </a:p>
      </xdr:txBody>
    </xdr:sp>
    <xdr:clientData/>
  </xdr:oneCellAnchor>
  <xdr:oneCellAnchor>
    <xdr:from>
      <xdr:col>30</xdr:col>
      <xdr:colOff>19050</xdr:colOff>
      <xdr:row>119</xdr:row>
      <xdr:rowOff>171450</xdr:rowOff>
    </xdr:from>
    <xdr:ext cx="762000" cy="264560"/>
    <xdr:sp macro="" textlink="">
      <xdr:nvSpPr>
        <xdr:cNvPr id="12" name="テキスト ボックス 11"/>
        <xdr:cNvSpPr txBox="1"/>
      </xdr:nvSpPr>
      <xdr:spPr>
        <a:xfrm>
          <a:off x="6236970" y="2410587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9,288/5</a:t>
          </a:r>
          <a:endParaRPr kumimoji="1" lang="ja-JP" altLang="en-US" sz="1100"/>
        </a:p>
      </xdr:txBody>
    </xdr:sp>
    <xdr:clientData/>
  </xdr:oneCellAnchor>
  <xdr:oneCellAnchor>
    <xdr:from>
      <xdr:col>34</xdr:col>
      <xdr:colOff>0</xdr:colOff>
      <xdr:row>119</xdr:row>
      <xdr:rowOff>152400</xdr:rowOff>
    </xdr:from>
    <xdr:ext cx="762000" cy="264560"/>
    <xdr:sp macro="" textlink="">
      <xdr:nvSpPr>
        <xdr:cNvPr id="13" name="テキスト ボックス 12"/>
        <xdr:cNvSpPr txBox="1"/>
      </xdr:nvSpPr>
      <xdr:spPr>
        <a:xfrm>
          <a:off x="6949440" y="2408682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9,990/5</a:t>
          </a:r>
          <a:endParaRPr kumimoji="1" lang="ja-JP" altLang="en-US" sz="1100"/>
        </a:p>
      </xdr:txBody>
    </xdr:sp>
    <xdr:clientData/>
  </xdr:oneCellAnchor>
  <xdr:oneCellAnchor>
    <xdr:from>
      <xdr:col>30</xdr:col>
      <xdr:colOff>57150</xdr:colOff>
      <xdr:row>122</xdr:row>
      <xdr:rowOff>95250</xdr:rowOff>
    </xdr:from>
    <xdr:ext cx="762000" cy="436786"/>
    <xdr:sp macro="" textlink="">
      <xdr:nvSpPr>
        <xdr:cNvPr id="14" name="テキスト ボックス 13"/>
        <xdr:cNvSpPr txBox="1"/>
      </xdr:nvSpPr>
      <xdr:spPr>
        <a:xfrm>
          <a:off x="6275070" y="25195530"/>
          <a:ext cx="762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2,043,698      /1,798</a:t>
          </a:r>
          <a:endParaRPr kumimoji="1" lang="ja-JP" altLang="en-US" sz="1100"/>
        </a:p>
      </xdr:txBody>
    </xdr:sp>
    <xdr:clientData/>
  </xdr:oneCellAnchor>
  <xdr:oneCellAnchor>
    <xdr:from>
      <xdr:col>34</xdr:col>
      <xdr:colOff>28575</xdr:colOff>
      <xdr:row>122</xdr:row>
      <xdr:rowOff>85725</xdr:rowOff>
    </xdr:from>
    <xdr:ext cx="762000" cy="436786"/>
    <xdr:sp macro="" textlink="">
      <xdr:nvSpPr>
        <xdr:cNvPr id="15" name="テキスト ボックス 14"/>
        <xdr:cNvSpPr txBox="1"/>
      </xdr:nvSpPr>
      <xdr:spPr>
        <a:xfrm>
          <a:off x="6978015" y="25186005"/>
          <a:ext cx="762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3,148,160      /1,756</a:t>
          </a:r>
          <a:endParaRPr kumimoji="1" lang="ja-JP" altLang="en-US" sz="1100"/>
        </a:p>
      </xdr:txBody>
    </xdr:sp>
    <xdr:clientData/>
  </xdr:oneCellAnchor>
  <xdr:twoCellAnchor>
    <xdr:from>
      <xdr:col>20</xdr:col>
      <xdr:colOff>133350</xdr:colOff>
      <xdr:row>741</xdr:row>
      <xdr:rowOff>114300</xdr:rowOff>
    </xdr:from>
    <xdr:to>
      <xdr:col>37</xdr:col>
      <xdr:colOff>116561</xdr:colOff>
      <xdr:row>745</xdr:row>
      <xdr:rowOff>310549</xdr:rowOff>
    </xdr:to>
    <xdr:grpSp>
      <xdr:nvGrpSpPr>
        <xdr:cNvPr id="16" name="グループ化 15"/>
        <xdr:cNvGrpSpPr/>
      </xdr:nvGrpSpPr>
      <xdr:grpSpPr>
        <a:xfrm>
          <a:off x="3790950" y="61706760"/>
          <a:ext cx="3092171" cy="1621189"/>
          <a:chOff x="1809750" y="123920250"/>
          <a:chExt cx="3401628" cy="1555149"/>
        </a:xfrm>
      </xdr:grpSpPr>
      <xdr:sp macro="" textlink="">
        <xdr:nvSpPr>
          <xdr:cNvPr id="17" name="正方形/長方形 16"/>
          <xdr:cNvSpPr/>
        </xdr:nvSpPr>
        <xdr:spPr bwMode="auto">
          <a:xfrm>
            <a:off x="1906556" y="123920250"/>
            <a:ext cx="3230335" cy="5596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131</a:t>
            </a:r>
            <a:r>
              <a:rPr kumimoji="1" lang="ja-JP" altLang="en-US" sz="1100">
                <a:solidFill>
                  <a:sysClr val="windowText" lastClr="000000"/>
                </a:solidFill>
                <a:latin typeface="+mn-ea"/>
                <a:ea typeface="+mn-ea"/>
              </a:rPr>
              <a:t>百万円</a:t>
            </a:r>
          </a:p>
        </xdr:txBody>
      </xdr:sp>
      <xdr:sp macro="" textlink="">
        <xdr:nvSpPr>
          <xdr:cNvPr id="18" name="大かっこ 17"/>
          <xdr:cNvSpPr/>
        </xdr:nvSpPr>
        <xdr:spPr bwMode="auto">
          <a:xfrm>
            <a:off x="1809750" y="124573270"/>
            <a:ext cx="3401628" cy="9021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50">
                <a:solidFill>
                  <a:sysClr val="windowText" lastClr="000000"/>
                </a:solidFill>
              </a:rPr>
              <a:t>業務内容の企画、実施状況の監督、</a:t>
            </a:r>
            <a:r>
              <a:rPr kumimoji="1" lang="ja-JP" altLang="ja-JP" sz="1050">
                <a:solidFill>
                  <a:schemeClr val="tx1"/>
                </a:solidFill>
                <a:effectLst/>
                <a:latin typeface="+mn-lt"/>
                <a:ea typeface="+mn-ea"/>
                <a:cs typeface="+mn-cs"/>
              </a:rPr>
              <a:t>交付申請書の確認、免状の作成・発送、管理士台帳の管理、事務補助者の監督</a:t>
            </a:r>
            <a:endParaRPr kumimoji="1" lang="en-US" altLang="ja-JP" sz="1050">
              <a:solidFill>
                <a:sysClr val="windowText" lastClr="000000"/>
              </a:solidFill>
              <a:effectLst/>
              <a:latin typeface="+mn-lt"/>
              <a:ea typeface="+mn-ea"/>
              <a:cs typeface="+mn-cs"/>
            </a:endParaRPr>
          </a:p>
        </xdr:txBody>
      </xdr:sp>
    </xdr:grpSp>
    <xdr:clientData/>
  </xdr:twoCellAnchor>
  <xdr:twoCellAnchor>
    <xdr:from>
      <xdr:col>28</xdr:col>
      <xdr:colOff>184030</xdr:colOff>
      <xdr:row>746</xdr:row>
      <xdr:rowOff>0</xdr:rowOff>
    </xdr:from>
    <xdr:to>
      <xdr:col>29</xdr:col>
      <xdr:colOff>0</xdr:colOff>
      <xdr:row>765</xdr:row>
      <xdr:rowOff>80513</xdr:rowOff>
    </xdr:to>
    <xdr:cxnSp macro="">
      <xdr:nvCxnSpPr>
        <xdr:cNvPr id="19" name="直線コネクタ 18"/>
        <xdr:cNvCxnSpPr/>
      </xdr:nvCxnSpPr>
      <xdr:spPr bwMode="auto">
        <a:xfrm flipH="1">
          <a:off x="5304670" y="57500520"/>
          <a:ext cx="0" cy="77309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85729</xdr:colOff>
      <xdr:row>746</xdr:row>
      <xdr:rowOff>152412</xdr:rowOff>
    </xdr:from>
    <xdr:to>
      <xdr:col>49</xdr:col>
      <xdr:colOff>378364</xdr:colOff>
      <xdr:row>750</xdr:row>
      <xdr:rowOff>251421</xdr:rowOff>
    </xdr:to>
    <xdr:grpSp>
      <xdr:nvGrpSpPr>
        <xdr:cNvPr id="20" name="グループ化 19"/>
        <xdr:cNvGrpSpPr/>
      </xdr:nvGrpSpPr>
      <xdr:grpSpPr>
        <a:xfrm>
          <a:off x="6120769" y="63527952"/>
          <a:ext cx="3218715" cy="1523949"/>
          <a:chOff x="13436811" y="123571000"/>
          <a:chExt cx="3511318" cy="1456253"/>
        </a:xfrm>
      </xdr:grpSpPr>
      <xdr:sp macro="" textlink="">
        <xdr:nvSpPr>
          <xdr:cNvPr id="21" name="正方形/長方形 20"/>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．エム・アール・アイリサーチアソシエイツ（株）</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76</a:t>
            </a:r>
            <a:r>
              <a:rPr kumimoji="1" lang="ja-JP" altLang="en-US" sz="1100">
                <a:solidFill>
                  <a:sysClr val="windowText" lastClr="000000"/>
                </a:solidFill>
                <a:latin typeface="+mn-ea"/>
                <a:ea typeface="+mn-ea"/>
              </a:rPr>
              <a:t>百万円</a:t>
            </a:r>
          </a:p>
        </xdr:txBody>
      </xdr:sp>
      <xdr:sp macro="" textlink="">
        <xdr:nvSpPr>
          <xdr:cNvPr id="22" name="大かっこ 21"/>
          <xdr:cNvSpPr/>
        </xdr:nvSpPr>
        <xdr:spPr bwMode="auto">
          <a:xfrm>
            <a:off x="13436811" y="124623386"/>
            <a:ext cx="3511318"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浄化槽長寿命化計画の策定に係る調査検討業務</a:t>
            </a:r>
          </a:p>
        </xdr:txBody>
      </xdr:sp>
      <xdr:sp macro="" textlink="">
        <xdr:nvSpPr>
          <xdr:cNvPr id="23" name="正方形/長方形 22"/>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0</xdr:colOff>
      <xdr:row>748</xdr:row>
      <xdr:rowOff>57150</xdr:rowOff>
    </xdr:from>
    <xdr:to>
      <xdr:col>33</xdr:col>
      <xdr:colOff>4444</xdr:colOff>
      <xdr:row>748</xdr:row>
      <xdr:rowOff>59876</xdr:rowOff>
    </xdr:to>
    <xdr:cxnSp macro="">
      <xdr:nvCxnSpPr>
        <xdr:cNvPr id="24" name="直線矢印コネクタ 23"/>
        <xdr:cNvCxnSpPr/>
      </xdr:nvCxnSpPr>
      <xdr:spPr bwMode="auto">
        <a:xfrm flipV="1">
          <a:off x="5303520" y="58266330"/>
          <a:ext cx="735964" cy="27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142875</xdr:colOff>
      <xdr:row>751</xdr:row>
      <xdr:rowOff>266700</xdr:rowOff>
    </xdr:from>
    <xdr:to>
      <xdr:col>49</xdr:col>
      <xdr:colOff>342899</xdr:colOff>
      <xdr:row>755</xdr:row>
      <xdr:rowOff>318084</xdr:rowOff>
    </xdr:to>
    <xdr:grpSp>
      <xdr:nvGrpSpPr>
        <xdr:cNvPr id="25" name="グループ化 24"/>
        <xdr:cNvGrpSpPr/>
      </xdr:nvGrpSpPr>
      <xdr:grpSpPr>
        <a:xfrm>
          <a:off x="6177915" y="65425320"/>
          <a:ext cx="3126104" cy="1476324"/>
          <a:chOff x="13484684" y="123571000"/>
          <a:chExt cx="3418223" cy="1410284"/>
        </a:xfrm>
      </xdr:grpSpPr>
      <xdr:sp macro="" textlink="">
        <xdr:nvSpPr>
          <xdr:cNvPr id="26" name="正方形/長方形 25"/>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．エム・アール・アイリサーチアソシエイツ（株）</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百万円</a:t>
            </a:r>
          </a:p>
        </xdr:txBody>
      </xdr:sp>
      <xdr:sp macro="" textlink="">
        <xdr:nvSpPr>
          <xdr:cNvPr id="27" name="大かっこ 26"/>
          <xdr:cNvSpPr/>
        </xdr:nvSpPr>
        <xdr:spPr bwMode="auto">
          <a:xfrm>
            <a:off x="13571843" y="124577417"/>
            <a:ext cx="3251811"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浄化槽整備事業の進捗状況評価に関する調査検討業務</a:t>
            </a:r>
          </a:p>
        </xdr:txBody>
      </xdr:sp>
      <xdr:sp macro="" textlink="">
        <xdr:nvSpPr>
          <xdr:cNvPr id="28" name="正方形/長方形 27"/>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0</xdr:colOff>
      <xdr:row>753</xdr:row>
      <xdr:rowOff>152400</xdr:rowOff>
    </xdr:from>
    <xdr:to>
      <xdr:col>33</xdr:col>
      <xdr:colOff>4444</xdr:colOff>
      <xdr:row>753</xdr:row>
      <xdr:rowOff>155126</xdr:rowOff>
    </xdr:to>
    <xdr:cxnSp macro="">
      <xdr:nvCxnSpPr>
        <xdr:cNvPr id="29" name="直線矢印コネクタ 28"/>
        <xdr:cNvCxnSpPr/>
      </xdr:nvCxnSpPr>
      <xdr:spPr bwMode="auto">
        <a:xfrm flipV="1">
          <a:off x="5303520" y="60152280"/>
          <a:ext cx="735964" cy="27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159949</xdr:colOff>
      <xdr:row>756</xdr:row>
      <xdr:rowOff>182985</xdr:rowOff>
    </xdr:from>
    <xdr:to>
      <xdr:col>49</xdr:col>
      <xdr:colOff>321873</xdr:colOff>
      <xdr:row>758</xdr:row>
      <xdr:rowOff>586991</xdr:rowOff>
    </xdr:to>
    <xdr:grpSp>
      <xdr:nvGrpSpPr>
        <xdr:cNvPr id="30" name="グループ化 29"/>
        <xdr:cNvGrpSpPr/>
      </xdr:nvGrpSpPr>
      <xdr:grpSpPr>
        <a:xfrm>
          <a:off x="6194989" y="67124685"/>
          <a:ext cx="3088004" cy="1425086"/>
          <a:chOff x="13439017" y="123571000"/>
          <a:chExt cx="3379194" cy="1378493"/>
        </a:xfrm>
      </xdr:grpSpPr>
      <xdr:sp macro="" textlink="">
        <xdr:nvSpPr>
          <xdr:cNvPr id="31" name="正方形/長方形 30"/>
          <xdr:cNvSpPr/>
        </xdr:nvSpPr>
        <xdr:spPr bwMode="auto">
          <a:xfrm>
            <a:off x="13439017" y="123833958"/>
            <a:ext cx="3379194"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．（公財）日本環境整備教育センター</a:t>
            </a:r>
          </a:p>
          <a:p>
            <a:pPr algn="ctr" eaLnBrk="1" fontAlgn="auto" latinLnBrk="0" hangingPunct="1"/>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百万円</a:t>
            </a:r>
          </a:p>
        </xdr:txBody>
      </xdr:sp>
      <xdr:sp macro="" textlink="">
        <xdr:nvSpPr>
          <xdr:cNvPr id="32" name="大かっこ 31"/>
          <xdr:cNvSpPr/>
        </xdr:nvSpPr>
        <xdr:spPr bwMode="auto">
          <a:xfrm>
            <a:off x="13467735" y="124545626"/>
            <a:ext cx="3340904"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浄化槽の法定検査及び浄化槽整備促進に関する調査検討業務</a:t>
            </a:r>
          </a:p>
        </xdr:txBody>
      </xdr:sp>
      <xdr:sp macro="" textlink="">
        <xdr:nvSpPr>
          <xdr:cNvPr id="33" name="正方形/長方形 32"/>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11501</xdr:colOff>
      <xdr:row>757</xdr:row>
      <xdr:rowOff>427943</xdr:rowOff>
    </xdr:from>
    <xdr:to>
      <xdr:col>33</xdr:col>
      <xdr:colOff>159949</xdr:colOff>
      <xdr:row>757</xdr:row>
      <xdr:rowOff>437073</xdr:rowOff>
    </xdr:to>
    <xdr:cxnSp macro="">
      <xdr:nvCxnSpPr>
        <xdr:cNvPr id="34" name="直線矢印コネクタ 33"/>
        <xdr:cNvCxnSpPr>
          <a:endCxn id="31" idx="1"/>
        </xdr:cNvCxnSpPr>
      </xdr:nvCxnSpPr>
      <xdr:spPr bwMode="auto">
        <a:xfrm flipV="1">
          <a:off x="5315021" y="61852763"/>
          <a:ext cx="879968" cy="91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104775</xdr:colOff>
      <xdr:row>750</xdr:row>
      <xdr:rowOff>220136</xdr:rowOff>
    </xdr:from>
    <xdr:to>
      <xdr:col>28</xdr:col>
      <xdr:colOff>199502</xdr:colOff>
      <xdr:row>750</xdr:row>
      <xdr:rowOff>220136</xdr:rowOff>
    </xdr:to>
    <xdr:cxnSp macro="">
      <xdr:nvCxnSpPr>
        <xdr:cNvPr id="35" name="直線矢印コネクタ 34"/>
        <xdr:cNvCxnSpPr/>
      </xdr:nvCxnSpPr>
      <xdr:spPr bwMode="auto">
        <a:xfrm flipH="1">
          <a:off x="4676775" y="59145596"/>
          <a:ext cx="6281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180977</xdr:colOff>
      <xdr:row>758</xdr:row>
      <xdr:rowOff>0</xdr:rowOff>
    </xdr:from>
    <xdr:to>
      <xdr:col>25</xdr:col>
      <xdr:colOff>9527</xdr:colOff>
      <xdr:row>760</xdr:row>
      <xdr:rowOff>53501</xdr:rowOff>
    </xdr:to>
    <xdr:grpSp>
      <xdr:nvGrpSpPr>
        <xdr:cNvPr id="36" name="グループ化 35"/>
        <xdr:cNvGrpSpPr/>
      </xdr:nvGrpSpPr>
      <xdr:grpSpPr>
        <a:xfrm>
          <a:off x="1461137" y="67962780"/>
          <a:ext cx="3120390" cy="1379381"/>
          <a:chOff x="13716627" y="123571000"/>
          <a:chExt cx="3446203" cy="1378535"/>
        </a:xfrm>
      </xdr:grpSpPr>
      <xdr:sp macro="" textlink="">
        <xdr:nvSpPr>
          <xdr:cNvPr id="37" name="正方形/長方形 36"/>
          <xdr:cNvSpPr/>
        </xdr:nvSpPr>
        <xdr:spPr bwMode="auto">
          <a:xfrm>
            <a:off x="13756568" y="123833958"/>
            <a:ext cx="3406262"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社）</a:t>
            </a:r>
          </a:p>
          <a:p>
            <a:pPr algn="ctr" eaLnBrk="1" fontAlgn="auto" latinLnBrk="0" hangingPunct="1"/>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p>
        </xdr:txBody>
      </xdr:sp>
      <xdr:sp macro="" textlink="">
        <xdr:nvSpPr>
          <xdr:cNvPr id="38" name="大かっこ 37"/>
          <xdr:cNvSpPr/>
        </xdr:nvSpPr>
        <xdr:spPr bwMode="auto">
          <a:xfrm>
            <a:off x="13716627" y="124545668"/>
            <a:ext cx="3427055"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紙筒、郵便切手、揮毫等</a:t>
            </a:r>
          </a:p>
        </xdr:txBody>
      </xdr:sp>
      <xdr:sp macro="" textlink="">
        <xdr:nvSpPr>
          <xdr:cNvPr id="39" name="正方形/長方形 38"/>
          <xdr:cNvSpPr/>
        </xdr:nvSpPr>
        <xdr:spPr bwMode="auto">
          <a:xfrm>
            <a:off x="14440096"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8</xdr:col>
      <xdr:colOff>25725</xdr:colOff>
      <xdr:row>748</xdr:row>
      <xdr:rowOff>269394</xdr:rowOff>
    </xdr:from>
    <xdr:to>
      <xdr:col>25</xdr:col>
      <xdr:colOff>14052</xdr:colOff>
      <xdr:row>752</xdr:row>
      <xdr:rowOff>311609</xdr:rowOff>
    </xdr:to>
    <xdr:grpSp>
      <xdr:nvGrpSpPr>
        <xdr:cNvPr id="40" name="グループ化 39"/>
        <xdr:cNvGrpSpPr/>
      </xdr:nvGrpSpPr>
      <xdr:grpSpPr>
        <a:xfrm>
          <a:off x="1488765" y="64353594"/>
          <a:ext cx="3097287" cy="1474775"/>
          <a:chOff x="2086665" y="128175945"/>
          <a:chExt cx="1901382" cy="1441787"/>
        </a:xfrm>
        <a:solidFill>
          <a:sysClr val="window" lastClr="FFFFFF"/>
        </a:solidFill>
      </xdr:grpSpPr>
      <xdr:sp macro="" textlink="">
        <xdr:nvSpPr>
          <xdr:cNvPr id="41" name="正方形/長方形 40"/>
          <xdr:cNvSpPr/>
        </xdr:nvSpPr>
        <xdr:spPr bwMode="auto">
          <a:xfrm>
            <a:off x="2086665" y="128510981"/>
            <a:ext cx="1901382" cy="655437"/>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．（公財）日本環境整備教育センター</a:t>
            </a:r>
          </a:p>
          <a:p>
            <a:pPr algn="ctr">
              <a:lnSpc>
                <a:spcPts val="1200"/>
              </a:lnSpc>
            </a:pPr>
            <a:r>
              <a:rPr kumimoji="1" lang="en-US" altLang="ja-JP" sz="1100">
                <a:solidFill>
                  <a:schemeClr val="tx1"/>
                </a:solidFill>
                <a:latin typeface="+mn-ea"/>
                <a:ea typeface="+mn-ea"/>
              </a:rPr>
              <a:t>1.0</a:t>
            </a:r>
            <a:r>
              <a:rPr kumimoji="1" lang="ja-JP" altLang="en-US" sz="1100">
                <a:solidFill>
                  <a:sysClr val="windowText" lastClr="000000"/>
                </a:solidFill>
                <a:latin typeface="+mn-ea"/>
                <a:ea typeface="+mn-ea"/>
              </a:rPr>
              <a:t>百万円</a:t>
            </a:r>
          </a:p>
        </xdr:txBody>
      </xdr:sp>
      <xdr:sp macro="" textlink="">
        <xdr:nvSpPr>
          <xdr:cNvPr id="42" name="正方形/長方形 41"/>
          <xdr:cNvSpPr/>
        </xdr:nvSpPr>
        <xdr:spPr bwMode="auto">
          <a:xfrm>
            <a:off x="2128939" y="128175945"/>
            <a:ext cx="1809340" cy="29941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43" name="大かっこ 42"/>
          <xdr:cNvSpPr/>
        </xdr:nvSpPr>
        <xdr:spPr bwMode="auto">
          <a:xfrm>
            <a:off x="2093607" y="129272536"/>
            <a:ext cx="1891898" cy="345196"/>
          </a:xfrm>
          <a:prstGeom prst="bracketPair">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rPr>
              <a:t>浄化槽管理士台帳等作成業務</a:t>
            </a:r>
          </a:p>
        </xdr:txBody>
      </xdr:sp>
    </xdr:grpSp>
    <xdr:clientData/>
  </xdr:twoCellAnchor>
  <xdr:twoCellAnchor>
    <xdr:from>
      <xdr:col>7</xdr:col>
      <xdr:colOff>171448</xdr:colOff>
      <xdr:row>753</xdr:row>
      <xdr:rowOff>327734</xdr:rowOff>
    </xdr:from>
    <xdr:to>
      <xdr:col>24</xdr:col>
      <xdr:colOff>182876</xdr:colOff>
      <xdr:row>757</xdr:row>
      <xdr:rowOff>305036</xdr:rowOff>
    </xdr:to>
    <xdr:grpSp>
      <xdr:nvGrpSpPr>
        <xdr:cNvPr id="44" name="グループ化 43"/>
        <xdr:cNvGrpSpPr/>
      </xdr:nvGrpSpPr>
      <xdr:grpSpPr>
        <a:xfrm>
          <a:off x="1451608" y="66202634"/>
          <a:ext cx="3120388" cy="1402242"/>
          <a:chOff x="13716627" y="123571000"/>
          <a:chExt cx="3436629" cy="1378535"/>
        </a:xfrm>
      </xdr:grpSpPr>
      <xdr:sp macro="" textlink="">
        <xdr:nvSpPr>
          <xdr:cNvPr id="45" name="正方形/長方形 44"/>
          <xdr:cNvSpPr/>
        </xdr:nvSpPr>
        <xdr:spPr bwMode="auto">
          <a:xfrm>
            <a:off x="13756567" y="123833958"/>
            <a:ext cx="3396689"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．協同組合シーソフトウェア</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chemeClr val="tx1"/>
                </a:solidFill>
                <a:latin typeface="+mn-ea"/>
                <a:ea typeface="+mn-ea"/>
              </a:rPr>
              <a:t>0.7</a:t>
            </a:r>
            <a:r>
              <a:rPr kumimoji="1" lang="ja-JP" altLang="en-US" sz="1100">
                <a:solidFill>
                  <a:sysClr val="windowText" lastClr="000000"/>
                </a:solidFill>
                <a:latin typeface="+mn-ea"/>
                <a:ea typeface="+mn-ea"/>
              </a:rPr>
              <a:t>百万円</a:t>
            </a:r>
          </a:p>
        </xdr:txBody>
      </xdr:sp>
      <xdr:sp macro="" textlink="">
        <xdr:nvSpPr>
          <xdr:cNvPr id="46" name="大かっこ 45"/>
          <xdr:cNvSpPr/>
        </xdr:nvSpPr>
        <xdr:spPr bwMode="auto">
          <a:xfrm>
            <a:off x="13716627" y="124545668"/>
            <a:ext cx="3427060"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浄化槽に関するホームページ更新等業務</a:t>
            </a:r>
          </a:p>
        </xdr:txBody>
      </xdr:sp>
      <xdr:sp macro="" textlink="">
        <xdr:nvSpPr>
          <xdr:cNvPr id="47" name="正方形/長方形 46"/>
          <xdr:cNvSpPr/>
        </xdr:nvSpPr>
        <xdr:spPr bwMode="auto">
          <a:xfrm>
            <a:off x="14449669"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33</xdr:col>
      <xdr:colOff>115918</xdr:colOff>
      <xdr:row>759</xdr:row>
      <xdr:rowOff>129934</xdr:rowOff>
    </xdr:from>
    <xdr:to>
      <xdr:col>49</xdr:col>
      <xdr:colOff>306418</xdr:colOff>
      <xdr:row>762</xdr:row>
      <xdr:rowOff>309278</xdr:rowOff>
    </xdr:to>
    <xdr:grpSp>
      <xdr:nvGrpSpPr>
        <xdr:cNvPr id="48" name="グループ化 47"/>
        <xdr:cNvGrpSpPr/>
      </xdr:nvGrpSpPr>
      <xdr:grpSpPr>
        <a:xfrm>
          <a:off x="6150958" y="68755654"/>
          <a:ext cx="3116580" cy="1436644"/>
          <a:chOff x="13484684" y="123571000"/>
          <a:chExt cx="3418223" cy="1410284"/>
        </a:xfrm>
      </xdr:grpSpPr>
      <xdr:sp macro="" textlink="">
        <xdr:nvSpPr>
          <xdr:cNvPr id="49" name="正方形/長方形 48"/>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．（一社）全国浄化槽団体連合会</a:t>
            </a:r>
          </a:p>
          <a:p>
            <a:pPr algn="ctr" eaLnBrk="1" fontAlgn="auto" latinLnBrk="0" hangingPunct="1"/>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百万円</a:t>
            </a:r>
          </a:p>
        </xdr:txBody>
      </xdr:sp>
      <xdr:sp macro="" textlink="">
        <xdr:nvSpPr>
          <xdr:cNvPr id="50" name="大かっこ 49"/>
          <xdr:cNvSpPr/>
        </xdr:nvSpPr>
        <xdr:spPr bwMode="auto">
          <a:xfrm>
            <a:off x="13571843" y="124577417"/>
            <a:ext cx="3251811"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浄化槽整備推進業務</a:t>
            </a:r>
          </a:p>
        </xdr:txBody>
      </xdr:sp>
      <xdr:sp macro="" textlink="">
        <xdr:nvSpPr>
          <xdr:cNvPr id="51" name="正方形/長方形 50"/>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5571</xdr:colOff>
      <xdr:row>765</xdr:row>
      <xdr:rowOff>39389</xdr:rowOff>
    </xdr:from>
    <xdr:to>
      <xdr:col>32</xdr:col>
      <xdr:colOff>170550</xdr:colOff>
      <xdr:row>765</xdr:row>
      <xdr:rowOff>39389</xdr:rowOff>
    </xdr:to>
    <xdr:cxnSp macro="">
      <xdr:nvCxnSpPr>
        <xdr:cNvPr id="52" name="直線矢印コネクタ 51"/>
        <xdr:cNvCxnSpPr/>
      </xdr:nvCxnSpPr>
      <xdr:spPr bwMode="auto">
        <a:xfrm>
          <a:off x="5309091" y="65190389"/>
          <a:ext cx="7136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755</xdr:row>
      <xdr:rowOff>180975</xdr:rowOff>
    </xdr:from>
    <xdr:to>
      <xdr:col>28</xdr:col>
      <xdr:colOff>189976</xdr:colOff>
      <xdr:row>755</xdr:row>
      <xdr:rowOff>189220</xdr:rowOff>
    </xdr:to>
    <xdr:cxnSp macro="">
      <xdr:nvCxnSpPr>
        <xdr:cNvPr id="57" name="直線矢印コネクタ 56"/>
        <xdr:cNvCxnSpPr/>
      </xdr:nvCxnSpPr>
      <xdr:spPr bwMode="auto">
        <a:xfrm flipH="1" flipV="1">
          <a:off x="4657725" y="60889515"/>
          <a:ext cx="645271"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758</xdr:row>
      <xdr:rowOff>542925</xdr:rowOff>
    </xdr:from>
    <xdr:to>
      <xdr:col>28</xdr:col>
      <xdr:colOff>199501</xdr:colOff>
      <xdr:row>758</xdr:row>
      <xdr:rowOff>551170</xdr:rowOff>
    </xdr:to>
    <xdr:cxnSp macro="">
      <xdr:nvCxnSpPr>
        <xdr:cNvPr id="58" name="直線矢印コネクタ 57"/>
        <xdr:cNvCxnSpPr/>
      </xdr:nvCxnSpPr>
      <xdr:spPr bwMode="auto">
        <a:xfrm flipH="1" flipV="1">
          <a:off x="4667250" y="62630685"/>
          <a:ext cx="637651"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760</xdr:row>
      <xdr:rowOff>50140</xdr:rowOff>
    </xdr:from>
    <xdr:to>
      <xdr:col>32</xdr:col>
      <xdr:colOff>180975</xdr:colOff>
      <xdr:row>760</xdr:row>
      <xdr:rowOff>50140</xdr:rowOff>
    </xdr:to>
    <xdr:cxnSp macro="">
      <xdr:nvCxnSpPr>
        <xdr:cNvPr id="60" name="直線矢印コネクタ 59"/>
        <xdr:cNvCxnSpPr/>
      </xdr:nvCxnSpPr>
      <xdr:spPr bwMode="auto">
        <a:xfrm>
          <a:off x="5303520" y="63463780"/>
          <a:ext cx="7296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37382</xdr:colOff>
      <xdr:row>763</xdr:row>
      <xdr:rowOff>132272</xdr:rowOff>
    </xdr:from>
    <xdr:to>
      <xdr:col>49</xdr:col>
      <xdr:colOff>246928</xdr:colOff>
      <xdr:row>767</xdr:row>
      <xdr:rowOff>189187</xdr:rowOff>
    </xdr:to>
    <xdr:grpSp>
      <xdr:nvGrpSpPr>
        <xdr:cNvPr id="61" name="グループ化 60"/>
        <xdr:cNvGrpSpPr/>
      </xdr:nvGrpSpPr>
      <xdr:grpSpPr>
        <a:xfrm>
          <a:off x="6072422" y="70457252"/>
          <a:ext cx="3135626" cy="1375175"/>
          <a:chOff x="13458164" y="123571000"/>
          <a:chExt cx="3427054" cy="1378535"/>
        </a:xfrm>
      </xdr:grpSpPr>
      <xdr:sp macro="" textlink="">
        <xdr:nvSpPr>
          <xdr:cNvPr id="62" name="正方形/長方形 61"/>
          <xdr:cNvSpPr/>
        </xdr:nvSpPr>
        <xdr:spPr bwMode="auto">
          <a:xfrm>
            <a:off x="13458164" y="123833958"/>
            <a:ext cx="3427054"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．エム・アール・アイリサーチアソシエイツ（株）</a:t>
            </a:r>
          </a:p>
          <a:p>
            <a:pPr algn="ctr" eaLnBrk="1" fontAlgn="auto" latinLnBrk="0" hangingPunct="1"/>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p>
        </xdr:txBody>
      </xdr:sp>
      <xdr:sp macro="" textlink="">
        <xdr:nvSpPr>
          <xdr:cNvPr id="63" name="大かっこ 62"/>
          <xdr:cNvSpPr/>
        </xdr:nvSpPr>
        <xdr:spPr bwMode="auto">
          <a:xfrm>
            <a:off x="13467737" y="124545668"/>
            <a:ext cx="3407912"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地域くらしの水環境整備促進調査業務</a:t>
            </a:r>
          </a:p>
        </xdr:txBody>
      </xdr:sp>
      <xdr:sp macro="" textlink="">
        <xdr:nvSpPr>
          <xdr:cNvPr id="64" name="正方形/長方形 63"/>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oneCellAnchor>
    <xdr:from>
      <xdr:col>38</xdr:col>
      <xdr:colOff>0</xdr:colOff>
      <xdr:row>31</xdr:row>
      <xdr:rowOff>0</xdr:rowOff>
    </xdr:from>
    <xdr:ext cx="607859" cy="275717"/>
    <xdr:sp macro="" textlink="">
      <xdr:nvSpPr>
        <xdr:cNvPr id="59" name="テキスト ボックス 58"/>
        <xdr:cNvSpPr txBox="1"/>
      </xdr:nvSpPr>
      <xdr:spPr>
        <a:xfrm>
          <a:off x="7043351" y="1261418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0</xdr:colOff>
      <xdr:row>33</xdr:row>
      <xdr:rowOff>0</xdr:rowOff>
    </xdr:from>
    <xdr:ext cx="607859" cy="275717"/>
    <xdr:sp macro="" textlink="">
      <xdr:nvSpPr>
        <xdr:cNvPr id="65" name="テキスト ボックス 64"/>
        <xdr:cNvSpPr txBox="1"/>
      </xdr:nvSpPr>
      <xdr:spPr>
        <a:xfrm>
          <a:off x="7043351" y="1319083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61782</xdr:colOff>
      <xdr:row>133</xdr:row>
      <xdr:rowOff>82376</xdr:rowOff>
    </xdr:from>
    <xdr:ext cx="607859" cy="275717"/>
    <xdr:sp macro="" textlink="">
      <xdr:nvSpPr>
        <xdr:cNvPr id="67" name="テキスト ボックス 66"/>
        <xdr:cNvSpPr txBox="1"/>
      </xdr:nvSpPr>
      <xdr:spPr>
        <a:xfrm>
          <a:off x="7105133" y="2790567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28575</xdr:colOff>
      <xdr:row>37</xdr:row>
      <xdr:rowOff>276484</xdr:rowOff>
    </xdr:from>
    <xdr:ext cx="607859" cy="275717"/>
    <xdr:sp macro="" textlink="">
      <xdr:nvSpPr>
        <xdr:cNvPr id="66" name="テキスト ボックス 65"/>
        <xdr:cNvSpPr txBox="1"/>
      </xdr:nvSpPr>
      <xdr:spPr>
        <a:xfrm>
          <a:off x="8740089" y="164329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30892</xdr:colOff>
      <xdr:row>45</xdr:row>
      <xdr:rowOff>20595</xdr:rowOff>
    </xdr:from>
    <xdr:ext cx="607859" cy="275717"/>
    <xdr:sp macro="" textlink="">
      <xdr:nvSpPr>
        <xdr:cNvPr id="68" name="テキスト ボックス 67"/>
        <xdr:cNvSpPr txBox="1"/>
      </xdr:nvSpPr>
      <xdr:spPr>
        <a:xfrm>
          <a:off x="8742406" y="1780402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53340</xdr:colOff>
      <xdr:row>137</xdr:row>
      <xdr:rowOff>91440</xdr:rowOff>
    </xdr:from>
    <xdr:ext cx="607859" cy="275717"/>
    <xdr:sp macro="" textlink="">
      <xdr:nvSpPr>
        <xdr:cNvPr id="69" name="テキスト ボックス 68"/>
        <xdr:cNvSpPr txBox="1"/>
      </xdr:nvSpPr>
      <xdr:spPr>
        <a:xfrm>
          <a:off x="7002780" y="3046476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8" zoomScaleNormal="75" zoomScaleSheetLayoutView="100" zoomScalePageLayoutView="85" workbookViewId="0">
      <selection activeCell="BG731" sqref="BG7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188</v>
      </c>
      <c r="AT2" s="205"/>
      <c r="AU2" s="205"/>
      <c r="AV2" s="42" t="str">
        <f>IF(AW2="", "", "-")</f>
        <v/>
      </c>
      <c r="AW2" s="388"/>
      <c r="AX2" s="388"/>
    </row>
    <row r="3" spans="1:50" ht="21" customHeight="1" thickBot="1" x14ac:dyDescent="0.25">
      <c r="A3" s="511" t="s">
        <v>341</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540</v>
      </c>
      <c r="AK3" s="513"/>
      <c r="AL3" s="513"/>
      <c r="AM3" s="513"/>
      <c r="AN3" s="513"/>
      <c r="AO3" s="513"/>
      <c r="AP3" s="513"/>
      <c r="AQ3" s="513"/>
      <c r="AR3" s="513"/>
      <c r="AS3" s="513"/>
      <c r="AT3" s="513"/>
      <c r="AU3" s="513"/>
      <c r="AV3" s="513"/>
      <c r="AW3" s="513"/>
      <c r="AX3" s="24" t="s">
        <v>64</v>
      </c>
    </row>
    <row r="4" spans="1:50" ht="24.75" customHeight="1" x14ac:dyDescent="0.2">
      <c r="A4" s="713" t="s">
        <v>25</v>
      </c>
      <c r="B4" s="714"/>
      <c r="C4" s="714"/>
      <c r="D4" s="714"/>
      <c r="E4" s="714"/>
      <c r="F4" s="714"/>
      <c r="G4" s="689" t="s">
        <v>473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5" t="s">
        <v>476</v>
      </c>
      <c r="H5" s="546"/>
      <c r="I5" s="546"/>
      <c r="J5" s="546"/>
      <c r="K5" s="546"/>
      <c r="L5" s="546"/>
      <c r="M5" s="547" t="s">
        <v>65</v>
      </c>
      <c r="N5" s="548"/>
      <c r="O5" s="548"/>
      <c r="P5" s="548"/>
      <c r="Q5" s="548"/>
      <c r="R5" s="549"/>
      <c r="S5" s="550" t="s">
        <v>477</v>
      </c>
      <c r="T5" s="546"/>
      <c r="U5" s="546"/>
      <c r="V5" s="546"/>
      <c r="W5" s="546"/>
      <c r="X5" s="551"/>
      <c r="Y5" s="705" t="s">
        <v>3</v>
      </c>
      <c r="Z5" s="706"/>
      <c r="AA5" s="706"/>
      <c r="AB5" s="706"/>
      <c r="AC5" s="706"/>
      <c r="AD5" s="707"/>
      <c r="AE5" s="708" t="s">
        <v>475</v>
      </c>
      <c r="AF5" s="708"/>
      <c r="AG5" s="708"/>
      <c r="AH5" s="708"/>
      <c r="AI5" s="708"/>
      <c r="AJ5" s="708"/>
      <c r="AK5" s="708"/>
      <c r="AL5" s="708"/>
      <c r="AM5" s="708"/>
      <c r="AN5" s="708"/>
      <c r="AO5" s="708"/>
      <c r="AP5" s="709"/>
      <c r="AQ5" s="710" t="s">
        <v>625</v>
      </c>
      <c r="AR5" s="711"/>
      <c r="AS5" s="711"/>
      <c r="AT5" s="711"/>
      <c r="AU5" s="711"/>
      <c r="AV5" s="711"/>
      <c r="AW5" s="711"/>
      <c r="AX5" s="712"/>
    </row>
    <row r="6" spans="1:50" ht="39" customHeight="1" x14ac:dyDescent="0.2">
      <c r="A6" s="715" t="s">
        <v>4</v>
      </c>
      <c r="B6" s="716"/>
      <c r="C6" s="716"/>
      <c r="D6" s="716"/>
      <c r="E6" s="716"/>
      <c r="F6" s="716"/>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123.6" customHeight="1" x14ac:dyDescent="0.2">
      <c r="A7" s="818" t="s">
        <v>22</v>
      </c>
      <c r="B7" s="819"/>
      <c r="C7" s="819"/>
      <c r="D7" s="819"/>
      <c r="E7" s="819"/>
      <c r="F7" s="820"/>
      <c r="G7" s="821" t="s">
        <v>587</v>
      </c>
      <c r="H7" s="822"/>
      <c r="I7" s="822"/>
      <c r="J7" s="822"/>
      <c r="K7" s="822"/>
      <c r="L7" s="822"/>
      <c r="M7" s="822"/>
      <c r="N7" s="822"/>
      <c r="O7" s="822"/>
      <c r="P7" s="822"/>
      <c r="Q7" s="822"/>
      <c r="R7" s="822"/>
      <c r="S7" s="822"/>
      <c r="T7" s="822"/>
      <c r="U7" s="822"/>
      <c r="V7" s="822"/>
      <c r="W7" s="822"/>
      <c r="X7" s="823"/>
      <c r="Y7" s="386" t="s">
        <v>305</v>
      </c>
      <c r="Z7" s="287"/>
      <c r="AA7" s="287"/>
      <c r="AB7" s="287"/>
      <c r="AC7" s="287"/>
      <c r="AD7" s="387"/>
      <c r="AE7" s="374" t="s">
        <v>588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8" t="s">
        <v>210</v>
      </c>
      <c r="B8" s="819"/>
      <c r="C8" s="819"/>
      <c r="D8" s="819"/>
      <c r="E8" s="819"/>
      <c r="F8" s="820"/>
      <c r="G8" s="212" t="str">
        <f>入力規則等!A27</f>
        <v>国土強靱化施策</v>
      </c>
      <c r="H8" s="213"/>
      <c r="I8" s="213"/>
      <c r="J8" s="213"/>
      <c r="K8" s="213"/>
      <c r="L8" s="213"/>
      <c r="M8" s="213"/>
      <c r="N8" s="213"/>
      <c r="O8" s="213"/>
      <c r="P8" s="213"/>
      <c r="Q8" s="213"/>
      <c r="R8" s="213"/>
      <c r="S8" s="213"/>
      <c r="T8" s="213"/>
      <c r="U8" s="213"/>
      <c r="V8" s="213"/>
      <c r="W8" s="213"/>
      <c r="X8" s="214"/>
      <c r="Y8" s="556" t="s">
        <v>211</v>
      </c>
      <c r="Z8" s="557"/>
      <c r="AA8" s="557"/>
      <c r="AB8" s="557"/>
      <c r="AC8" s="557"/>
      <c r="AD8" s="558"/>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58.5" customHeight="1" x14ac:dyDescent="0.2">
      <c r="A9" s="136" t="s">
        <v>23</v>
      </c>
      <c r="B9" s="137"/>
      <c r="C9" s="137"/>
      <c r="D9" s="137"/>
      <c r="E9" s="137"/>
      <c r="F9" s="137"/>
      <c r="G9" s="559" t="s">
        <v>479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203.4" customHeight="1" x14ac:dyDescent="0.2">
      <c r="A10" s="730" t="s">
        <v>29</v>
      </c>
      <c r="B10" s="731"/>
      <c r="C10" s="731"/>
      <c r="D10" s="731"/>
      <c r="E10" s="731"/>
      <c r="F10" s="731"/>
      <c r="G10" s="663" t="s">
        <v>595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30" t="s">
        <v>24</v>
      </c>
      <c r="B12" s="131"/>
      <c r="C12" s="131"/>
      <c r="D12" s="131"/>
      <c r="E12" s="131"/>
      <c r="F12" s="132"/>
      <c r="G12" s="669"/>
      <c r="H12" s="670"/>
      <c r="I12" s="670"/>
      <c r="J12" s="670"/>
      <c r="K12" s="670"/>
      <c r="L12" s="670"/>
      <c r="M12" s="670"/>
      <c r="N12" s="670"/>
      <c r="O12" s="670"/>
      <c r="P12" s="294" t="s">
        <v>308</v>
      </c>
      <c r="Q12" s="289"/>
      <c r="R12" s="289"/>
      <c r="S12" s="289"/>
      <c r="T12" s="289"/>
      <c r="U12" s="289"/>
      <c r="V12" s="290"/>
      <c r="W12" s="294" t="s">
        <v>328</v>
      </c>
      <c r="X12" s="289"/>
      <c r="Y12" s="289"/>
      <c r="Z12" s="289"/>
      <c r="AA12" s="289"/>
      <c r="AB12" s="289"/>
      <c r="AC12" s="290"/>
      <c r="AD12" s="294" t="s">
        <v>335</v>
      </c>
      <c r="AE12" s="289"/>
      <c r="AF12" s="289"/>
      <c r="AG12" s="289"/>
      <c r="AH12" s="289"/>
      <c r="AI12" s="289"/>
      <c r="AJ12" s="290"/>
      <c r="AK12" s="294" t="s">
        <v>342</v>
      </c>
      <c r="AL12" s="289"/>
      <c r="AM12" s="289"/>
      <c r="AN12" s="289"/>
      <c r="AO12" s="289"/>
      <c r="AP12" s="289"/>
      <c r="AQ12" s="290"/>
      <c r="AR12" s="294" t="s">
        <v>343</v>
      </c>
      <c r="AS12" s="289"/>
      <c r="AT12" s="289"/>
      <c r="AU12" s="289"/>
      <c r="AV12" s="289"/>
      <c r="AW12" s="289"/>
      <c r="AX12" s="732"/>
    </row>
    <row r="13" spans="1:50" ht="21" customHeight="1" x14ac:dyDescent="0.2">
      <c r="A13" s="133"/>
      <c r="B13" s="134"/>
      <c r="C13" s="134"/>
      <c r="D13" s="134"/>
      <c r="E13" s="134"/>
      <c r="F13" s="135"/>
      <c r="G13" s="733" t="s">
        <v>6</v>
      </c>
      <c r="H13" s="734"/>
      <c r="I13" s="625" t="s">
        <v>7</v>
      </c>
      <c r="J13" s="626"/>
      <c r="K13" s="626"/>
      <c r="L13" s="626"/>
      <c r="M13" s="626"/>
      <c r="N13" s="626"/>
      <c r="O13" s="627"/>
      <c r="P13" s="102">
        <v>64</v>
      </c>
      <c r="Q13" s="103"/>
      <c r="R13" s="103"/>
      <c r="S13" s="103"/>
      <c r="T13" s="103"/>
      <c r="U13" s="103"/>
      <c r="V13" s="104"/>
      <c r="W13" s="102">
        <v>64</v>
      </c>
      <c r="X13" s="103"/>
      <c r="Y13" s="103"/>
      <c r="Z13" s="103"/>
      <c r="AA13" s="103"/>
      <c r="AB13" s="103"/>
      <c r="AC13" s="104"/>
      <c r="AD13" s="102">
        <v>71</v>
      </c>
      <c r="AE13" s="103"/>
      <c r="AF13" s="103"/>
      <c r="AG13" s="103"/>
      <c r="AH13" s="103"/>
      <c r="AI13" s="103"/>
      <c r="AJ13" s="104"/>
      <c r="AK13" s="102">
        <v>77</v>
      </c>
      <c r="AL13" s="103"/>
      <c r="AM13" s="103"/>
      <c r="AN13" s="103"/>
      <c r="AO13" s="103"/>
      <c r="AP13" s="103"/>
      <c r="AQ13" s="104"/>
      <c r="AR13" s="99">
        <v>68</v>
      </c>
      <c r="AS13" s="100"/>
      <c r="AT13" s="100"/>
      <c r="AU13" s="100"/>
      <c r="AV13" s="100"/>
      <c r="AW13" s="100"/>
      <c r="AX13" s="385"/>
    </row>
    <row r="14" spans="1:50" ht="21" customHeight="1" x14ac:dyDescent="0.2">
      <c r="A14" s="133"/>
      <c r="B14" s="134"/>
      <c r="C14" s="134"/>
      <c r="D14" s="134"/>
      <c r="E14" s="134"/>
      <c r="F14" s="135"/>
      <c r="G14" s="735"/>
      <c r="H14" s="736"/>
      <c r="I14" s="562" t="s">
        <v>8</v>
      </c>
      <c r="J14" s="616"/>
      <c r="K14" s="616"/>
      <c r="L14" s="616"/>
      <c r="M14" s="616"/>
      <c r="N14" s="616"/>
      <c r="O14" s="617"/>
      <c r="P14" s="102" t="s">
        <v>596</v>
      </c>
      <c r="Q14" s="103"/>
      <c r="R14" s="103"/>
      <c r="S14" s="103"/>
      <c r="T14" s="103"/>
      <c r="U14" s="103"/>
      <c r="V14" s="104"/>
      <c r="W14" s="102">
        <v>60</v>
      </c>
      <c r="X14" s="103"/>
      <c r="Y14" s="103"/>
      <c r="Z14" s="103"/>
      <c r="AA14" s="103"/>
      <c r="AB14" s="103"/>
      <c r="AC14" s="104"/>
      <c r="AD14" s="102">
        <v>70</v>
      </c>
      <c r="AE14" s="103"/>
      <c r="AF14" s="103"/>
      <c r="AG14" s="103"/>
      <c r="AH14" s="103"/>
      <c r="AI14" s="103"/>
      <c r="AJ14" s="104"/>
      <c r="AK14" s="102"/>
      <c r="AL14" s="103"/>
      <c r="AM14" s="103"/>
      <c r="AN14" s="103"/>
      <c r="AO14" s="103"/>
      <c r="AP14" s="103"/>
      <c r="AQ14" s="104"/>
      <c r="AR14" s="653"/>
      <c r="AS14" s="653"/>
      <c r="AT14" s="653"/>
      <c r="AU14" s="653"/>
      <c r="AV14" s="653"/>
      <c r="AW14" s="653"/>
      <c r="AX14" s="654"/>
    </row>
    <row r="15" spans="1:50" ht="21" customHeight="1" x14ac:dyDescent="0.2">
      <c r="A15" s="133"/>
      <c r="B15" s="134"/>
      <c r="C15" s="134"/>
      <c r="D15" s="134"/>
      <c r="E15" s="134"/>
      <c r="F15" s="135"/>
      <c r="G15" s="735"/>
      <c r="H15" s="736"/>
      <c r="I15" s="562" t="s">
        <v>50</v>
      </c>
      <c r="J15" s="563"/>
      <c r="K15" s="563"/>
      <c r="L15" s="563"/>
      <c r="M15" s="563"/>
      <c r="N15" s="563"/>
      <c r="O15" s="564"/>
      <c r="P15" s="102" t="s">
        <v>597</v>
      </c>
      <c r="Q15" s="103"/>
      <c r="R15" s="103"/>
      <c r="S15" s="103"/>
      <c r="T15" s="103"/>
      <c r="U15" s="103"/>
      <c r="V15" s="104"/>
      <c r="W15" s="102" t="s">
        <v>597</v>
      </c>
      <c r="X15" s="103"/>
      <c r="Y15" s="103"/>
      <c r="Z15" s="103"/>
      <c r="AA15" s="103"/>
      <c r="AB15" s="103"/>
      <c r="AC15" s="104"/>
      <c r="AD15" s="102">
        <v>60</v>
      </c>
      <c r="AE15" s="103"/>
      <c r="AF15" s="103"/>
      <c r="AG15" s="103"/>
      <c r="AH15" s="103"/>
      <c r="AI15" s="103"/>
      <c r="AJ15" s="104"/>
      <c r="AK15" s="102">
        <v>70</v>
      </c>
      <c r="AL15" s="103"/>
      <c r="AM15" s="103"/>
      <c r="AN15" s="103"/>
      <c r="AO15" s="103"/>
      <c r="AP15" s="103"/>
      <c r="AQ15" s="104"/>
      <c r="AR15" s="102"/>
      <c r="AS15" s="103"/>
      <c r="AT15" s="103"/>
      <c r="AU15" s="103"/>
      <c r="AV15" s="103"/>
      <c r="AW15" s="103"/>
      <c r="AX15" s="615"/>
    </row>
    <row r="16" spans="1:50" ht="21" customHeight="1" x14ac:dyDescent="0.2">
      <c r="A16" s="133"/>
      <c r="B16" s="134"/>
      <c r="C16" s="134"/>
      <c r="D16" s="134"/>
      <c r="E16" s="134"/>
      <c r="F16" s="135"/>
      <c r="G16" s="735"/>
      <c r="H16" s="736"/>
      <c r="I16" s="562" t="s">
        <v>51</v>
      </c>
      <c r="J16" s="563"/>
      <c r="K16" s="563"/>
      <c r="L16" s="563"/>
      <c r="M16" s="563"/>
      <c r="N16" s="563"/>
      <c r="O16" s="564"/>
      <c r="P16" s="102" t="s">
        <v>597</v>
      </c>
      <c r="Q16" s="103"/>
      <c r="R16" s="103"/>
      <c r="S16" s="103"/>
      <c r="T16" s="103"/>
      <c r="U16" s="103"/>
      <c r="V16" s="104"/>
      <c r="W16" s="102">
        <v>-60</v>
      </c>
      <c r="X16" s="103"/>
      <c r="Y16" s="103"/>
      <c r="Z16" s="103"/>
      <c r="AA16" s="103"/>
      <c r="AB16" s="103"/>
      <c r="AC16" s="104"/>
      <c r="AD16" s="102">
        <v>-70</v>
      </c>
      <c r="AE16" s="103"/>
      <c r="AF16" s="103"/>
      <c r="AG16" s="103"/>
      <c r="AH16" s="103"/>
      <c r="AI16" s="103"/>
      <c r="AJ16" s="104"/>
      <c r="AK16" s="102" t="s">
        <v>589</v>
      </c>
      <c r="AL16" s="103"/>
      <c r="AM16" s="103"/>
      <c r="AN16" s="103"/>
      <c r="AO16" s="103"/>
      <c r="AP16" s="103"/>
      <c r="AQ16" s="104"/>
      <c r="AR16" s="666"/>
      <c r="AS16" s="667"/>
      <c r="AT16" s="667"/>
      <c r="AU16" s="667"/>
      <c r="AV16" s="667"/>
      <c r="AW16" s="667"/>
      <c r="AX16" s="668"/>
    </row>
    <row r="17" spans="1:50" ht="24.75" customHeight="1" x14ac:dyDescent="0.2">
      <c r="A17" s="133"/>
      <c r="B17" s="134"/>
      <c r="C17" s="134"/>
      <c r="D17" s="134"/>
      <c r="E17" s="134"/>
      <c r="F17" s="135"/>
      <c r="G17" s="735"/>
      <c r="H17" s="736"/>
      <c r="I17" s="562" t="s">
        <v>49</v>
      </c>
      <c r="J17" s="616"/>
      <c r="K17" s="616"/>
      <c r="L17" s="616"/>
      <c r="M17" s="616"/>
      <c r="N17" s="616"/>
      <c r="O17" s="617"/>
      <c r="P17" s="102" t="s">
        <v>597</v>
      </c>
      <c r="Q17" s="103"/>
      <c r="R17" s="103"/>
      <c r="S17" s="103"/>
      <c r="T17" s="103"/>
      <c r="U17" s="103"/>
      <c r="V17" s="104"/>
      <c r="W17" s="102" t="s">
        <v>597</v>
      </c>
      <c r="X17" s="103"/>
      <c r="Y17" s="103"/>
      <c r="Z17" s="103"/>
      <c r="AA17" s="103"/>
      <c r="AB17" s="103"/>
      <c r="AC17" s="104"/>
      <c r="AD17" s="102" t="s">
        <v>597</v>
      </c>
      <c r="AE17" s="103"/>
      <c r="AF17" s="103"/>
      <c r="AG17" s="103"/>
      <c r="AH17" s="103"/>
      <c r="AI17" s="103"/>
      <c r="AJ17" s="104"/>
      <c r="AK17" s="102" t="s">
        <v>590</v>
      </c>
      <c r="AL17" s="103"/>
      <c r="AM17" s="103"/>
      <c r="AN17" s="103"/>
      <c r="AO17" s="103"/>
      <c r="AP17" s="103"/>
      <c r="AQ17" s="104"/>
      <c r="AR17" s="383"/>
      <c r="AS17" s="383"/>
      <c r="AT17" s="383"/>
      <c r="AU17" s="383"/>
      <c r="AV17" s="383"/>
      <c r="AW17" s="383"/>
      <c r="AX17" s="384"/>
    </row>
    <row r="18" spans="1:50" ht="24.75" customHeight="1" x14ac:dyDescent="0.2">
      <c r="A18" s="133"/>
      <c r="B18" s="134"/>
      <c r="C18" s="134"/>
      <c r="D18" s="134"/>
      <c r="E18" s="134"/>
      <c r="F18" s="135"/>
      <c r="G18" s="737"/>
      <c r="H18" s="738"/>
      <c r="I18" s="725" t="s">
        <v>20</v>
      </c>
      <c r="J18" s="726"/>
      <c r="K18" s="726"/>
      <c r="L18" s="726"/>
      <c r="M18" s="726"/>
      <c r="N18" s="726"/>
      <c r="O18" s="727"/>
      <c r="P18" s="108">
        <f>SUM(P13:V17)</f>
        <v>64</v>
      </c>
      <c r="Q18" s="109"/>
      <c r="R18" s="109"/>
      <c r="S18" s="109"/>
      <c r="T18" s="109"/>
      <c r="U18" s="109"/>
      <c r="V18" s="110"/>
      <c r="W18" s="108">
        <f>SUM(W13:AC17)</f>
        <v>64</v>
      </c>
      <c r="X18" s="109"/>
      <c r="Y18" s="109"/>
      <c r="Z18" s="109"/>
      <c r="AA18" s="109"/>
      <c r="AB18" s="109"/>
      <c r="AC18" s="110"/>
      <c r="AD18" s="108">
        <f>SUM(AD13:AJ17)</f>
        <v>131</v>
      </c>
      <c r="AE18" s="109"/>
      <c r="AF18" s="109"/>
      <c r="AG18" s="109"/>
      <c r="AH18" s="109"/>
      <c r="AI18" s="109"/>
      <c r="AJ18" s="110"/>
      <c r="AK18" s="108">
        <f>SUM(AK13:AQ17)</f>
        <v>147</v>
      </c>
      <c r="AL18" s="109"/>
      <c r="AM18" s="109"/>
      <c r="AN18" s="109"/>
      <c r="AO18" s="109"/>
      <c r="AP18" s="109"/>
      <c r="AQ18" s="110"/>
      <c r="AR18" s="108">
        <f>SUM(AR13:AX17)</f>
        <v>68</v>
      </c>
      <c r="AS18" s="109"/>
      <c r="AT18" s="109"/>
      <c r="AU18" s="109"/>
      <c r="AV18" s="109"/>
      <c r="AW18" s="109"/>
      <c r="AX18" s="525"/>
    </row>
    <row r="19" spans="1:50" ht="24.75" customHeight="1" x14ac:dyDescent="0.2">
      <c r="A19" s="133"/>
      <c r="B19" s="134"/>
      <c r="C19" s="134"/>
      <c r="D19" s="134"/>
      <c r="E19" s="134"/>
      <c r="F19" s="135"/>
      <c r="G19" s="523" t="s">
        <v>9</v>
      </c>
      <c r="H19" s="524"/>
      <c r="I19" s="524"/>
      <c r="J19" s="524"/>
      <c r="K19" s="524"/>
      <c r="L19" s="524"/>
      <c r="M19" s="524"/>
      <c r="N19" s="524"/>
      <c r="O19" s="524"/>
      <c r="P19" s="102">
        <v>57</v>
      </c>
      <c r="Q19" s="103"/>
      <c r="R19" s="103"/>
      <c r="S19" s="103"/>
      <c r="T19" s="103"/>
      <c r="U19" s="103"/>
      <c r="V19" s="104"/>
      <c r="W19" s="102">
        <v>64</v>
      </c>
      <c r="X19" s="103"/>
      <c r="Y19" s="103"/>
      <c r="Z19" s="103"/>
      <c r="AA19" s="103"/>
      <c r="AB19" s="103"/>
      <c r="AC19" s="104"/>
      <c r="AD19" s="102">
        <v>131</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x14ac:dyDescent="0.2">
      <c r="A20" s="133"/>
      <c r="B20" s="134"/>
      <c r="C20" s="134"/>
      <c r="D20" s="134"/>
      <c r="E20" s="134"/>
      <c r="F20" s="135"/>
      <c r="G20" s="523" t="s">
        <v>10</v>
      </c>
      <c r="H20" s="524"/>
      <c r="I20" s="524"/>
      <c r="J20" s="524"/>
      <c r="K20" s="524"/>
      <c r="L20" s="524"/>
      <c r="M20" s="524"/>
      <c r="N20" s="524"/>
      <c r="O20" s="524"/>
      <c r="P20" s="527">
        <f>IF(P18=0, "-", SUM(P19)/P18)</f>
        <v>0.890625</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6"/>
      <c r="B21" s="137"/>
      <c r="C21" s="137"/>
      <c r="D21" s="137"/>
      <c r="E21" s="137"/>
      <c r="F21" s="138"/>
      <c r="G21" s="918" t="s">
        <v>272</v>
      </c>
      <c r="H21" s="919"/>
      <c r="I21" s="919"/>
      <c r="J21" s="919"/>
      <c r="K21" s="919"/>
      <c r="L21" s="919"/>
      <c r="M21" s="919"/>
      <c r="N21" s="919"/>
      <c r="O21" s="919"/>
      <c r="P21" s="527">
        <f>IF(P19=0, "-", SUM(P19)/SUM(P13,P14))</f>
        <v>0.890625</v>
      </c>
      <c r="Q21" s="527"/>
      <c r="R21" s="527"/>
      <c r="S21" s="527"/>
      <c r="T21" s="527"/>
      <c r="U21" s="527"/>
      <c r="V21" s="527"/>
      <c r="W21" s="527">
        <f t="shared" ref="W21" si="2">IF(W19=0, "-", SUM(W19)/SUM(W13,W14))</f>
        <v>0.5161290322580645</v>
      </c>
      <c r="X21" s="527"/>
      <c r="Y21" s="527"/>
      <c r="Z21" s="527"/>
      <c r="AA21" s="527"/>
      <c r="AB21" s="527"/>
      <c r="AC21" s="527"/>
      <c r="AD21" s="527">
        <f t="shared" ref="AD21" si="3">IF(AD19=0, "-", SUM(AD19)/SUM(AD13,AD14))</f>
        <v>0.92907801418439717</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83" t="s">
        <v>344</v>
      </c>
      <c r="B22" s="184"/>
      <c r="C22" s="184"/>
      <c r="D22" s="184"/>
      <c r="E22" s="184"/>
      <c r="F22" s="185"/>
      <c r="G22" s="174" t="s">
        <v>252</v>
      </c>
      <c r="H22" s="175"/>
      <c r="I22" s="175"/>
      <c r="J22" s="175"/>
      <c r="K22" s="175"/>
      <c r="L22" s="175"/>
      <c r="M22" s="175"/>
      <c r="N22" s="175"/>
      <c r="O22" s="176"/>
      <c r="P22" s="192" t="s">
        <v>345</v>
      </c>
      <c r="Q22" s="175"/>
      <c r="R22" s="175"/>
      <c r="S22" s="175"/>
      <c r="T22" s="175"/>
      <c r="U22" s="175"/>
      <c r="V22" s="176"/>
      <c r="W22" s="192" t="s">
        <v>346</v>
      </c>
      <c r="X22" s="175"/>
      <c r="Y22" s="175"/>
      <c r="Z22" s="175"/>
      <c r="AA22" s="175"/>
      <c r="AB22" s="175"/>
      <c r="AC22" s="176"/>
      <c r="AD22" s="192" t="s">
        <v>251</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480</v>
      </c>
      <c r="H23" s="178"/>
      <c r="I23" s="178"/>
      <c r="J23" s="178"/>
      <c r="K23" s="178"/>
      <c r="L23" s="178"/>
      <c r="M23" s="178"/>
      <c r="N23" s="178"/>
      <c r="O23" s="179"/>
      <c r="P23" s="99">
        <v>74</v>
      </c>
      <c r="Q23" s="100"/>
      <c r="R23" s="100"/>
      <c r="S23" s="100"/>
      <c r="T23" s="100"/>
      <c r="U23" s="100"/>
      <c r="V23" s="101"/>
      <c r="W23" s="99">
        <v>65</v>
      </c>
      <c r="X23" s="100"/>
      <c r="Y23" s="100"/>
      <c r="Z23" s="100"/>
      <c r="AA23" s="100"/>
      <c r="AB23" s="100"/>
      <c r="AC23" s="101"/>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2">
      <c r="A24" s="186"/>
      <c r="B24" s="187"/>
      <c r="C24" s="187"/>
      <c r="D24" s="187"/>
      <c r="E24" s="187"/>
      <c r="F24" s="188"/>
      <c r="G24" s="180" t="s">
        <v>481</v>
      </c>
      <c r="H24" s="181"/>
      <c r="I24" s="181"/>
      <c r="J24" s="181"/>
      <c r="K24" s="181"/>
      <c r="L24" s="181"/>
      <c r="M24" s="181"/>
      <c r="N24" s="181"/>
      <c r="O24" s="182"/>
      <c r="P24" s="102">
        <v>3</v>
      </c>
      <c r="Q24" s="103"/>
      <c r="R24" s="103"/>
      <c r="S24" s="103"/>
      <c r="T24" s="103"/>
      <c r="U24" s="103"/>
      <c r="V24" s="104"/>
      <c r="W24" s="102">
        <v>3</v>
      </c>
      <c r="X24" s="103"/>
      <c r="Y24" s="103"/>
      <c r="Z24" s="103"/>
      <c r="AA24" s="103"/>
      <c r="AB24" s="103"/>
      <c r="AC24" s="104"/>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2">
      <c r="A25" s="186"/>
      <c r="B25" s="187"/>
      <c r="C25" s="187"/>
      <c r="D25" s="187"/>
      <c r="E25" s="187"/>
      <c r="F25" s="188"/>
      <c r="G25" s="180"/>
      <c r="H25" s="181"/>
      <c r="I25" s="181"/>
      <c r="J25" s="181"/>
      <c r="K25" s="181"/>
      <c r="L25" s="181"/>
      <c r="M25" s="181"/>
      <c r="N25" s="181"/>
      <c r="O25" s="182"/>
      <c r="P25" s="102"/>
      <c r="Q25" s="103"/>
      <c r="R25" s="103"/>
      <c r="S25" s="103"/>
      <c r="T25" s="103"/>
      <c r="U25" s="103"/>
      <c r="V25" s="104"/>
      <c r="W25" s="102"/>
      <c r="X25" s="103"/>
      <c r="Y25" s="103"/>
      <c r="Z25" s="103"/>
      <c r="AA25" s="103"/>
      <c r="AB25" s="103"/>
      <c r="AC25" s="104"/>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2">
      <c r="A26" s="186"/>
      <c r="B26" s="187"/>
      <c r="C26" s="187"/>
      <c r="D26" s="187"/>
      <c r="E26" s="187"/>
      <c r="F26" s="188"/>
      <c r="G26" s="180"/>
      <c r="H26" s="181"/>
      <c r="I26" s="181"/>
      <c r="J26" s="181"/>
      <c r="K26" s="181"/>
      <c r="L26" s="181"/>
      <c r="M26" s="181"/>
      <c r="N26" s="181"/>
      <c r="O26" s="182"/>
      <c r="P26" s="102"/>
      <c r="Q26" s="103"/>
      <c r="R26" s="103"/>
      <c r="S26" s="103"/>
      <c r="T26" s="103"/>
      <c r="U26" s="103"/>
      <c r="V26" s="104"/>
      <c r="W26" s="102"/>
      <c r="X26" s="103"/>
      <c r="Y26" s="103"/>
      <c r="Z26" s="103"/>
      <c r="AA26" s="103"/>
      <c r="AB26" s="103"/>
      <c r="AC26" s="104"/>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2">
      <c r="A27" s="186"/>
      <c r="B27" s="187"/>
      <c r="C27" s="187"/>
      <c r="D27" s="187"/>
      <c r="E27" s="187"/>
      <c r="F27" s="188"/>
      <c r="G27" s="180"/>
      <c r="H27" s="181"/>
      <c r="I27" s="181"/>
      <c r="J27" s="181"/>
      <c r="K27" s="181"/>
      <c r="L27" s="181"/>
      <c r="M27" s="181"/>
      <c r="N27" s="181"/>
      <c r="O27" s="182"/>
      <c r="P27" s="102"/>
      <c r="Q27" s="103"/>
      <c r="R27" s="103"/>
      <c r="S27" s="103"/>
      <c r="T27" s="103"/>
      <c r="U27" s="103"/>
      <c r="V27" s="104"/>
      <c r="W27" s="102"/>
      <c r="X27" s="103"/>
      <c r="Y27" s="103"/>
      <c r="Z27" s="103"/>
      <c r="AA27" s="103"/>
      <c r="AB27" s="103"/>
      <c r="AC27" s="104"/>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2">
      <c r="A28" s="186"/>
      <c r="B28" s="187"/>
      <c r="C28" s="187"/>
      <c r="D28" s="187"/>
      <c r="E28" s="187"/>
      <c r="F28" s="188"/>
      <c r="G28" s="216" t="s">
        <v>256</v>
      </c>
      <c r="H28" s="217"/>
      <c r="I28" s="217"/>
      <c r="J28" s="217"/>
      <c r="K28" s="217"/>
      <c r="L28" s="217"/>
      <c r="M28" s="217"/>
      <c r="N28" s="217"/>
      <c r="O28" s="218"/>
      <c r="P28" s="108">
        <f>P29-SUM(P23:P27)</f>
        <v>0</v>
      </c>
      <c r="Q28" s="109"/>
      <c r="R28" s="109"/>
      <c r="S28" s="109"/>
      <c r="T28" s="109"/>
      <c r="U28" s="109"/>
      <c r="V28" s="110"/>
      <c r="W28" s="108">
        <f>W29-SUM(W23:W27)</f>
        <v>0</v>
      </c>
      <c r="X28" s="109"/>
      <c r="Y28" s="109"/>
      <c r="Z28" s="109"/>
      <c r="AA28" s="109"/>
      <c r="AB28" s="109"/>
      <c r="AC28" s="110"/>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253</v>
      </c>
      <c r="H29" s="220"/>
      <c r="I29" s="220"/>
      <c r="J29" s="220"/>
      <c r="K29" s="220"/>
      <c r="L29" s="220"/>
      <c r="M29" s="220"/>
      <c r="N29" s="220"/>
      <c r="O29" s="221"/>
      <c r="P29" s="102">
        <f>AK13</f>
        <v>77</v>
      </c>
      <c r="Q29" s="103"/>
      <c r="R29" s="103"/>
      <c r="S29" s="103"/>
      <c r="T29" s="103"/>
      <c r="U29" s="103"/>
      <c r="V29" s="104"/>
      <c r="W29" s="209">
        <f>AR13</f>
        <v>68</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7" t="s">
        <v>268</v>
      </c>
      <c r="B30" s="498"/>
      <c r="C30" s="498"/>
      <c r="D30" s="498"/>
      <c r="E30" s="498"/>
      <c r="F30" s="499"/>
      <c r="G30" s="637" t="s">
        <v>145</v>
      </c>
      <c r="H30" s="381"/>
      <c r="I30" s="381"/>
      <c r="J30" s="381"/>
      <c r="K30" s="381"/>
      <c r="L30" s="381"/>
      <c r="M30" s="381"/>
      <c r="N30" s="381"/>
      <c r="O30" s="566"/>
      <c r="P30" s="565" t="s">
        <v>58</v>
      </c>
      <c r="Q30" s="381"/>
      <c r="R30" s="381"/>
      <c r="S30" s="381"/>
      <c r="T30" s="381"/>
      <c r="U30" s="381"/>
      <c r="V30" s="381"/>
      <c r="W30" s="381"/>
      <c r="X30" s="566"/>
      <c r="Y30" s="453"/>
      <c r="Z30" s="454"/>
      <c r="AA30" s="455"/>
      <c r="AB30" s="377" t="s">
        <v>11</v>
      </c>
      <c r="AC30" s="378"/>
      <c r="AD30" s="379"/>
      <c r="AE30" s="377" t="s">
        <v>308</v>
      </c>
      <c r="AF30" s="378"/>
      <c r="AG30" s="378"/>
      <c r="AH30" s="379"/>
      <c r="AI30" s="377" t="s">
        <v>330</v>
      </c>
      <c r="AJ30" s="378"/>
      <c r="AK30" s="378"/>
      <c r="AL30" s="379"/>
      <c r="AM30" s="380" t="s">
        <v>335</v>
      </c>
      <c r="AN30" s="380"/>
      <c r="AO30" s="380"/>
      <c r="AP30" s="377"/>
      <c r="AQ30" s="628" t="s">
        <v>186</v>
      </c>
      <c r="AR30" s="629"/>
      <c r="AS30" s="629"/>
      <c r="AT30" s="630"/>
      <c r="AU30" s="381" t="s">
        <v>133</v>
      </c>
      <c r="AV30" s="381"/>
      <c r="AW30" s="381"/>
      <c r="AX30" s="382"/>
    </row>
    <row r="31" spans="1:50" ht="18.75" customHeight="1" x14ac:dyDescent="0.2">
      <c r="A31" s="500"/>
      <c r="B31" s="501"/>
      <c r="C31" s="501"/>
      <c r="D31" s="501"/>
      <c r="E31" s="501"/>
      <c r="F31" s="502"/>
      <c r="G31" s="554"/>
      <c r="H31" s="370"/>
      <c r="I31" s="370"/>
      <c r="J31" s="370"/>
      <c r="K31" s="370"/>
      <c r="L31" s="370"/>
      <c r="M31" s="370"/>
      <c r="N31" s="370"/>
      <c r="O31" s="555"/>
      <c r="P31" s="567"/>
      <c r="Q31" s="370"/>
      <c r="R31" s="370"/>
      <c r="S31" s="370"/>
      <c r="T31" s="370"/>
      <c r="U31" s="370"/>
      <c r="V31" s="370"/>
      <c r="W31" s="370"/>
      <c r="X31" s="555"/>
      <c r="Y31" s="456"/>
      <c r="Z31" s="457"/>
      <c r="AA31" s="458"/>
      <c r="AB31" s="323"/>
      <c r="AC31" s="324"/>
      <c r="AD31" s="325"/>
      <c r="AE31" s="323"/>
      <c r="AF31" s="324"/>
      <c r="AG31" s="324"/>
      <c r="AH31" s="325"/>
      <c r="AI31" s="323"/>
      <c r="AJ31" s="324"/>
      <c r="AK31" s="324"/>
      <c r="AL31" s="325"/>
      <c r="AM31" s="367"/>
      <c r="AN31" s="367"/>
      <c r="AO31" s="367"/>
      <c r="AP31" s="323"/>
      <c r="AQ31" s="202">
        <v>2</v>
      </c>
      <c r="AR31" s="127"/>
      <c r="AS31" s="128" t="s">
        <v>187</v>
      </c>
      <c r="AT31" s="163"/>
      <c r="AU31" s="262" t="s">
        <v>490</v>
      </c>
      <c r="AV31" s="262"/>
      <c r="AW31" s="370" t="s">
        <v>177</v>
      </c>
      <c r="AX31" s="371"/>
    </row>
    <row r="32" spans="1:50" ht="23.25" customHeight="1" x14ac:dyDescent="0.2">
      <c r="A32" s="503"/>
      <c r="B32" s="501"/>
      <c r="C32" s="501"/>
      <c r="D32" s="501"/>
      <c r="E32" s="501"/>
      <c r="F32" s="502"/>
      <c r="G32" s="528" t="s">
        <v>482</v>
      </c>
      <c r="H32" s="529"/>
      <c r="I32" s="529"/>
      <c r="J32" s="529"/>
      <c r="K32" s="529"/>
      <c r="L32" s="529"/>
      <c r="M32" s="529"/>
      <c r="N32" s="529"/>
      <c r="O32" s="530"/>
      <c r="P32" s="152" t="s">
        <v>483</v>
      </c>
      <c r="Q32" s="152"/>
      <c r="R32" s="152"/>
      <c r="S32" s="152"/>
      <c r="T32" s="152"/>
      <c r="U32" s="152"/>
      <c r="V32" s="152"/>
      <c r="W32" s="152"/>
      <c r="X32" s="223"/>
      <c r="Y32" s="329" t="s">
        <v>12</v>
      </c>
      <c r="Z32" s="537"/>
      <c r="AA32" s="538"/>
      <c r="AB32" s="510" t="s">
        <v>487</v>
      </c>
      <c r="AC32" s="510"/>
      <c r="AD32" s="510"/>
      <c r="AE32" s="355">
        <v>28.7</v>
      </c>
      <c r="AF32" s="356"/>
      <c r="AG32" s="356"/>
      <c r="AH32" s="356"/>
      <c r="AI32" s="355">
        <v>29.2</v>
      </c>
      <c r="AJ32" s="356"/>
      <c r="AK32" s="356"/>
      <c r="AL32" s="356"/>
      <c r="AM32" s="105"/>
      <c r="AN32" s="106"/>
      <c r="AO32" s="106"/>
      <c r="AP32" s="107"/>
      <c r="AQ32" s="105" t="s">
        <v>626</v>
      </c>
      <c r="AR32" s="106"/>
      <c r="AS32" s="106"/>
      <c r="AT32" s="107"/>
      <c r="AU32" s="356" t="s">
        <v>627</v>
      </c>
      <c r="AV32" s="356"/>
      <c r="AW32" s="356"/>
      <c r="AX32" s="358"/>
    </row>
    <row r="33" spans="1:50" ht="23.25" customHeight="1" x14ac:dyDescent="0.2">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487</v>
      </c>
      <c r="AC33" s="510"/>
      <c r="AD33" s="510"/>
      <c r="AE33" s="355">
        <v>40</v>
      </c>
      <c r="AF33" s="356"/>
      <c r="AG33" s="356"/>
      <c r="AH33" s="356"/>
      <c r="AI33" s="355">
        <v>40</v>
      </c>
      <c r="AJ33" s="356"/>
      <c r="AK33" s="356"/>
      <c r="AL33" s="356"/>
      <c r="AM33" s="105">
        <v>41</v>
      </c>
      <c r="AN33" s="106"/>
      <c r="AO33" s="106"/>
      <c r="AP33" s="107"/>
      <c r="AQ33" s="105">
        <v>41</v>
      </c>
      <c r="AR33" s="106"/>
      <c r="AS33" s="106"/>
      <c r="AT33" s="107"/>
      <c r="AU33" s="356">
        <v>100</v>
      </c>
      <c r="AV33" s="356"/>
      <c r="AW33" s="356"/>
      <c r="AX33" s="358"/>
    </row>
    <row r="34" spans="1:50" ht="23.25" customHeight="1" x14ac:dyDescent="0.2">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v>72</v>
      </c>
      <c r="AF34" s="356"/>
      <c r="AG34" s="356"/>
      <c r="AH34" s="356"/>
      <c r="AI34" s="355">
        <v>73</v>
      </c>
      <c r="AJ34" s="356"/>
      <c r="AK34" s="356"/>
      <c r="AL34" s="356"/>
      <c r="AM34" s="355"/>
      <c r="AN34" s="356"/>
      <c r="AO34" s="356"/>
      <c r="AP34" s="356"/>
      <c r="AQ34" s="105" t="s">
        <v>626</v>
      </c>
      <c r="AR34" s="106"/>
      <c r="AS34" s="106"/>
      <c r="AT34" s="107"/>
      <c r="AU34" s="356" t="s">
        <v>627</v>
      </c>
      <c r="AV34" s="356"/>
      <c r="AW34" s="356"/>
      <c r="AX34" s="358"/>
    </row>
    <row r="35" spans="1:50" ht="23.25" customHeight="1" x14ac:dyDescent="0.2">
      <c r="A35" s="889" t="s">
        <v>296</v>
      </c>
      <c r="B35" s="890"/>
      <c r="C35" s="890"/>
      <c r="D35" s="890"/>
      <c r="E35" s="890"/>
      <c r="F35" s="891"/>
      <c r="G35" s="895" t="s">
        <v>484</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2">
      <c r="A37" s="631" t="s">
        <v>268</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308</v>
      </c>
      <c r="AF37" s="360"/>
      <c r="AG37" s="360"/>
      <c r="AH37" s="361"/>
      <c r="AI37" s="359" t="s">
        <v>306</v>
      </c>
      <c r="AJ37" s="360"/>
      <c r="AK37" s="360"/>
      <c r="AL37" s="361"/>
      <c r="AM37" s="366" t="s">
        <v>335</v>
      </c>
      <c r="AN37" s="366"/>
      <c r="AO37" s="366"/>
      <c r="AP37" s="366"/>
      <c r="AQ37" s="258" t="s">
        <v>186</v>
      </c>
      <c r="AR37" s="259"/>
      <c r="AS37" s="259"/>
      <c r="AT37" s="260"/>
      <c r="AU37" s="372" t="s">
        <v>133</v>
      </c>
      <c r="AV37" s="372"/>
      <c r="AW37" s="372"/>
      <c r="AX37" s="373"/>
    </row>
    <row r="38" spans="1:50" ht="18.75" customHeight="1" x14ac:dyDescent="0.2">
      <c r="A38" s="500"/>
      <c r="B38" s="501"/>
      <c r="C38" s="501"/>
      <c r="D38" s="501"/>
      <c r="E38" s="501"/>
      <c r="F38" s="502"/>
      <c r="G38" s="554"/>
      <c r="H38" s="370"/>
      <c r="I38" s="370"/>
      <c r="J38" s="370"/>
      <c r="K38" s="370"/>
      <c r="L38" s="370"/>
      <c r="M38" s="370"/>
      <c r="N38" s="370"/>
      <c r="O38" s="555"/>
      <c r="P38" s="567"/>
      <c r="Q38" s="370"/>
      <c r="R38" s="370"/>
      <c r="S38" s="370"/>
      <c r="T38" s="370"/>
      <c r="U38" s="370"/>
      <c r="V38" s="370"/>
      <c r="W38" s="370"/>
      <c r="X38" s="555"/>
      <c r="Y38" s="456"/>
      <c r="Z38" s="457"/>
      <c r="AA38" s="458"/>
      <c r="AB38" s="323"/>
      <c r="AC38" s="324"/>
      <c r="AD38" s="325"/>
      <c r="AE38" s="323"/>
      <c r="AF38" s="324"/>
      <c r="AG38" s="324"/>
      <c r="AH38" s="325"/>
      <c r="AI38" s="323"/>
      <c r="AJ38" s="324"/>
      <c r="AK38" s="324"/>
      <c r="AL38" s="325"/>
      <c r="AM38" s="367"/>
      <c r="AN38" s="367"/>
      <c r="AO38" s="367"/>
      <c r="AP38" s="367"/>
      <c r="AQ38" s="202" t="s">
        <v>490</v>
      </c>
      <c r="AR38" s="127"/>
      <c r="AS38" s="128" t="s">
        <v>187</v>
      </c>
      <c r="AT38" s="163"/>
      <c r="AU38" s="262">
        <v>4</v>
      </c>
      <c r="AV38" s="262"/>
      <c r="AW38" s="370" t="s">
        <v>177</v>
      </c>
      <c r="AX38" s="371"/>
    </row>
    <row r="39" spans="1:50" ht="23.25" customHeight="1" x14ac:dyDescent="0.2">
      <c r="A39" s="503"/>
      <c r="B39" s="501"/>
      <c r="C39" s="501"/>
      <c r="D39" s="501"/>
      <c r="E39" s="501"/>
      <c r="F39" s="502"/>
      <c r="G39" s="528" t="s">
        <v>591</v>
      </c>
      <c r="H39" s="529"/>
      <c r="I39" s="529"/>
      <c r="J39" s="529"/>
      <c r="K39" s="529"/>
      <c r="L39" s="529"/>
      <c r="M39" s="529"/>
      <c r="N39" s="529"/>
      <c r="O39" s="530"/>
      <c r="P39" s="152" t="s">
        <v>485</v>
      </c>
      <c r="Q39" s="152"/>
      <c r="R39" s="152"/>
      <c r="S39" s="152"/>
      <c r="T39" s="152"/>
      <c r="U39" s="152"/>
      <c r="V39" s="152"/>
      <c r="W39" s="152"/>
      <c r="X39" s="223"/>
      <c r="Y39" s="329" t="s">
        <v>12</v>
      </c>
      <c r="Z39" s="537"/>
      <c r="AA39" s="538"/>
      <c r="AB39" s="510" t="s">
        <v>488</v>
      </c>
      <c r="AC39" s="510"/>
      <c r="AD39" s="510"/>
      <c r="AE39" s="355">
        <v>53.6</v>
      </c>
      <c r="AF39" s="356"/>
      <c r="AG39" s="356"/>
      <c r="AH39" s="356"/>
      <c r="AI39" s="355">
        <v>54.5</v>
      </c>
      <c r="AJ39" s="356"/>
      <c r="AK39" s="356"/>
      <c r="AL39" s="356"/>
      <c r="AM39" s="355"/>
      <c r="AN39" s="356"/>
      <c r="AO39" s="356"/>
      <c r="AP39" s="356"/>
      <c r="AQ39" s="105" t="s">
        <v>497</v>
      </c>
      <c r="AR39" s="106"/>
      <c r="AS39" s="106"/>
      <c r="AT39" s="107"/>
      <c r="AU39" s="356"/>
      <c r="AV39" s="356"/>
      <c r="AW39" s="356"/>
      <c r="AX39" s="358"/>
    </row>
    <row r="40" spans="1:50" ht="23.25" customHeight="1" x14ac:dyDescent="0.2">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t="s">
        <v>487</v>
      </c>
      <c r="AC40" s="510"/>
      <c r="AD40" s="510"/>
      <c r="AE40" s="355">
        <v>70</v>
      </c>
      <c r="AF40" s="356"/>
      <c r="AG40" s="356"/>
      <c r="AH40" s="356"/>
      <c r="AI40" s="355">
        <v>70</v>
      </c>
      <c r="AJ40" s="356"/>
      <c r="AK40" s="356"/>
      <c r="AL40" s="356"/>
      <c r="AM40" s="355">
        <v>70</v>
      </c>
      <c r="AN40" s="356"/>
      <c r="AO40" s="356"/>
      <c r="AP40" s="356"/>
      <c r="AQ40" s="105" t="s">
        <v>497</v>
      </c>
      <c r="AR40" s="106"/>
      <c r="AS40" s="106"/>
      <c r="AT40" s="107"/>
      <c r="AU40" s="356">
        <v>70</v>
      </c>
      <c r="AV40" s="356"/>
      <c r="AW40" s="356"/>
      <c r="AX40" s="358"/>
    </row>
    <row r="41" spans="1:50" ht="23.25" customHeight="1" x14ac:dyDescent="0.2">
      <c r="A41" s="634"/>
      <c r="B41" s="635"/>
      <c r="C41" s="635"/>
      <c r="D41" s="635"/>
      <c r="E41" s="635"/>
      <c r="F41" s="636"/>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v>77</v>
      </c>
      <c r="AF41" s="356"/>
      <c r="AG41" s="356"/>
      <c r="AH41" s="356"/>
      <c r="AI41" s="355">
        <v>77.8</v>
      </c>
      <c r="AJ41" s="356"/>
      <c r="AK41" s="356"/>
      <c r="AL41" s="356"/>
      <c r="AM41" s="355"/>
      <c r="AN41" s="356"/>
      <c r="AO41" s="356"/>
      <c r="AP41" s="356"/>
      <c r="AQ41" s="105" t="s">
        <v>497</v>
      </c>
      <c r="AR41" s="106"/>
      <c r="AS41" s="106"/>
      <c r="AT41" s="107"/>
      <c r="AU41" s="356"/>
      <c r="AV41" s="356"/>
      <c r="AW41" s="356"/>
      <c r="AX41" s="358"/>
    </row>
    <row r="42" spans="1:50" ht="23.25" customHeight="1" x14ac:dyDescent="0.2">
      <c r="A42" s="889" t="s">
        <v>296</v>
      </c>
      <c r="B42" s="890"/>
      <c r="C42" s="890"/>
      <c r="D42" s="890"/>
      <c r="E42" s="890"/>
      <c r="F42" s="891"/>
      <c r="G42" s="895" t="s">
        <v>486</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customHeigh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2">
      <c r="A44" s="631" t="s">
        <v>268</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308</v>
      </c>
      <c r="AF44" s="360"/>
      <c r="AG44" s="360"/>
      <c r="AH44" s="361"/>
      <c r="AI44" s="359" t="s">
        <v>306</v>
      </c>
      <c r="AJ44" s="360"/>
      <c r="AK44" s="360"/>
      <c r="AL44" s="361"/>
      <c r="AM44" s="366" t="s">
        <v>335</v>
      </c>
      <c r="AN44" s="366"/>
      <c r="AO44" s="366"/>
      <c r="AP44" s="366"/>
      <c r="AQ44" s="258" t="s">
        <v>186</v>
      </c>
      <c r="AR44" s="259"/>
      <c r="AS44" s="259"/>
      <c r="AT44" s="260"/>
      <c r="AU44" s="372" t="s">
        <v>133</v>
      </c>
      <c r="AV44" s="372"/>
      <c r="AW44" s="372"/>
      <c r="AX44" s="373"/>
    </row>
    <row r="45" spans="1:50" ht="18.75" customHeight="1" x14ac:dyDescent="0.2">
      <c r="A45" s="500"/>
      <c r="B45" s="501"/>
      <c r="C45" s="501"/>
      <c r="D45" s="501"/>
      <c r="E45" s="501"/>
      <c r="F45" s="502"/>
      <c r="G45" s="554"/>
      <c r="H45" s="370"/>
      <c r="I45" s="370"/>
      <c r="J45" s="370"/>
      <c r="K45" s="370"/>
      <c r="L45" s="370"/>
      <c r="M45" s="370"/>
      <c r="N45" s="370"/>
      <c r="O45" s="555"/>
      <c r="P45" s="567"/>
      <c r="Q45" s="370"/>
      <c r="R45" s="370"/>
      <c r="S45" s="370"/>
      <c r="T45" s="370"/>
      <c r="U45" s="370"/>
      <c r="V45" s="370"/>
      <c r="W45" s="370"/>
      <c r="X45" s="555"/>
      <c r="Y45" s="456"/>
      <c r="Z45" s="457"/>
      <c r="AA45" s="458"/>
      <c r="AB45" s="323"/>
      <c r="AC45" s="324"/>
      <c r="AD45" s="325"/>
      <c r="AE45" s="323"/>
      <c r="AF45" s="324"/>
      <c r="AG45" s="324"/>
      <c r="AH45" s="325"/>
      <c r="AI45" s="323"/>
      <c r="AJ45" s="324"/>
      <c r="AK45" s="324"/>
      <c r="AL45" s="325"/>
      <c r="AM45" s="367"/>
      <c r="AN45" s="367"/>
      <c r="AO45" s="367"/>
      <c r="AP45" s="367"/>
      <c r="AQ45" s="202" t="s">
        <v>496</v>
      </c>
      <c r="AR45" s="127"/>
      <c r="AS45" s="128" t="s">
        <v>187</v>
      </c>
      <c r="AT45" s="163"/>
      <c r="AU45" s="262">
        <v>4</v>
      </c>
      <c r="AV45" s="262"/>
      <c r="AW45" s="370" t="s">
        <v>177</v>
      </c>
      <c r="AX45" s="371"/>
    </row>
    <row r="46" spans="1:50" ht="23.25" customHeight="1" x14ac:dyDescent="0.2">
      <c r="A46" s="503"/>
      <c r="B46" s="501"/>
      <c r="C46" s="501"/>
      <c r="D46" s="501"/>
      <c r="E46" s="501"/>
      <c r="F46" s="502"/>
      <c r="G46" s="528" t="s">
        <v>592</v>
      </c>
      <c r="H46" s="529"/>
      <c r="I46" s="529"/>
      <c r="J46" s="529"/>
      <c r="K46" s="529"/>
      <c r="L46" s="529"/>
      <c r="M46" s="529"/>
      <c r="N46" s="529"/>
      <c r="O46" s="530"/>
      <c r="P46" s="152" t="s">
        <v>491</v>
      </c>
      <c r="Q46" s="152"/>
      <c r="R46" s="152"/>
      <c r="S46" s="152"/>
      <c r="T46" s="152"/>
      <c r="U46" s="152"/>
      <c r="V46" s="152"/>
      <c r="W46" s="152"/>
      <c r="X46" s="223"/>
      <c r="Y46" s="329" t="s">
        <v>12</v>
      </c>
      <c r="Z46" s="537"/>
      <c r="AA46" s="538"/>
      <c r="AB46" s="510" t="s">
        <v>488</v>
      </c>
      <c r="AC46" s="510"/>
      <c r="AD46" s="510"/>
      <c r="AE46" s="355">
        <v>64.5</v>
      </c>
      <c r="AF46" s="356"/>
      <c r="AG46" s="356"/>
      <c r="AH46" s="356"/>
      <c r="AI46" s="355">
        <v>64.400000000000006</v>
      </c>
      <c r="AJ46" s="356"/>
      <c r="AK46" s="356"/>
      <c r="AL46" s="356"/>
      <c r="AM46" s="355"/>
      <c r="AN46" s="356"/>
      <c r="AO46" s="356"/>
      <c r="AP46" s="356"/>
      <c r="AQ46" s="105" t="s">
        <v>497</v>
      </c>
      <c r="AR46" s="106"/>
      <c r="AS46" s="106"/>
      <c r="AT46" s="107"/>
      <c r="AU46" s="356"/>
      <c r="AV46" s="356"/>
      <c r="AW46" s="356"/>
      <c r="AX46" s="358"/>
    </row>
    <row r="47" spans="1:50" ht="23.25" customHeight="1" x14ac:dyDescent="0.2">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t="s">
        <v>487</v>
      </c>
      <c r="AC47" s="510"/>
      <c r="AD47" s="510"/>
      <c r="AE47" s="355">
        <v>76</v>
      </c>
      <c r="AF47" s="356"/>
      <c r="AG47" s="356"/>
      <c r="AH47" s="356"/>
      <c r="AI47" s="355">
        <v>76</v>
      </c>
      <c r="AJ47" s="356"/>
      <c r="AK47" s="356"/>
      <c r="AL47" s="356"/>
      <c r="AM47" s="355">
        <v>76</v>
      </c>
      <c r="AN47" s="356"/>
      <c r="AO47" s="356"/>
      <c r="AP47" s="356"/>
      <c r="AQ47" s="105" t="s">
        <v>497</v>
      </c>
      <c r="AR47" s="106"/>
      <c r="AS47" s="106"/>
      <c r="AT47" s="107"/>
      <c r="AU47" s="356">
        <v>76</v>
      </c>
      <c r="AV47" s="356"/>
      <c r="AW47" s="356"/>
      <c r="AX47" s="358"/>
    </row>
    <row r="48" spans="1:50" ht="23.25" customHeight="1" x14ac:dyDescent="0.2">
      <c r="A48" s="634"/>
      <c r="B48" s="635"/>
      <c r="C48" s="635"/>
      <c r="D48" s="635"/>
      <c r="E48" s="635"/>
      <c r="F48" s="636"/>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v>85</v>
      </c>
      <c r="AF48" s="356"/>
      <c r="AG48" s="356"/>
      <c r="AH48" s="356"/>
      <c r="AI48" s="355">
        <v>84.7</v>
      </c>
      <c r="AJ48" s="356"/>
      <c r="AK48" s="356"/>
      <c r="AL48" s="356"/>
      <c r="AM48" s="355"/>
      <c r="AN48" s="356"/>
      <c r="AO48" s="356"/>
      <c r="AP48" s="356"/>
      <c r="AQ48" s="105" t="s">
        <v>497</v>
      </c>
      <c r="AR48" s="106"/>
      <c r="AS48" s="106"/>
      <c r="AT48" s="107"/>
      <c r="AU48" s="356"/>
      <c r="AV48" s="356"/>
      <c r="AW48" s="356"/>
      <c r="AX48" s="358"/>
    </row>
    <row r="49" spans="1:50" ht="23.25" customHeight="1" x14ac:dyDescent="0.2">
      <c r="A49" s="889" t="s">
        <v>296</v>
      </c>
      <c r="B49" s="890"/>
      <c r="C49" s="890"/>
      <c r="D49" s="890"/>
      <c r="E49" s="890"/>
      <c r="F49" s="891"/>
      <c r="G49" s="895" t="s">
        <v>494</v>
      </c>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2">
      <c r="A51" s="500" t="s">
        <v>268</v>
      </c>
      <c r="B51" s="501"/>
      <c r="C51" s="501"/>
      <c r="D51" s="501"/>
      <c r="E51" s="501"/>
      <c r="F51" s="502"/>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308</v>
      </c>
      <c r="AF51" s="360"/>
      <c r="AG51" s="360"/>
      <c r="AH51" s="361"/>
      <c r="AI51" s="359" t="s">
        <v>306</v>
      </c>
      <c r="AJ51" s="360"/>
      <c r="AK51" s="360"/>
      <c r="AL51" s="361"/>
      <c r="AM51" s="366" t="s">
        <v>335</v>
      </c>
      <c r="AN51" s="366"/>
      <c r="AO51" s="366"/>
      <c r="AP51" s="366"/>
      <c r="AQ51" s="258" t="s">
        <v>186</v>
      </c>
      <c r="AR51" s="259"/>
      <c r="AS51" s="259"/>
      <c r="AT51" s="260"/>
      <c r="AU51" s="368" t="s">
        <v>133</v>
      </c>
      <c r="AV51" s="368"/>
      <c r="AW51" s="368"/>
      <c r="AX51" s="369"/>
    </row>
    <row r="52" spans="1:50" ht="18.75" customHeight="1" x14ac:dyDescent="0.2">
      <c r="A52" s="500"/>
      <c r="B52" s="501"/>
      <c r="C52" s="501"/>
      <c r="D52" s="501"/>
      <c r="E52" s="501"/>
      <c r="F52" s="502"/>
      <c r="G52" s="554"/>
      <c r="H52" s="370"/>
      <c r="I52" s="370"/>
      <c r="J52" s="370"/>
      <c r="K52" s="370"/>
      <c r="L52" s="370"/>
      <c r="M52" s="370"/>
      <c r="N52" s="370"/>
      <c r="O52" s="555"/>
      <c r="P52" s="567"/>
      <c r="Q52" s="370"/>
      <c r="R52" s="370"/>
      <c r="S52" s="370"/>
      <c r="T52" s="370"/>
      <c r="U52" s="370"/>
      <c r="V52" s="370"/>
      <c r="W52" s="370"/>
      <c r="X52" s="555"/>
      <c r="Y52" s="456"/>
      <c r="Z52" s="457"/>
      <c r="AA52" s="458"/>
      <c r="AB52" s="323"/>
      <c r="AC52" s="324"/>
      <c r="AD52" s="325"/>
      <c r="AE52" s="323"/>
      <c r="AF52" s="324"/>
      <c r="AG52" s="324"/>
      <c r="AH52" s="325"/>
      <c r="AI52" s="323"/>
      <c r="AJ52" s="324"/>
      <c r="AK52" s="324"/>
      <c r="AL52" s="325"/>
      <c r="AM52" s="367"/>
      <c r="AN52" s="367"/>
      <c r="AO52" s="367"/>
      <c r="AP52" s="367"/>
      <c r="AQ52" s="202">
        <v>2</v>
      </c>
      <c r="AR52" s="127"/>
      <c r="AS52" s="128" t="s">
        <v>187</v>
      </c>
      <c r="AT52" s="163"/>
      <c r="AU52" s="262" t="s">
        <v>496</v>
      </c>
      <c r="AV52" s="262"/>
      <c r="AW52" s="370" t="s">
        <v>177</v>
      </c>
      <c r="AX52" s="371"/>
    </row>
    <row r="53" spans="1:50" ht="23.25" customHeight="1" x14ac:dyDescent="0.2">
      <c r="A53" s="503"/>
      <c r="B53" s="501"/>
      <c r="C53" s="501"/>
      <c r="D53" s="501"/>
      <c r="E53" s="501"/>
      <c r="F53" s="502"/>
      <c r="G53" s="528" t="s">
        <v>492</v>
      </c>
      <c r="H53" s="529"/>
      <c r="I53" s="529"/>
      <c r="J53" s="529"/>
      <c r="K53" s="529"/>
      <c r="L53" s="529"/>
      <c r="M53" s="529"/>
      <c r="N53" s="529"/>
      <c r="O53" s="530"/>
      <c r="P53" s="152" t="s">
        <v>493</v>
      </c>
      <c r="Q53" s="152"/>
      <c r="R53" s="152"/>
      <c r="S53" s="152"/>
      <c r="T53" s="152"/>
      <c r="U53" s="152"/>
      <c r="V53" s="152"/>
      <c r="W53" s="152"/>
      <c r="X53" s="223"/>
      <c r="Y53" s="329" t="s">
        <v>12</v>
      </c>
      <c r="Z53" s="537"/>
      <c r="AA53" s="538"/>
      <c r="AB53" s="510" t="s">
        <v>488</v>
      </c>
      <c r="AC53" s="510"/>
      <c r="AD53" s="510"/>
      <c r="AE53" s="355">
        <v>100</v>
      </c>
      <c r="AF53" s="356"/>
      <c r="AG53" s="356"/>
      <c r="AH53" s="356"/>
      <c r="AI53" s="355">
        <v>100</v>
      </c>
      <c r="AJ53" s="356"/>
      <c r="AK53" s="356"/>
      <c r="AL53" s="356"/>
      <c r="AM53" s="355">
        <v>100</v>
      </c>
      <c r="AN53" s="356"/>
      <c r="AO53" s="356"/>
      <c r="AP53" s="356"/>
      <c r="AQ53" s="105" t="s">
        <v>489</v>
      </c>
      <c r="AR53" s="106"/>
      <c r="AS53" s="106"/>
      <c r="AT53" s="107"/>
      <c r="AU53" s="356" t="s">
        <v>489</v>
      </c>
      <c r="AV53" s="356"/>
      <c r="AW53" s="356"/>
      <c r="AX53" s="358"/>
    </row>
    <row r="54" spans="1:50" ht="23.25" customHeight="1" x14ac:dyDescent="0.2">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t="s">
        <v>487</v>
      </c>
      <c r="AC54" s="510"/>
      <c r="AD54" s="510"/>
      <c r="AE54" s="355">
        <v>100</v>
      </c>
      <c r="AF54" s="356"/>
      <c r="AG54" s="356"/>
      <c r="AH54" s="356"/>
      <c r="AI54" s="355">
        <v>100</v>
      </c>
      <c r="AJ54" s="356"/>
      <c r="AK54" s="356"/>
      <c r="AL54" s="356"/>
      <c r="AM54" s="355">
        <v>100</v>
      </c>
      <c r="AN54" s="356"/>
      <c r="AO54" s="356"/>
      <c r="AP54" s="356"/>
      <c r="AQ54" s="105">
        <v>100</v>
      </c>
      <c r="AR54" s="106"/>
      <c r="AS54" s="106"/>
      <c r="AT54" s="107"/>
      <c r="AU54" s="356">
        <v>100</v>
      </c>
      <c r="AV54" s="356"/>
      <c r="AW54" s="356"/>
      <c r="AX54" s="358"/>
    </row>
    <row r="55" spans="1:50" ht="23.25" customHeight="1" x14ac:dyDescent="0.2">
      <c r="A55" s="634"/>
      <c r="B55" s="635"/>
      <c r="C55" s="635"/>
      <c r="D55" s="635"/>
      <c r="E55" s="635"/>
      <c r="F55" s="636"/>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v>100</v>
      </c>
      <c r="AF55" s="356"/>
      <c r="AG55" s="356"/>
      <c r="AH55" s="356"/>
      <c r="AI55" s="355">
        <v>100</v>
      </c>
      <c r="AJ55" s="356"/>
      <c r="AK55" s="356"/>
      <c r="AL55" s="356"/>
      <c r="AM55" s="355">
        <v>100</v>
      </c>
      <c r="AN55" s="356"/>
      <c r="AO55" s="356"/>
      <c r="AP55" s="356"/>
      <c r="AQ55" s="105" t="s">
        <v>489</v>
      </c>
      <c r="AR55" s="106"/>
      <c r="AS55" s="106"/>
      <c r="AT55" s="107"/>
      <c r="AU55" s="356" t="s">
        <v>489</v>
      </c>
      <c r="AV55" s="356"/>
      <c r="AW55" s="356"/>
      <c r="AX55" s="358"/>
    </row>
    <row r="56" spans="1:50" ht="23.25" customHeight="1" x14ac:dyDescent="0.2">
      <c r="A56" s="889" t="s">
        <v>296</v>
      </c>
      <c r="B56" s="890"/>
      <c r="C56" s="890"/>
      <c r="D56" s="890"/>
      <c r="E56" s="890"/>
      <c r="F56" s="891"/>
      <c r="G56" s="895" t="s">
        <v>495</v>
      </c>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customHeight="1" thickBot="1" x14ac:dyDescent="0.2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2">
      <c r="A58" s="500" t="s">
        <v>268</v>
      </c>
      <c r="B58" s="501"/>
      <c r="C58" s="501"/>
      <c r="D58" s="501"/>
      <c r="E58" s="501"/>
      <c r="F58" s="502"/>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308</v>
      </c>
      <c r="AF58" s="360"/>
      <c r="AG58" s="360"/>
      <c r="AH58" s="361"/>
      <c r="AI58" s="359" t="s">
        <v>306</v>
      </c>
      <c r="AJ58" s="360"/>
      <c r="AK58" s="360"/>
      <c r="AL58" s="361"/>
      <c r="AM58" s="366" t="s">
        <v>335</v>
      </c>
      <c r="AN58" s="366"/>
      <c r="AO58" s="366"/>
      <c r="AP58" s="366"/>
      <c r="AQ58" s="258" t="s">
        <v>186</v>
      </c>
      <c r="AR58" s="259"/>
      <c r="AS58" s="259"/>
      <c r="AT58" s="260"/>
      <c r="AU58" s="368" t="s">
        <v>133</v>
      </c>
      <c r="AV58" s="368"/>
      <c r="AW58" s="368"/>
      <c r="AX58" s="369"/>
    </row>
    <row r="59" spans="1:50" ht="18.75" hidden="1" customHeight="1" x14ac:dyDescent="0.2">
      <c r="A59" s="500"/>
      <c r="B59" s="501"/>
      <c r="C59" s="501"/>
      <c r="D59" s="501"/>
      <c r="E59" s="501"/>
      <c r="F59" s="502"/>
      <c r="G59" s="554"/>
      <c r="H59" s="370"/>
      <c r="I59" s="370"/>
      <c r="J59" s="370"/>
      <c r="K59" s="370"/>
      <c r="L59" s="370"/>
      <c r="M59" s="370"/>
      <c r="N59" s="370"/>
      <c r="O59" s="555"/>
      <c r="P59" s="567"/>
      <c r="Q59" s="370"/>
      <c r="R59" s="370"/>
      <c r="S59" s="370"/>
      <c r="T59" s="370"/>
      <c r="U59" s="370"/>
      <c r="V59" s="370"/>
      <c r="W59" s="370"/>
      <c r="X59" s="555"/>
      <c r="Y59" s="456"/>
      <c r="Z59" s="457"/>
      <c r="AA59" s="458"/>
      <c r="AB59" s="323"/>
      <c r="AC59" s="324"/>
      <c r="AD59" s="325"/>
      <c r="AE59" s="323"/>
      <c r="AF59" s="324"/>
      <c r="AG59" s="324"/>
      <c r="AH59" s="325"/>
      <c r="AI59" s="323"/>
      <c r="AJ59" s="324"/>
      <c r="AK59" s="324"/>
      <c r="AL59" s="325"/>
      <c r="AM59" s="367"/>
      <c r="AN59" s="367"/>
      <c r="AO59" s="367"/>
      <c r="AP59" s="367"/>
      <c r="AQ59" s="202"/>
      <c r="AR59" s="127"/>
      <c r="AS59" s="128" t="s">
        <v>187</v>
      </c>
      <c r="AT59" s="163"/>
      <c r="AU59" s="262"/>
      <c r="AV59" s="262"/>
      <c r="AW59" s="370" t="s">
        <v>177</v>
      </c>
      <c r="AX59" s="371"/>
    </row>
    <row r="60" spans="1:50" ht="23.25" hidden="1" customHeight="1" x14ac:dyDescent="0.2">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644"/>
      <c r="AC60" s="644"/>
      <c r="AD60" s="644"/>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2">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795"/>
      <c r="AC61" s="795"/>
      <c r="AD61" s="795"/>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2">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2">
      <c r="A63" s="889" t="s">
        <v>296</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2">
      <c r="A65" s="850" t="s">
        <v>269</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264</v>
      </c>
      <c r="X65" s="862"/>
      <c r="Y65" s="865"/>
      <c r="Z65" s="865"/>
      <c r="AA65" s="866"/>
      <c r="AB65" s="859" t="s">
        <v>11</v>
      </c>
      <c r="AC65" s="855"/>
      <c r="AD65" s="856"/>
      <c r="AE65" s="359" t="s">
        <v>308</v>
      </c>
      <c r="AF65" s="360"/>
      <c r="AG65" s="360"/>
      <c r="AH65" s="361"/>
      <c r="AI65" s="359" t="s">
        <v>306</v>
      </c>
      <c r="AJ65" s="360"/>
      <c r="AK65" s="360"/>
      <c r="AL65" s="361"/>
      <c r="AM65" s="366" t="s">
        <v>335</v>
      </c>
      <c r="AN65" s="366"/>
      <c r="AO65" s="366"/>
      <c r="AP65" s="366"/>
      <c r="AQ65" s="859" t="s">
        <v>186</v>
      </c>
      <c r="AR65" s="855"/>
      <c r="AS65" s="855"/>
      <c r="AT65" s="856"/>
      <c r="AU65" s="968" t="s">
        <v>133</v>
      </c>
      <c r="AV65" s="968"/>
      <c r="AW65" s="968"/>
      <c r="AX65" s="969"/>
    </row>
    <row r="66" spans="1:50" ht="18.75" hidden="1" customHeight="1" x14ac:dyDescent="0.2">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3"/>
      <c r="AF66" s="324"/>
      <c r="AG66" s="324"/>
      <c r="AH66" s="325"/>
      <c r="AI66" s="323"/>
      <c r="AJ66" s="324"/>
      <c r="AK66" s="324"/>
      <c r="AL66" s="325"/>
      <c r="AM66" s="367"/>
      <c r="AN66" s="367"/>
      <c r="AO66" s="367"/>
      <c r="AP66" s="367"/>
      <c r="AQ66" s="261"/>
      <c r="AR66" s="262"/>
      <c r="AS66" s="857" t="s">
        <v>187</v>
      </c>
      <c r="AT66" s="858"/>
      <c r="AU66" s="262"/>
      <c r="AV66" s="262"/>
      <c r="AW66" s="857" t="s">
        <v>267</v>
      </c>
      <c r="AX66" s="970"/>
    </row>
    <row r="67" spans="1:50" ht="23.25" hidden="1" customHeight="1" x14ac:dyDescent="0.2">
      <c r="A67" s="843"/>
      <c r="B67" s="844"/>
      <c r="C67" s="844"/>
      <c r="D67" s="844"/>
      <c r="E67" s="844"/>
      <c r="F67" s="845"/>
      <c r="G67" s="971" t="s">
        <v>188</v>
      </c>
      <c r="H67" s="954"/>
      <c r="I67" s="955"/>
      <c r="J67" s="955"/>
      <c r="K67" s="955"/>
      <c r="L67" s="955"/>
      <c r="M67" s="955"/>
      <c r="N67" s="955"/>
      <c r="O67" s="956"/>
      <c r="P67" s="954"/>
      <c r="Q67" s="955"/>
      <c r="R67" s="955"/>
      <c r="S67" s="955"/>
      <c r="T67" s="955"/>
      <c r="U67" s="955"/>
      <c r="V67" s="956"/>
      <c r="W67" s="960"/>
      <c r="X67" s="961"/>
      <c r="Y67" s="941" t="s">
        <v>12</v>
      </c>
      <c r="Z67" s="941"/>
      <c r="AA67" s="942"/>
      <c r="AB67" s="943" t="s">
        <v>286</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286</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287</v>
      </c>
      <c r="AC69" s="967"/>
      <c r="AD69" s="967"/>
      <c r="AE69" s="806"/>
      <c r="AF69" s="807"/>
      <c r="AG69" s="807"/>
      <c r="AH69" s="807"/>
      <c r="AI69" s="806"/>
      <c r="AJ69" s="807"/>
      <c r="AK69" s="807"/>
      <c r="AL69" s="807"/>
      <c r="AM69" s="806"/>
      <c r="AN69" s="807"/>
      <c r="AO69" s="807"/>
      <c r="AP69" s="807"/>
      <c r="AQ69" s="355"/>
      <c r="AR69" s="356"/>
      <c r="AS69" s="356"/>
      <c r="AT69" s="357"/>
      <c r="AU69" s="356"/>
      <c r="AV69" s="356"/>
      <c r="AW69" s="356"/>
      <c r="AX69" s="358"/>
    </row>
    <row r="70" spans="1:50" ht="23.25" hidden="1" customHeight="1" x14ac:dyDescent="0.2">
      <c r="A70" s="843" t="s">
        <v>273</v>
      </c>
      <c r="B70" s="844"/>
      <c r="C70" s="844"/>
      <c r="D70" s="844"/>
      <c r="E70" s="844"/>
      <c r="F70" s="845"/>
      <c r="G70" s="931" t="s">
        <v>189</v>
      </c>
      <c r="H70" s="932"/>
      <c r="I70" s="932"/>
      <c r="J70" s="932"/>
      <c r="K70" s="932"/>
      <c r="L70" s="932"/>
      <c r="M70" s="932"/>
      <c r="N70" s="932"/>
      <c r="O70" s="932"/>
      <c r="P70" s="932"/>
      <c r="Q70" s="932"/>
      <c r="R70" s="932"/>
      <c r="S70" s="932"/>
      <c r="T70" s="932"/>
      <c r="U70" s="932"/>
      <c r="V70" s="932"/>
      <c r="W70" s="935" t="s">
        <v>285</v>
      </c>
      <c r="X70" s="936"/>
      <c r="Y70" s="941" t="s">
        <v>12</v>
      </c>
      <c r="Z70" s="941"/>
      <c r="AA70" s="942"/>
      <c r="AB70" s="943" t="s">
        <v>286</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286</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287</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29" t="s">
        <v>269</v>
      </c>
      <c r="B73" s="830"/>
      <c r="C73" s="830"/>
      <c r="D73" s="830"/>
      <c r="E73" s="830"/>
      <c r="F73" s="831"/>
      <c r="G73" s="798"/>
      <c r="H73" s="160" t="s">
        <v>145</v>
      </c>
      <c r="I73" s="160"/>
      <c r="J73" s="160"/>
      <c r="K73" s="160"/>
      <c r="L73" s="160"/>
      <c r="M73" s="160"/>
      <c r="N73" s="160"/>
      <c r="O73" s="161"/>
      <c r="P73" s="167" t="s">
        <v>58</v>
      </c>
      <c r="Q73" s="160"/>
      <c r="R73" s="160"/>
      <c r="S73" s="160"/>
      <c r="T73" s="160"/>
      <c r="U73" s="160"/>
      <c r="V73" s="160"/>
      <c r="W73" s="160"/>
      <c r="X73" s="161"/>
      <c r="Y73" s="800"/>
      <c r="Z73" s="801"/>
      <c r="AA73" s="802"/>
      <c r="AB73" s="167" t="s">
        <v>11</v>
      </c>
      <c r="AC73" s="160"/>
      <c r="AD73" s="161"/>
      <c r="AE73" s="359" t="s">
        <v>308</v>
      </c>
      <c r="AF73" s="360"/>
      <c r="AG73" s="360"/>
      <c r="AH73" s="361"/>
      <c r="AI73" s="359" t="s">
        <v>306</v>
      </c>
      <c r="AJ73" s="360"/>
      <c r="AK73" s="360"/>
      <c r="AL73" s="361"/>
      <c r="AM73" s="366" t="s">
        <v>335</v>
      </c>
      <c r="AN73" s="366"/>
      <c r="AO73" s="366"/>
      <c r="AP73" s="366"/>
      <c r="AQ73" s="167" t="s">
        <v>186</v>
      </c>
      <c r="AR73" s="160"/>
      <c r="AS73" s="160"/>
      <c r="AT73" s="161"/>
      <c r="AU73" s="264" t="s">
        <v>133</v>
      </c>
      <c r="AV73" s="125"/>
      <c r="AW73" s="125"/>
      <c r="AX73" s="126"/>
    </row>
    <row r="74" spans="1:50" ht="18.75" hidden="1" customHeight="1" x14ac:dyDescent="0.2">
      <c r="A74" s="832"/>
      <c r="B74" s="833"/>
      <c r="C74" s="833"/>
      <c r="D74" s="833"/>
      <c r="E74" s="833"/>
      <c r="F74" s="834"/>
      <c r="G74" s="799"/>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187</v>
      </c>
      <c r="AT74" s="163"/>
      <c r="AU74" s="202"/>
      <c r="AV74" s="127"/>
      <c r="AW74" s="128" t="s">
        <v>177</v>
      </c>
      <c r="AX74" s="129"/>
    </row>
    <row r="75" spans="1:50" ht="23.25" hidden="1" customHeight="1" x14ac:dyDescent="0.2">
      <c r="A75" s="832"/>
      <c r="B75" s="833"/>
      <c r="C75" s="833"/>
      <c r="D75" s="833"/>
      <c r="E75" s="833"/>
      <c r="F75" s="834"/>
      <c r="G75" s="772" t="s">
        <v>188</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2">
      <c r="A76" s="832"/>
      <c r="B76" s="833"/>
      <c r="C76" s="833"/>
      <c r="D76" s="833"/>
      <c r="E76" s="833"/>
      <c r="F76" s="834"/>
      <c r="G76" s="773"/>
      <c r="H76" s="225"/>
      <c r="I76" s="225"/>
      <c r="J76" s="225"/>
      <c r="K76" s="225"/>
      <c r="L76" s="225"/>
      <c r="M76" s="225"/>
      <c r="N76" s="225"/>
      <c r="O76" s="226"/>
      <c r="P76" s="225"/>
      <c r="Q76" s="225"/>
      <c r="R76" s="225"/>
      <c r="S76" s="225"/>
      <c r="T76" s="225"/>
      <c r="U76" s="225"/>
      <c r="V76" s="225"/>
      <c r="W76" s="225"/>
      <c r="X76" s="226"/>
      <c r="Y76" s="207" t="s">
        <v>53</v>
      </c>
      <c r="Z76" s="87"/>
      <c r="AA76" s="88"/>
      <c r="AB76" s="215"/>
      <c r="AC76" s="215"/>
      <c r="AD76" s="215"/>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2">
      <c r="A77" s="832"/>
      <c r="B77" s="833"/>
      <c r="C77" s="833"/>
      <c r="D77" s="833"/>
      <c r="E77" s="833"/>
      <c r="F77" s="834"/>
      <c r="G77" s="774"/>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2">
      <c r="A78" s="903" t="s">
        <v>299</v>
      </c>
      <c r="B78" s="904"/>
      <c r="C78" s="904"/>
      <c r="D78" s="904"/>
      <c r="E78" s="901" t="s">
        <v>247</v>
      </c>
      <c r="F78" s="902"/>
      <c r="G78" s="47" t="s">
        <v>189</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2">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9" t="s">
        <v>263</v>
      </c>
      <c r="AP79" s="140"/>
      <c r="AQ79" s="140"/>
      <c r="AR79" s="66" t="s">
        <v>261</v>
      </c>
      <c r="AS79" s="139"/>
      <c r="AT79" s="140"/>
      <c r="AU79" s="140"/>
      <c r="AV79" s="140"/>
      <c r="AW79" s="140"/>
      <c r="AX79" s="141"/>
    </row>
    <row r="80" spans="1:50" ht="18.75" hidden="1" customHeight="1" x14ac:dyDescent="0.2">
      <c r="A80" s="507" t="s">
        <v>146</v>
      </c>
      <c r="B80" s="838" t="s">
        <v>260</v>
      </c>
      <c r="C80" s="839"/>
      <c r="D80" s="839"/>
      <c r="E80" s="839"/>
      <c r="F80" s="840"/>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347</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4"/>
    </row>
    <row r="81" spans="1:60" ht="22.5" hidden="1" customHeight="1" x14ac:dyDescent="0.2">
      <c r="A81" s="508"/>
      <c r="B81" s="841"/>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8"/>
      <c r="B82" s="841"/>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508"/>
      <c r="B83" s="841"/>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508"/>
      <c r="B84" s="842"/>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508"/>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308</v>
      </c>
      <c r="AF85" s="360"/>
      <c r="AG85" s="360"/>
      <c r="AH85" s="361"/>
      <c r="AI85" s="359" t="s">
        <v>306</v>
      </c>
      <c r="AJ85" s="360"/>
      <c r="AK85" s="360"/>
      <c r="AL85" s="361"/>
      <c r="AM85" s="366" t="s">
        <v>335</v>
      </c>
      <c r="AN85" s="366"/>
      <c r="AO85" s="366"/>
      <c r="AP85" s="366"/>
      <c r="AQ85" s="167" t="s">
        <v>186</v>
      </c>
      <c r="AR85" s="160"/>
      <c r="AS85" s="160"/>
      <c r="AT85" s="161"/>
      <c r="AU85" s="364" t="s">
        <v>133</v>
      </c>
      <c r="AV85" s="364"/>
      <c r="AW85" s="364"/>
      <c r="AX85" s="365"/>
      <c r="AY85" s="10"/>
      <c r="AZ85" s="10"/>
      <c r="BA85" s="10"/>
      <c r="BB85" s="10"/>
      <c r="BC85" s="10"/>
    </row>
    <row r="86" spans="1:60" ht="18.75" hidden="1" customHeight="1" x14ac:dyDescent="0.2">
      <c r="A86" s="508"/>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4"/>
      <c r="Z86" s="165"/>
      <c r="AA86" s="166"/>
      <c r="AB86" s="323"/>
      <c r="AC86" s="324"/>
      <c r="AD86" s="325"/>
      <c r="AE86" s="323"/>
      <c r="AF86" s="324"/>
      <c r="AG86" s="324"/>
      <c r="AH86" s="325"/>
      <c r="AI86" s="323"/>
      <c r="AJ86" s="324"/>
      <c r="AK86" s="324"/>
      <c r="AL86" s="325"/>
      <c r="AM86" s="367"/>
      <c r="AN86" s="367"/>
      <c r="AO86" s="367"/>
      <c r="AP86" s="367"/>
      <c r="AQ86" s="261"/>
      <c r="AR86" s="262"/>
      <c r="AS86" s="128" t="s">
        <v>187</v>
      </c>
      <c r="AT86" s="163"/>
      <c r="AU86" s="262"/>
      <c r="AV86" s="262"/>
      <c r="AW86" s="370" t="s">
        <v>177</v>
      </c>
      <c r="AX86" s="371"/>
      <c r="AY86" s="10"/>
      <c r="AZ86" s="10"/>
      <c r="BA86" s="10"/>
      <c r="BB86" s="10"/>
      <c r="BC86" s="10"/>
      <c r="BD86" s="10"/>
      <c r="BE86" s="10"/>
      <c r="BF86" s="10"/>
      <c r="BG86" s="10"/>
      <c r="BH86" s="10"/>
    </row>
    <row r="87" spans="1:60" ht="23.25" hidden="1" customHeight="1" x14ac:dyDescent="0.2">
      <c r="A87" s="508"/>
      <c r="B87" s="539"/>
      <c r="C87" s="539"/>
      <c r="D87" s="539"/>
      <c r="E87" s="539"/>
      <c r="F87" s="540"/>
      <c r="G87" s="222"/>
      <c r="H87" s="152"/>
      <c r="I87" s="152"/>
      <c r="J87" s="152"/>
      <c r="K87" s="152"/>
      <c r="L87" s="152"/>
      <c r="M87" s="152"/>
      <c r="N87" s="152"/>
      <c r="O87" s="223"/>
      <c r="P87" s="152"/>
      <c r="Q87" s="790"/>
      <c r="R87" s="790"/>
      <c r="S87" s="790"/>
      <c r="T87" s="790"/>
      <c r="U87" s="790"/>
      <c r="V87" s="790"/>
      <c r="W87" s="790"/>
      <c r="X87" s="791"/>
      <c r="Y87" s="746" t="s">
        <v>61</v>
      </c>
      <c r="Z87" s="747"/>
      <c r="AA87" s="748"/>
      <c r="AB87" s="644"/>
      <c r="AC87" s="644"/>
      <c r="AD87" s="644"/>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2">
      <c r="A88" s="508"/>
      <c r="B88" s="539"/>
      <c r="C88" s="539"/>
      <c r="D88" s="539"/>
      <c r="E88" s="539"/>
      <c r="F88" s="540"/>
      <c r="G88" s="224"/>
      <c r="H88" s="225"/>
      <c r="I88" s="225"/>
      <c r="J88" s="225"/>
      <c r="K88" s="225"/>
      <c r="L88" s="225"/>
      <c r="M88" s="225"/>
      <c r="N88" s="225"/>
      <c r="O88" s="226"/>
      <c r="P88" s="792"/>
      <c r="Q88" s="792"/>
      <c r="R88" s="792"/>
      <c r="S88" s="792"/>
      <c r="T88" s="792"/>
      <c r="U88" s="792"/>
      <c r="V88" s="792"/>
      <c r="W88" s="792"/>
      <c r="X88" s="793"/>
      <c r="Y88" s="720" t="s">
        <v>53</v>
      </c>
      <c r="Z88" s="721"/>
      <c r="AA88" s="722"/>
      <c r="AB88" s="795"/>
      <c r="AC88" s="795"/>
      <c r="AD88" s="795"/>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2">
      <c r="A89" s="508"/>
      <c r="B89" s="541"/>
      <c r="C89" s="541"/>
      <c r="D89" s="541"/>
      <c r="E89" s="541"/>
      <c r="F89" s="542"/>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2">
      <c r="A90" s="508"/>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308</v>
      </c>
      <c r="AF90" s="360"/>
      <c r="AG90" s="360"/>
      <c r="AH90" s="361"/>
      <c r="AI90" s="359" t="s">
        <v>306</v>
      </c>
      <c r="AJ90" s="360"/>
      <c r="AK90" s="360"/>
      <c r="AL90" s="361"/>
      <c r="AM90" s="366" t="s">
        <v>335</v>
      </c>
      <c r="AN90" s="366"/>
      <c r="AO90" s="366"/>
      <c r="AP90" s="366"/>
      <c r="AQ90" s="167" t="s">
        <v>186</v>
      </c>
      <c r="AR90" s="160"/>
      <c r="AS90" s="160"/>
      <c r="AT90" s="161"/>
      <c r="AU90" s="364" t="s">
        <v>133</v>
      </c>
      <c r="AV90" s="364"/>
      <c r="AW90" s="364"/>
      <c r="AX90" s="365"/>
    </row>
    <row r="91" spans="1:60" ht="18.75" hidden="1" customHeight="1" x14ac:dyDescent="0.2">
      <c r="A91" s="508"/>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4"/>
      <c r="Z91" s="165"/>
      <c r="AA91" s="166"/>
      <c r="AB91" s="323"/>
      <c r="AC91" s="324"/>
      <c r="AD91" s="325"/>
      <c r="AE91" s="323"/>
      <c r="AF91" s="324"/>
      <c r="AG91" s="324"/>
      <c r="AH91" s="325"/>
      <c r="AI91" s="323"/>
      <c r="AJ91" s="324"/>
      <c r="AK91" s="324"/>
      <c r="AL91" s="325"/>
      <c r="AM91" s="367"/>
      <c r="AN91" s="367"/>
      <c r="AO91" s="367"/>
      <c r="AP91" s="367"/>
      <c r="AQ91" s="261"/>
      <c r="AR91" s="262"/>
      <c r="AS91" s="128" t="s">
        <v>187</v>
      </c>
      <c r="AT91" s="163"/>
      <c r="AU91" s="262"/>
      <c r="AV91" s="262"/>
      <c r="AW91" s="370" t="s">
        <v>177</v>
      </c>
      <c r="AX91" s="371"/>
      <c r="AY91" s="10"/>
      <c r="AZ91" s="10"/>
      <c r="BA91" s="10"/>
      <c r="BB91" s="10"/>
      <c r="BC91" s="10"/>
    </row>
    <row r="92" spans="1:60" ht="23.25" hidden="1" customHeight="1" x14ac:dyDescent="0.2">
      <c r="A92" s="508"/>
      <c r="B92" s="539"/>
      <c r="C92" s="539"/>
      <c r="D92" s="539"/>
      <c r="E92" s="539"/>
      <c r="F92" s="540"/>
      <c r="G92" s="222"/>
      <c r="H92" s="152"/>
      <c r="I92" s="152"/>
      <c r="J92" s="152"/>
      <c r="K92" s="152"/>
      <c r="L92" s="152"/>
      <c r="M92" s="152"/>
      <c r="N92" s="152"/>
      <c r="O92" s="223"/>
      <c r="P92" s="152"/>
      <c r="Q92" s="790"/>
      <c r="R92" s="790"/>
      <c r="S92" s="790"/>
      <c r="T92" s="790"/>
      <c r="U92" s="790"/>
      <c r="V92" s="790"/>
      <c r="W92" s="790"/>
      <c r="X92" s="791"/>
      <c r="Y92" s="746" t="s">
        <v>61</v>
      </c>
      <c r="Z92" s="747"/>
      <c r="AA92" s="748"/>
      <c r="AB92" s="644"/>
      <c r="AC92" s="644"/>
      <c r="AD92" s="644"/>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2">
      <c r="A93" s="508"/>
      <c r="B93" s="539"/>
      <c r="C93" s="539"/>
      <c r="D93" s="539"/>
      <c r="E93" s="539"/>
      <c r="F93" s="540"/>
      <c r="G93" s="224"/>
      <c r="H93" s="225"/>
      <c r="I93" s="225"/>
      <c r="J93" s="225"/>
      <c r="K93" s="225"/>
      <c r="L93" s="225"/>
      <c r="M93" s="225"/>
      <c r="N93" s="225"/>
      <c r="O93" s="226"/>
      <c r="P93" s="792"/>
      <c r="Q93" s="792"/>
      <c r="R93" s="792"/>
      <c r="S93" s="792"/>
      <c r="T93" s="792"/>
      <c r="U93" s="792"/>
      <c r="V93" s="792"/>
      <c r="W93" s="792"/>
      <c r="X93" s="793"/>
      <c r="Y93" s="720" t="s">
        <v>53</v>
      </c>
      <c r="Z93" s="721"/>
      <c r="AA93" s="722"/>
      <c r="AB93" s="795"/>
      <c r="AC93" s="795"/>
      <c r="AD93" s="795"/>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2">
      <c r="A94" s="508"/>
      <c r="B94" s="541"/>
      <c r="C94" s="541"/>
      <c r="D94" s="541"/>
      <c r="E94" s="541"/>
      <c r="F94" s="542"/>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2">
      <c r="A95" s="508"/>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308</v>
      </c>
      <c r="AF95" s="360"/>
      <c r="AG95" s="360"/>
      <c r="AH95" s="361"/>
      <c r="AI95" s="359" t="s">
        <v>306</v>
      </c>
      <c r="AJ95" s="360"/>
      <c r="AK95" s="360"/>
      <c r="AL95" s="361"/>
      <c r="AM95" s="366" t="s">
        <v>335</v>
      </c>
      <c r="AN95" s="366"/>
      <c r="AO95" s="366"/>
      <c r="AP95" s="366"/>
      <c r="AQ95" s="167" t="s">
        <v>186</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2">
      <c r="A96" s="508"/>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4"/>
      <c r="Z96" s="165"/>
      <c r="AA96" s="166"/>
      <c r="AB96" s="323"/>
      <c r="AC96" s="324"/>
      <c r="AD96" s="325"/>
      <c r="AE96" s="323"/>
      <c r="AF96" s="324"/>
      <c r="AG96" s="324"/>
      <c r="AH96" s="325"/>
      <c r="AI96" s="323"/>
      <c r="AJ96" s="324"/>
      <c r="AK96" s="324"/>
      <c r="AL96" s="325"/>
      <c r="AM96" s="367"/>
      <c r="AN96" s="367"/>
      <c r="AO96" s="367"/>
      <c r="AP96" s="367"/>
      <c r="AQ96" s="261"/>
      <c r="AR96" s="262"/>
      <c r="AS96" s="128" t="s">
        <v>187</v>
      </c>
      <c r="AT96" s="163"/>
      <c r="AU96" s="262"/>
      <c r="AV96" s="262"/>
      <c r="AW96" s="370" t="s">
        <v>177</v>
      </c>
      <c r="AX96" s="371"/>
    </row>
    <row r="97" spans="1:60" ht="23.25" hidden="1" customHeight="1" x14ac:dyDescent="0.2">
      <c r="A97" s="508"/>
      <c r="B97" s="539"/>
      <c r="C97" s="539"/>
      <c r="D97" s="539"/>
      <c r="E97" s="539"/>
      <c r="F97" s="540"/>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2">
      <c r="A98" s="508"/>
      <c r="B98" s="539"/>
      <c r="C98" s="539"/>
      <c r="D98" s="539"/>
      <c r="E98" s="539"/>
      <c r="F98" s="540"/>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5">
      <c r="A99" s="509"/>
      <c r="B99" s="872"/>
      <c r="C99" s="872"/>
      <c r="D99" s="872"/>
      <c r="E99" s="872"/>
      <c r="F99" s="873"/>
      <c r="G99" s="796"/>
      <c r="H99" s="238"/>
      <c r="I99" s="238"/>
      <c r="J99" s="238"/>
      <c r="K99" s="238"/>
      <c r="L99" s="238"/>
      <c r="M99" s="238"/>
      <c r="N99" s="238"/>
      <c r="O99" s="797"/>
      <c r="P99" s="835"/>
      <c r="Q99" s="835"/>
      <c r="R99" s="835"/>
      <c r="S99" s="835"/>
      <c r="T99" s="835"/>
      <c r="U99" s="835"/>
      <c r="V99" s="835"/>
      <c r="W99" s="835"/>
      <c r="X99" s="836"/>
      <c r="Y99" s="468" t="s">
        <v>13</v>
      </c>
      <c r="Z99" s="469"/>
      <c r="AA99" s="470"/>
      <c r="AB99" s="450" t="s">
        <v>14</v>
      </c>
      <c r="AC99" s="451"/>
      <c r="AD99" s="452"/>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2">
      <c r="A100" s="824" t="s">
        <v>270</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3"/>
      <c r="Z100" s="454"/>
      <c r="AA100" s="455"/>
      <c r="AB100" s="849" t="s">
        <v>11</v>
      </c>
      <c r="AC100" s="849"/>
      <c r="AD100" s="849"/>
      <c r="AE100" s="815" t="s">
        <v>308</v>
      </c>
      <c r="AF100" s="816"/>
      <c r="AG100" s="816"/>
      <c r="AH100" s="817"/>
      <c r="AI100" s="815" t="s">
        <v>328</v>
      </c>
      <c r="AJ100" s="816"/>
      <c r="AK100" s="816"/>
      <c r="AL100" s="817"/>
      <c r="AM100" s="815" t="s">
        <v>335</v>
      </c>
      <c r="AN100" s="816"/>
      <c r="AO100" s="816"/>
      <c r="AP100" s="817"/>
      <c r="AQ100" s="920" t="s">
        <v>348</v>
      </c>
      <c r="AR100" s="921"/>
      <c r="AS100" s="921"/>
      <c r="AT100" s="922"/>
      <c r="AU100" s="920" t="s">
        <v>349</v>
      </c>
      <c r="AV100" s="921"/>
      <c r="AW100" s="921"/>
      <c r="AX100" s="923"/>
    </row>
    <row r="101" spans="1:60" ht="23.25" customHeight="1" x14ac:dyDescent="0.2">
      <c r="A101" s="479"/>
      <c r="B101" s="480"/>
      <c r="C101" s="480"/>
      <c r="D101" s="480"/>
      <c r="E101" s="480"/>
      <c r="F101" s="481"/>
      <c r="G101" s="152" t="s">
        <v>498</v>
      </c>
      <c r="H101" s="152"/>
      <c r="I101" s="152"/>
      <c r="J101" s="152"/>
      <c r="K101" s="152"/>
      <c r="L101" s="152"/>
      <c r="M101" s="152"/>
      <c r="N101" s="152"/>
      <c r="O101" s="152"/>
      <c r="P101" s="152"/>
      <c r="Q101" s="152"/>
      <c r="R101" s="152"/>
      <c r="S101" s="152"/>
      <c r="T101" s="152"/>
      <c r="U101" s="152"/>
      <c r="V101" s="152"/>
      <c r="W101" s="152"/>
      <c r="X101" s="223"/>
      <c r="Y101" s="805" t="s">
        <v>54</v>
      </c>
      <c r="Z101" s="706"/>
      <c r="AA101" s="707"/>
      <c r="AB101" s="644" t="s">
        <v>503</v>
      </c>
      <c r="AC101" s="644"/>
      <c r="AD101" s="644"/>
      <c r="AE101" s="355">
        <v>4</v>
      </c>
      <c r="AF101" s="356"/>
      <c r="AG101" s="356"/>
      <c r="AH101" s="357"/>
      <c r="AI101" s="355">
        <v>5</v>
      </c>
      <c r="AJ101" s="356"/>
      <c r="AK101" s="356"/>
      <c r="AL101" s="357"/>
      <c r="AM101" s="355">
        <v>4</v>
      </c>
      <c r="AN101" s="356"/>
      <c r="AO101" s="356"/>
      <c r="AP101" s="357"/>
      <c r="AQ101" s="355" t="s">
        <v>506</v>
      </c>
      <c r="AR101" s="356"/>
      <c r="AS101" s="356"/>
      <c r="AT101" s="357"/>
      <c r="AU101" s="355" t="s">
        <v>597</v>
      </c>
      <c r="AV101" s="356"/>
      <c r="AW101" s="356"/>
      <c r="AX101" s="357"/>
    </row>
    <row r="102" spans="1:60" ht="23.25" customHeight="1" x14ac:dyDescent="0.2">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644" t="s">
        <v>503</v>
      </c>
      <c r="AC102" s="644"/>
      <c r="AD102" s="644"/>
      <c r="AE102" s="349">
        <v>4</v>
      </c>
      <c r="AF102" s="349"/>
      <c r="AG102" s="349"/>
      <c r="AH102" s="349"/>
      <c r="AI102" s="349">
        <v>4</v>
      </c>
      <c r="AJ102" s="349"/>
      <c r="AK102" s="349"/>
      <c r="AL102" s="349"/>
      <c r="AM102" s="349">
        <v>5</v>
      </c>
      <c r="AN102" s="349"/>
      <c r="AO102" s="349"/>
      <c r="AP102" s="349"/>
      <c r="AQ102" s="806">
        <v>5</v>
      </c>
      <c r="AR102" s="807"/>
      <c r="AS102" s="807"/>
      <c r="AT102" s="808"/>
      <c r="AU102" s="806">
        <v>5</v>
      </c>
      <c r="AV102" s="807"/>
      <c r="AW102" s="807"/>
      <c r="AX102" s="808"/>
    </row>
    <row r="103" spans="1:60" ht="31.5" customHeight="1" x14ac:dyDescent="0.2">
      <c r="A103" s="476" t="s">
        <v>270</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308</v>
      </c>
      <c r="AF103" s="289"/>
      <c r="AG103" s="289"/>
      <c r="AH103" s="290"/>
      <c r="AI103" s="294" t="s">
        <v>306</v>
      </c>
      <c r="AJ103" s="289"/>
      <c r="AK103" s="289"/>
      <c r="AL103" s="290"/>
      <c r="AM103" s="294" t="s">
        <v>335</v>
      </c>
      <c r="AN103" s="289"/>
      <c r="AO103" s="289"/>
      <c r="AP103" s="290"/>
      <c r="AQ103" s="351" t="s">
        <v>348</v>
      </c>
      <c r="AR103" s="352"/>
      <c r="AS103" s="352"/>
      <c r="AT103" s="353"/>
      <c r="AU103" s="351" t="s">
        <v>349</v>
      </c>
      <c r="AV103" s="352"/>
      <c r="AW103" s="352"/>
      <c r="AX103" s="354"/>
    </row>
    <row r="104" spans="1:60" ht="23.25" customHeight="1" x14ac:dyDescent="0.2">
      <c r="A104" s="479"/>
      <c r="B104" s="480"/>
      <c r="C104" s="480"/>
      <c r="D104" s="480"/>
      <c r="E104" s="480"/>
      <c r="F104" s="481"/>
      <c r="G104" s="152" t="s">
        <v>582</v>
      </c>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t="s">
        <v>504</v>
      </c>
      <c r="AC104" s="460"/>
      <c r="AD104" s="461"/>
      <c r="AE104" s="355">
        <v>5</v>
      </c>
      <c r="AF104" s="356"/>
      <c r="AG104" s="356"/>
      <c r="AH104" s="357"/>
      <c r="AI104" s="355">
        <v>5</v>
      </c>
      <c r="AJ104" s="356"/>
      <c r="AK104" s="356"/>
      <c r="AL104" s="357"/>
      <c r="AM104" s="355">
        <v>5</v>
      </c>
      <c r="AN104" s="356"/>
      <c r="AO104" s="356"/>
      <c r="AP104" s="357"/>
      <c r="AQ104" s="355" t="s">
        <v>324</v>
      </c>
      <c r="AR104" s="356"/>
      <c r="AS104" s="356"/>
      <c r="AT104" s="357"/>
      <c r="AU104" s="355" t="s">
        <v>597</v>
      </c>
      <c r="AV104" s="356"/>
      <c r="AW104" s="356"/>
      <c r="AX104" s="357"/>
    </row>
    <row r="105" spans="1:60" ht="23.25" customHeight="1" x14ac:dyDescent="0.2">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t="s">
        <v>504</v>
      </c>
      <c r="AC105" s="398"/>
      <c r="AD105" s="399"/>
      <c r="AE105" s="349">
        <v>9</v>
      </c>
      <c r="AF105" s="349"/>
      <c r="AG105" s="349"/>
      <c r="AH105" s="349"/>
      <c r="AI105" s="349">
        <v>9</v>
      </c>
      <c r="AJ105" s="349"/>
      <c r="AK105" s="349"/>
      <c r="AL105" s="349"/>
      <c r="AM105" s="349">
        <v>9</v>
      </c>
      <c r="AN105" s="349"/>
      <c r="AO105" s="349"/>
      <c r="AP105" s="349"/>
      <c r="AQ105" s="355">
        <v>9</v>
      </c>
      <c r="AR105" s="356"/>
      <c r="AS105" s="356"/>
      <c r="AT105" s="357"/>
      <c r="AU105" s="806">
        <v>9</v>
      </c>
      <c r="AV105" s="807"/>
      <c r="AW105" s="807"/>
      <c r="AX105" s="808"/>
    </row>
    <row r="106" spans="1:60" ht="31.5" customHeight="1" x14ac:dyDescent="0.2">
      <c r="A106" s="476" t="s">
        <v>270</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308</v>
      </c>
      <c r="AF106" s="289"/>
      <c r="AG106" s="289"/>
      <c r="AH106" s="290"/>
      <c r="AI106" s="294" t="s">
        <v>306</v>
      </c>
      <c r="AJ106" s="289"/>
      <c r="AK106" s="289"/>
      <c r="AL106" s="290"/>
      <c r="AM106" s="294" t="s">
        <v>335</v>
      </c>
      <c r="AN106" s="289"/>
      <c r="AO106" s="289"/>
      <c r="AP106" s="290"/>
      <c r="AQ106" s="351" t="s">
        <v>348</v>
      </c>
      <c r="AR106" s="352"/>
      <c r="AS106" s="352"/>
      <c r="AT106" s="353"/>
      <c r="AU106" s="351" t="s">
        <v>349</v>
      </c>
      <c r="AV106" s="352"/>
      <c r="AW106" s="352"/>
      <c r="AX106" s="354"/>
    </row>
    <row r="107" spans="1:60" ht="23.25" customHeight="1" x14ac:dyDescent="0.2">
      <c r="A107" s="479"/>
      <c r="B107" s="480"/>
      <c r="C107" s="480"/>
      <c r="D107" s="480"/>
      <c r="E107" s="480"/>
      <c r="F107" s="481"/>
      <c r="G107" s="152" t="s">
        <v>499</v>
      </c>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t="s">
        <v>505</v>
      </c>
      <c r="AC107" s="460"/>
      <c r="AD107" s="461"/>
      <c r="AE107" s="349">
        <v>1798</v>
      </c>
      <c r="AF107" s="349"/>
      <c r="AG107" s="349"/>
      <c r="AH107" s="349"/>
      <c r="AI107" s="349">
        <v>1756</v>
      </c>
      <c r="AJ107" s="349"/>
      <c r="AK107" s="349"/>
      <c r="AL107" s="349"/>
      <c r="AM107" s="349">
        <v>1688</v>
      </c>
      <c r="AN107" s="349"/>
      <c r="AO107" s="349"/>
      <c r="AP107" s="349"/>
      <c r="AQ107" s="355" t="s">
        <v>496</v>
      </c>
      <c r="AR107" s="356"/>
      <c r="AS107" s="356"/>
      <c r="AT107" s="357"/>
      <c r="AU107" s="355" t="s">
        <v>598</v>
      </c>
      <c r="AV107" s="356"/>
      <c r="AW107" s="356"/>
      <c r="AX107" s="357"/>
    </row>
    <row r="108" spans="1:60" ht="23.25" customHeight="1" x14ac:dyDescent="0.2">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t="s">
        <v>505</v>
      </c>
      <c r="AC108" s="398"/>
      <c r="AD108" s="399"/>
      <c r="AE108" s="349">
        <v>1868</v>
      </c>
      <c r="AF108" s="349"/>
      <c r="AG108" s="349"/>
      <c r="AH108" s="349"/>
      <c r="AI108" s="349">
        <v>1834</v>
      </c>
      <c r="AJ108" s="349"/>
      <c r="AK108" s="349"/>
      <c r="AL108" s="349"/>
      <c r="AM108" s="355">
        <v>1842</v>
      </c>
      <c r="AN108" s="356"/>
      <c r="AO108" s="356"/>
      <c r="AP108" s="357"/>
      <c r="AQ108" s="355">
        <v>1844</v>
      </c>
      <c r="AR108" s="356"/>
      <c r="AS108" s="356"/>
      <c r="AT108" s="357"/>
      <c r="AU108" s="806">
        <v>1847</v>
      </c>
      <c r="AV108" s="807"/>
      <c r="AW108" s="807"/>
      <c r="AX108" s="808"/>
    </row>
    <row r="109" spans="1:60" ht="31.5" hidden="1" customHeight="1" x14ac:dyDescent="0.2">
      <c r="A109" s="476" t="s">
        <v>270</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308</v>
      </c>
      <c r="AF109" s="289"/>
      <c r="AG109" s="289"/>
      <c r="AH109" s="290"/>
      <c r="AI109" s="294" t="s">
        <v>306</v>
      </c>
      <c r="AJ109" s="289"/>
      <c r="AK109" s="289"/>
      <c r="AL109" s="290"/>
      <c r="AM109" s="294" t="s">
        <v>335</v>
      </c>
      <c r="AN109" s="289"/>
      <c r="AO109" s="289"/>
      <c r="AP109" s="290"/>
      <c r="AQ109" s="351" t="s">
        <v>348</v>
      </c>
      <c r="AR109" s="352"/>
      <c r="AS109" s="352"/>
      <c r="AT109" s="353"/>
      <c r="AU109" s="351" t="s">
        <v>349</v>
      </c>
      <c r="AV109" s="352"/>
      <c r="AW109" s="352"/>
      <c r="AX109" s="354"/>
    </row>
    <row r="110" spans="1:60" ht="23.25" hidden="1" customHeight="1" x14ac:dyDescent="0.2">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6"/>
      <c r="AV111" s="807"/>
      <c r="AW111" s="807"/>
      <c r="AX111" s="808"/>
    </row>
    <row r="112" spans="1:60" ht="31.5" hidden="1" customHeight="1" x14ac:dyDescent="0.2">
      <c r="A112" s="476" t="s">
        <v>270</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308</v>
      </c>
      <c r="AF112" s="289"/>
      <c r="AG112" s="289"/>
      <c r="AH112" s="290"/>
      <c r="AI112" s="294" t="s">
        <v>306</v>
      </c>
      <c r="AJ112" s="289"/>
      <c r="AK112" s="289"/>
      <c r="AL112" s="290"/>
      <c r="AM112" s="294" t="s">
        <v>335</v>
      </c>
      <c r="AN112" s="289"/>
      <c r="AO112" s="289"/>
      <c r="AP112" s="290"/>
      <c r="AQ112" s="351" t="s">
        <v>348</v>
      </c>
      <c r="AR112" s="352"/>
      <c r="AS112" s="352"/>
      <c r="AT112" s="353"/>
      <c r="AU112" s="351" t="s">
        <v>349</v>
      </c>
      <c r="AV112" s="352"/>
      <c r="AW112" s="352"/>
      <c r="AX112" s="354"/>
    </row>
    <row r="113" spans="1:50" ht="23.25" hidden="1" customHeight="1" x14ac:dyDescent="0.2">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308</v>
      </c>
      <c r="AF115" s="289"/>
      <c r="AG115" s="289"/>
      <c r="AH115" s="290"/>
      <c r="AI115" s="294" t="s">
        <v>306</v>
      </c>
      <c r="AJ115" s="289"/>
      <c r="AK115" s="289"/>
      <c r="AL115" s="290"/>
      <c r="AM115" s="294" t="s">
        <v>335</v>
      </c>
      <c r="AN115" s="289"/>
      <c r="AO115" s="289"/>
      <c r="AP115" s="290"/>
      <c r="AQ115" s="326" t="s">
        <v>350</v>
      </c>
      <c r="AR115" s="327"/>
      <c r="AS115" s="327"/>
      <c r="AT115" s="327"/>
      <c r="AU115" s="327"/>
      <c r="AV115" s="327"/>
      <c r="AW115" s="327"/>
      <c r="AX115" s="328"/>
    </row>
    <row r="116" spans="1:50" ht="23.25" customHeight="1" x14ac:dyDescent="0.2">
      <c r="A116" s="283"/>
      <c r="B116" s="284"/>
      <c r="C116" s="284"/>
      <c r="D116" s="284"/>
      <c r="E116" s="284"/>
      <c r="F116" s="285"/>
      <c r="G116" s="152" t="s">
        <v>500</v>
      </c>
      <c r="H116" s="152"/>
      <c r="I116" s="152"/>
      <c r="J116" s="152"/>
      <c r="K116" s="152"/>
      <c r="L116" s="152"/>
      <c r="M116" s="152"/>
      <c r="N116" s="152"/>
      <c r="O116" s="152"/>
      <c r="P116" s="152"/>
      <c r="Q116" s="152"/>
      <c r="R116" s="152"/>
      <c r="S116" s="152"/>
      <c r="T116" s="152"/>
      <c r="U116" s="152"/>
      <c r="V116" s="152"/>
      <c r="W116" s="152"/>
      <c r="X116" s="223"/>
      <c r="Y116" s="346" t="s">
        <v>15</v>
      </c>
      <c r="Z116" s="347"/>
      <c r="AA116" s="348"/>
      <c r="AB116" s="291" t="s">
        <v>507</v>
      </c>
      <c r="AC116" s="292"/>
      <c r="AD116" s="293"/>
      <c r="AE116" s="349">
        <v>10</v>
      </c>
      <c r="AF116" s="349"/>
      <c r="AG116" s="349"/>
      <c r="AH116" s="349"/>
      <c r="AI116" s="349">
        <v>10</v>
      </c>
      <c r="AJ116" s="349"/>
      <c r="AK116" s="349"/>
      <c r="AL116" s="349"/>
      <c r="AM116" s="349">
        <v>11</v>
      </c>
      <c r="AN116" s="349"/>
      <c r="AO116" s="349"/>
      <c r="AP116" s="349"/>
      <c r="AQ116" s="355">
        <v>9</v>
      </c>
      <c r="AR116" s="356"/>
      <c r="AS116" s="356"/>
      <c r="AT116" s="356"/>
      <c r="AU116" s="356"/>
      <c r="AV116" s="356"/>
      <c r="AW116" s="356"/>
      <c r="AX116" s="358"/>
    </row>
    <row r="117" spans="1:50" ht="46.5" customHeight="1" x14ac:dyDescent="0.2">
      <c r="A117" s="286"/>
      <c r="B117" s="287"/>
      <c r="C117" s="287"/>
      <c r="D117" s="287"/>
      <c r="E117" s="287"/>
      <c r="F117" s="288"/>
      <c r="G117" s="155"/>
      <c r="H117" s="155"/>
      <c r="I117" s="155"/>
      <c r="J117" s="155"/>
      <c r="K117" s="155"/>
      <c r="L117" s="155"/>
      <c r="M117" s="155"/>
      <c r="N117" s="155"/>
      <c r="O117" s="155"/>
      <c r="P117" s="155"/>
      <c r="Q117" s="155"/>
      <c r="R117" s="155"/>
      <c r="S117" s="155"/>
      <c r="T117" s="155"/>
      <c r="U117" s="155"/>
      <c r="V117" s="155"/>
      <c r="W117" s="155"/>
      <c r="X117" s="228"/>
      <c r="Y117" s="329" t="s">
        <v>48</v>
      </c>
      <c r="Z117" s="330"/>
      <c r="AA117" s="331"/>
      <c r="AB117" s="332" t="s">
        <v>276</v>
      </c>
      <c r="AC117" s="333"/>
      <c r="AD117" s="334"/>
      <c r="AE117" s="297"/>
      <c r="AF117" s="297"/>
      <c r="AG117" s="297"/>
      <c r="AH117" s="297"/>
      <c r="AI117" s="297"/>
      <c r="AJ117" s="297"/>
      <c r="AK117" s="297"/>
      <c r="AL117" s="297"/>
      <c r="AM117" s="297" t="s">
        <v>584</v>
      </c>
      <c r="AN117" s="297"/>
      <c r="AO117" s="297"/>
      <c r="AP117" s="297"/>
      <c r="AQ117" s="297" t="s">
        <v>601</v>
      </c>
      <c r="AR117" s="297"/>
      <c r="AS117" s="297"/>
      <c r="AT117" s="297"/>
      <c r="AU117" s="297"/>
      <c r="AV117" s="297"/>
      <c r="AW117" s="297"/>
      <c r="AX117" s="298"/>
    </row>
    <row r="118" spans="1:50" ht="23.25"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308</v>
      </c>
      <c r="AF118" s="289"/>
      <c r="AG118" s="289"/>
      <c r="AH118" s="290"/>
      <c r="AI118" s="294" t="s">
        <v>306</v>
      </c>
      <c r="AJ118" s="289"/>
      <c r="AK118" s="289"/>
      <c r="AL118" s="290"/>
      <c r="AM118" s="294" t="s">
        <v>335</v>
      </c>
      <c r="AN118" s="289"/>
      <c r="AO118" s="289"/>
      <c r="AP118" s="290"/>
      <c r="AQ118" s="326" t="s">
        <v>350</v>
      </c>
      <c r="AR118" s="327"/>
      <c r="AS118" s="327"/>
      <c r="AT118" s="327"/>
      <c r="AU118" s="327"/>
      <c r="AV118" s="327"/>
      <c r="AW118" s="327"/>
      <c r="AX118" s="328"/>
    </row>
    <row r="119" spans="1:50" ht="23.25" customHeight="1" x14ac:dyDescent="0.2">
      <c r="A119" s="283"/>
      <c r="B119" s="284"/>
      <c r="C119" s="284"/>
      <c r="D119" s="284"/>
      <c r="E119" s="284"/>
      <c r="F119" s="285"/>
      <c r="G119" s="152" t="s">
        <v>501</v>
      </c>
      <c r="H119" s="152"/>
      <c r="I119" s="152"/>
      <c r="J119" s="152"/>
      <c r="K119" s="152"/>
      <c r="L119" s="152"/>
      <c r="M119" s="152"/>
      <c r="N119" s="152"/>
      <c r="O119" s="152"/>
      <c r="P119" s="152"/>
      <c r="Q119" s="152"/>
      <c r="R119" s="152"/>
      <c r="S119" s="152"/>
      <c r="T119" s="152"/>
      <c r="U119" s="152"/>
      <c r="V119" s="152"/>
      <c r="W119" s="152"/>
      <c r="X119" s="223"/>
      <c r="Y119" s="346" t="s">
        <v>15</v>
      </c>
      <c r="Z119" s="347"/>
      <c r="AA119" s="348"/>
      <c r="AB119" s="459" t="s">
        <v>508</v>
      </c>
      <c r="AC119" s="460"/>
      <c r="AD119" s="461"/>
      <c r="AE119" s="349">
        <v>1858</v>
      </c>
      <c r="AF119" s="349"/>
      <c r="AG119" s="349"/>
      <c r="AH119" s="349"/>
      <c r="AI119" s="349">
        <v>1998</v>
      </c>
      <c r="AJ119" s="349"/>
      <c r="AK119" s="349"/>
      <c r="AL119" s="349"/>
      <c r="AM119" s="349">
        <v>1739</v>
      </c>
      <c r="AN119" s="349"/>
      <c r="AO119" s="349"/>
      <c r="AP119" s="349"/>
      <c r="AQ119" s="349">
        <v>2050</v>
      </c>
      <c r="AR119" s="349"/>
      <c r="AS119" s="349"/>
      <c r="AT119" s="349"/>
      <c r="AU119" s="349"/>
      <c r="AV119" s="349"/>
      <c r="AW119" s="349"/>
      <c r="AX119" s="350"/>
    </row>
    <row r="120" spans="1:50" ht="46.5" customHeight="1" x14ac:dyDescent="0.2">
      <c r="A120" s="286"/>
      <c r="B120" s="287"/>
      <c r="C120" s="287"/>
      <c r="D120" s="287"/>
      <c r="E120" s="287"/>
      <c r="F120" s="288"/>
      <c r="G120" s="155"/>
      <c r="H120" s="155"/>
      <c r="I120" s="155"/>
      <c r="J120" s="155"/>
      <c r="K120" s="155"/>
      <c r="L120" s="155"/>
      <c r="M120" s="155"/>
      <c r="N120" s="155"/>
      <c r="O120" s="155"/>
      <c r="P120" s="155"/>
      <c r="Q120" s="155"/>
      <c r="R120" s="155"/>
      <c r="S120" s="155"/>
      <c r="T120" s="155"/>
      <c r="U120" s="155"/>
      <c r="V120" s="155"/>
      <c r="W120" s="155"/>
      <c r="X120" s="228"/>
      <c r="Y120" s="329" t="s">
        <v>48</v>
      </c>
      <c r="Z120" s="330"/>
      <c r="AA120" s="331"/>
      <c r="AB120" s="332" t="s">
        <v>276</v>
      </c>
      <c r="AC120" s="333"/>
      <c r="AD120" s="334"/>
      <c r="AE120" s="349"/>
      <c r="AF120" s="349"/>
      <c r="AG120" s="349"/>
      <c r="AH120" s="349"/>
      <c r="AI120" s="349"/>
      <c r="AJ120" s="349"/>
      <c r="AK120" s="349"/>
      <c r="AL120" s="349"/>
      <c r="AM120" s="297" t="s">
        <v>585</v>
      </c>
      <c r="AN120" s="297"/>
      <c r="AO120" s="297"/>
      <c r="AP120" s="297"/>
      <c r="AQ120" s="297" t="s">
        <v>600</v>
      </c>
      <c r="AR120" s="297"/>
      <c r="AS120" s="297"/>
      <c r="AT120" s="297"/>
      <c r="AU120" s="297"/>
      <c r="AV120" s="297"/>
      <c r="AW120" s="297"/>
      <c r="AX120" s="298"/>
    </row>
    <row r="121" spans="1:50" ht="23.25"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308</v>
      </c>
      <c r="AF121" s="289"/>
      <c r="AG121" s="289"/>
      <c r="AH121" s="290"/>
      <c r="AI121" s="294" t="s">
        <v>306</v>
      </c>
      <c r="AJ121" s="289"/>
      <c r="AK121" s="289"/>
      <c r="AL121" s="290"/>
      <c r="AM121" s="294" t="s">
        <v>335</v>
      </c>
      <c r="AN121" s="289"/>
      <c r="AO121" s="289"/>
      <c r="AP121" s="290"/>
      <c r="AQ121" s="326" t="s">
        <v>350</v>
      </c>
      <c r="AR121" s="327"/>
      <c r="AS121" s="327"/>
      <c r="AT121" s="327"/>
      <c r="AU121" s="327"/>
      <c r="AV121" s="327"/>
      <c r="AW121" s="327"/>
      <c r="AX121" s="328"/>
    </row>
    <row r="122" spans="1:50" ht="23.25" customHeight="1" x14ac:dyDescent="0.2">
      <c r="A122" s="283"/>
      <c r="B122" s="284"/>
      <c r="C122" s="284"/>
      <c r="D122" s="284"/>
      <c r="E122" s="284"/>
      <c r="F122" s="285"/>
      <c r="G122" s="152" t="s">
        <v>502</v>
      </c>
      <c r="H122" s="152"/>
      <c r="I122" s="152"/>
      <c r="J122" s="152"/>
      <c r="K122" s="152"/>
      <c r="L122" s="152"/>
      <c r="M122" s="152"/>
      <c r="N122" s="152"/>
      <c r="O122" s="152"/>
      <c r="P122" s="152"/>
      <c r="Q122" s="152"/>
      <c r="R122" s="152"/>
      <c r="S122" s="152"/>
      <c r="T122" s="152"/>
      <c r="U122" s="152"/>
      <c r="V122" s="152"/>
      <c r="W122" s="152"/>
      <c r="X122" s="223"/>
      <c r="Y122" s="346" t="s">
        <v>15</v>
      </c>
      <c r="Z122" s="347"/>
      <c r="AA122" s="348"/>
      <c r="AB122" s="291" t="s">
        <v>509</v>
      </c>
      <c r="AC122" s="292"/>
      <c r="AD122" s="293"/>
      <c r="AE122" s="349">
        <v>1137</v>
      </c>
      <c r="AF122" s="349"/>
      <c r="AG122" s="349"/>
      <c r="AH122" s="349"/>
      <c r="AI122" s="349">
        <v>1792</v>
      </c>
      <c r="AJ122" s="349"/>
      <c r="AK122" s="349"/>
      <c r="AL122" s="349"/>
      <c r="AM122" s="349">
        <v>1395</v>
      </c>
      <c r="AN122" s="349"/>
      <c r="AO122" s="349"/>
      <c r="AP122" s="349"/>
      <c r="AQ122" s="349">
        <v>1844</v>
      </c>
      <c r="AR122" s="349"/>
      <c r="AS122" s="349"/>
      <c r="AT122" s="349"/>
      <c r="AU122" s="349"/>
      <c r="AV122" s="349"/>
      <c r="AW122" s="349"/>
      <c r="AX122" s="350"/>
    </row>
    <row r="123" spans="1:50" ht="46.5" customHeight="1" thickBot="1" x14ac:dyDescent="0.25">
      <c r="A123" s="286"/>
      <c r="B123" s="287"/>
      <c r="C123" s="287"/>
      <c r="D123" s="287"/>
      <c r="E123" s="287"/>
      <c r="F123" s="288"/>
      <c r="G123" s="155"/>
      <c r="H123" s="155"/>
      <c r="I123" s="155"/>
      <c r="J123" s="155"/>
      <c r="K123" s="155"/>
      <c r="L123" s="155"/>
      <c r="M123" s="155"/>
      <c r="N123" s="155"/>
      <c r="O123" s="155"/>
      <c r="P123" s="155"/>
      <c r="Q123" s="155"/>
      <c r="R123" s="155"/>
      <c r="S123" s="155"/>
      <c r="T123" s="155"/>
      <c r="U123" s="155"/>
      <c r="V123" s="155"/>
      <c r="W123" s="155"/>
      <c r="X123" s="228"/>
      <c r="Y123" s="329" t="s">
        <v>48</v>
      </c>
      <c r="Z123" s="330"/>
      <c r="AA123" s="331"/>
      <c r="AB123" s="332" t="s">
        <v>278</v>
      </c>
      <c r="AC123" s="333"/>
      <c r="AD123" s="334"/>
      <c r="AE123" s="297"/>
      <c r="AF123" s="297"/>
      <c r="AG123" s="297"/>
      <c r="AH123" s="297"/>
      <c r="AI123" s="297"/>
      <c r="AJ123" s="297"/>
      <c r="AK123" s="297"/>
      <c r="AL123" s="297"/>
      <c r="AM123" s="297" t="s">
        <v>583</v>
      </c>
      <c r="AN123" s="297"/>
      <c r="AO123" s="297"/>
      <c r="AP123" s="297"/>
      <c r="AQ123" s="297" t="s">
        <v>599</v>
      </c>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308</v>
      </c>
      <c r="AF124" s="289"/>
      <c r="AG124" s="289"/>
      <c r="AH124" s="290"/>
      <c r="AI124" s="294" t="s">
        <v>306</v>
      </c>
      <c r="AJ124" s="289"/>
      <c r="AK124" s="289"/>
      <c r="AL124" s="290"/>
      <c r="AM124" s="294" t="s">
        <v>335</v>
      </c>
      <c r="AN124" s="289"/>
      <c r="AO124" s="289"/>
      <c r="AP124" s="290"/>
      <c r="AQ124" s="326" t="s">
        <v>350</v>
      </c>
      <c r="AR124" s="327"/>
      <c r="AS124" s="327"/>
      <c r="AT124" s="327"/>
      <c r="AU124" s="327"/>
      <c r="AV124" s="327"/>
      <c r="AW124" s="327"/>
      <c r="AX124" s="328"/>
    </row>
    <row r="125" spans="1:50" ht="23.25" hidden="1" customHeight="1" x14ac:dyDescent="0.2">
      <c r="A125" s="283"/>
      <c r="B125" s="284"/>
      <c r="C125" s="284"/>
      <c r="D125" s="284"/>
      <c r="E125" s="284"/>
      <c r="F125" s="285"/>
      <c r="G125" s="342" t="s">
        <v>277</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276</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3"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308</v>
      </c>
      <c r="AF127" s="289"/>
      <c r="AG127" s="289"/>
      <c r="AH127" s="290"/>
      <c r="AI127" s="294" t="s">
        <v>306</v>
      </c>
      <c r="AJ127" s="289"/>
      <c r="AK127" s="289"/>
      <c r="AL127" s="290"/>
      <c r="AM127" s="294" t="s">
        <v>335</v>
      </c>
      <c r="AN127" s="289"/>
      <c r="AO127" s="289"/>
      <c r="AP127" s="290"/>
      <c r="AQ127" s="326" t="s">
        <v>350</v>
      </c>
      <c r="AR127" s="327"/>
      <c r="AS127" s="327"/>
      <c r="AT127" s="327"/>
      <c r="AU127" s="327"/>
      <c r="AV127" s="327"/>
      <c r="AW127" s="327"/>
      <c r="AX127" s="328"/>
    </row>
    <row r="128" spans="1:50" ht="23.25" hidden="1" customHeight="1" x14ac:dyDescent="0.2">
      <c r="A128" s="283"/>
      <c r="B128" s="284"/>
      <c r="C128" s="284"/>
      <c r="D128" s="284"/>
      <c r="E128" s="284"/>
      <c r="F128" s="285"/>
      <c r="G128" s="342" t="s">
        <v>277</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276</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2">
      <c r="A130" s="985" t="s">
        <v>323</v>
      </c>
      <c r="B130" s="983"/>
      <c r="C130" s="982" t="s">
        <v>190</v>
      </c>
      <c r="D130" s="983"/>
      <c r="E130" s="299" t="s">
        <v>219</v>
      </c>
      <c r="F130" s="300"/>
      <c r="G130" s="301" t="s">
        <v>324</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2">
      <c r="A131" s="986"/>
      <c r="B131" s="243"/>
      <c r="C131" s="242"/>
      <c r="D131" s="243"/>
      <c r="E131" s="229" t="s">
        <v>218</v>
      </c>
      <c r="F131" s="230"/>
      <c r="G131" s="227" t="s">
        <v>510</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86"/>
      <c r="B132" s="243"/>
      <c r="C132" s="242"/>
      <c r="D132" s="243"/>
      <c r="E132" s="240" t="s">
        <v>191</v>
      </c>
      <c r="F132" s="304"/>
      <c r="G132" s="273" t="s">
        <v>200</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308</v>
      </c>
      <c r="AF132" s="256"/>
      <c r="AG132" s="256"/>
      <c r="AH132" s="256"/>
      <c r="AI132" s="256" t="s">
        <v>328</v>
      </c>
      <c r="AJ132" s="256"/>
      <c r="AK132" s="256"/>
      <c r="AL132" s="256"/>
      <c r="AM132" s="256" t="s">
        <v>335</v>
      </c>
      <c r="AN132" s="256"/>
      <c r="AO132" s="256"/>
      <c r="AP132" s="258"/>
      <c r="AQ132" s="258" t="s">
        <v>186</v>
      </c>
      <c r="AR132" s="259"/>
      <c r="AS132" s="259"/>
      <c r="AT132" s="260"/>
      <c r="AU132" s="270" t="s">
        <v>202</v>
      </c>
      <c r="AV132" s="270"/>
      <c r="AW132" s="270"/>
      <c r="AX132" s="271"/>
    </row>
    <row r="133" spans="1:50" ht="18.75" customHeight="1" x14ac:dyDescent="0.2">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619</v>
      </c>
      <c r="AR133" s="262"/>
      <c r="AS133" s="128" t="s">
        <v>187</v>
      </c>
      <c r="AT133" s="163"/>
      <c r="AU133" s="127">
        <v>4</v>
      </c>
      <c r="AV133" s="127"/>
      <c r="AW133" s="128" t="s">
        <v>177</v>
      </c>
      <c r="AX133" s="129"/>
    </row>
    <row r="134" spans="1:50" ht="39.75" customHeight="1" x14ac:dyDescent="0.2">
      <c r="A134" s="986"/>
      <c r="B134" s="243"/>
      <c r="C134" s="242"/>
      <c r="D134" s="243"/>
      <c r="E134" s="242"/>
      <c r="F134" s="305"/>
      <c r="G134" s="222" t="s">
        <v>617</v>
      </c>
      <c r="H134" s="152"/>
      <c r="I134" s="152"/>
      <c r="J134" s="152"/>
      <c r="K134" s="152"/>
      <c r="L134" s="152"/>
      <c r="M134" s="152"/>
      <c r="N134" s="152"/>
      <c r="O134" s="152"/>
      <c r="P134" s="152"/>
      <c r="Q134" s="152"/>
      <c r="R134" s="152"/>
      <c r="S134" s="152"/>
      <c r="T134" s="152"/>
      <c r="U134" s="152"/>
      <c r="V134" s="152"/>
      <c r="W134" s="152"/>
      <c r="X134" s="223"/>
      <c r="Y134" s="121" t="s">
        <v>201</v>
      </c>
      <c r="Z134" s="122"/>
      <c r="AA134" s="123"/>
      <c r="AB134" s="272" t="s">
        <v>511</v>
      </c>
      <c r="AC134" s="215"/>
      <c r="AD134" s="215"/>
      <c r="AE134" s="257">
        <v>53</v>
      </c>
      <c r="AF134" s="106"/>
      <c r="AG134" s="106"/>
      <c r="AH134" s="106"/>
      <c r="AI134" s="257">
        <v>55</v>
      </c>
      <c r="AJ134" s="106"/>
      <c r="AK134" s="106"/>
      <c r="AL134" s="106"/>
      <c r="AM134" s="257"/>
      <c r="AN134" s="106"/>
      <c r="AO134" s="106"/>
      <c r="AP134" s="106"/>
      <c r="AQ134" s="257" t="s">
        <v>589</v>
      </c>
      <c r="AR134" s="106"/>
      <c r="AS134" s="106"/>
      <c r="AT134" s="106"/>
      <c r="AU134" s="257" t="s">
        <v>593</v>
      </c>
      <c r="AV134" s="106"/>
      <c r="AW134" s="106"/>
      <c r="AX134" s="206"/>
    </row>
    <row r="135" spans="1:50" ht="39.75" customHeight="1" x14ac:dyDescent="0.2">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7"/>
      <c r="AA135" s="88"/>
      <c r="AB135" s="277" t="s">
        <v>511</v>
      </c>
      <c r="AC135" s="124"/>
      <c r="AD135" s="124"/>
      <c r="AE135" s="257" t="s">
        <v>621</v>
      </c>
      <c r="AF135" s="106"/>
      <c r="AG135" s="106"/>
      <c r="AH135" s="106"/>
      <c r="AI135" s="257">
        <v>56.4</v>
      </c>
      <c r="AJ135" s="106"/>
      <c r="AK135" s="106"/>
      <c r="AL135" s="106"/>
      <c r="AM135" s="257">
        <v>59.8</v>
      </c>
      <c r="AN135" s="106"/>
      <c r="AO135" s="106"/>
      <c r="AP135" s="106"/>
      <c r="AQ135" s="257" t="s">
        <v>620</v>
      </c>
      <c r="AR135" s="106"/>
      <c r="AS135" s="106"/>
      <c r="AT135" s="106"/>
      <c r="AU135" s="257">
        <v>70</v>
      </c>
      <c r="AV135" s="106"/>
      <c r="AW135" s="106"/>
      <c r="AX135" s="206"/>
    </row>
    <row r="136" spans="1:50" ht="18.75" customHeight="1" x14ac:dyDescent="0.2">
      <c r="A136" s="986"/>
      <c r="B136" s="243"/>
      <c r="C136" s="242"/>
      <c r="D136" s="243"/>
      <c r="E136" s="242"/>
      <c r="F136" s="305"/>
      <c r="G136" s="273" t="s">
        <v>200</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308</v>
      </c>
      <c r="AF136" s="256"/>
      <c r="AG136" s="256"/>
      <c r="AH136" s="256"/>
      <c r="AI136" s="256" t="s">
        <v>306</v>
      </c>
      <c r="AJ136" s="256"/>
      <c r="AK136" s="256"/>
      <c r="AL136" s="256"/>
      <c r="AM136" s="256" t="s">
        <v>335</v>
      </c>
      <c r="AN136" s="256"/>
      <c r="AO136" s="256"/>
      <c r="AP136" s="258"/>
      <c r="AQ136" s="258" t="s">
        <v>186</v>
      </c>
      <c r="AR136" s="259"/>
      <c r="AS136" s="259"/>
      <c r="AT136" s="260"/>
      <c r="AU136" s="270" t="s">
        <v>202</v>
      </c>
      <c r="AV136" s="270"/>
      <c r="AW136" s="270"/>
      <c r="AX136" s="271"/>
    </row>
    <row r="137" spans="1:50" ht="18.75" customHeight="1" x14ac:dyDescent="0.2">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t="s">
        <v>619</v>
      </c>
      <c r="AR137" s="262"/>
      <c r="AS137" s="128" t="s">
        <v>187</v>
      </c>
      <c r="AT137" s="163"/>
      <c r="AU137" s="127">
        <v>4</v>
      </c>
      <c r="AV137" s="127"/>
      <c r="AW137" s="128" t="s">
        <v>177</v>
      </c>
      <c r="AX137" s="129"/>
    </row>
    <row r="138" spans="1:50" ht="39.75" customHeight="1" x14ac:dyDescent="0.2">
      <c r="A138" s="986"/>
      <c r="B138" s="243"/>
      <c r="C138" s="242"/>
      <c r="D138" s="243"/>
      <c r="E138" s="242"/>
      <c r="F138" s="305"/>
      <c r="G138" s="222" t="s">
        <v>618</v>
      </c>
      <c r="H138" s="152"/>
      <c r="I138" s="152"/>
      <c r="J138" s="152"/>
      <c r="K138" s="152"/>
      <c r="L138" s="152"/>
      <c r="M138" s="152"/>
      <c r="N138" s="152"/>
      <c r="O138" s="152"/>
      <c r="P138" s="152"/>
      <c r="Q138" s="152"/>
      <c r="R138" s="152"/>
      <c r="S138" s="152"/>
      <c r="T138" s="152"/>
      <c r="U138" s="152"/>
      <c r="V138" s="152"/>
      <c r="W138" s="152"/>
      <c r="X138" s="223"/>
      <c r="Y138" s="121" t="s">
        <v>201</v>
      </c>
      <c r="Z138" s="122"/>
      <c r="AA138" s="123"/>
      <c r="AB138" s="272" t="s">
        <v>511</v>
      </c>
      <c r="AC138" s="215"/>
      <c r="AD138" s="215"/>
      <c r="AE138" s="257">
        <v>62</v>
      </c>
      <c r="AF138" s="106"/>
      <c r="AG138" s="106"/>
      <c r="AH138" s="106"/>
      <c r="AI138" s="257">
        <v>65</v>
      </c>
      <c r="AJ138" s="106"/>
      <c r="AK138" s="106"/>
      <c r="AL138" s="106"/>
      <c r="AM138" s="257"/>
      <c r="AN138" s="106"/>
      <c r="AO138" s="106"/>
      <c r="AP138" s="106"/>
      <c r="AQ138" s="257" t="s">
        <v>324</v>
      </c>
      <c r="AR138" s="106"/>
      <c r="AS138" s="106"/>
      <c r="AT138" s="106"/>
      <c r="AU138" s="257" t="s">
        <v>324</v>
      </c>
      <c r="AV138" s="106"/>
      <c r="AW138" s="106"/>
      <c r="AX138" s="206"/>
    </row>
    <row r="139" spans="1:50" ht="39.75" customHeight="1" x14ac:dyDescent="0.2">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7"/>
      <c r="AA139" s="88"/>
      <c r="AB139" s="277" t="s">
        <v>511</v>
      </c>
      <c r="AC139" s="124"/>
      <c r="AD139" s="124"/>
      <c r="AE139" s="257" t="s">
        <v>619</v>
      </c>
      <c r="AF139" s="106"/>
      <c r="AG139" s="106"/>
      <c r="AH139" s="106"/>
      <c r="AI139" s="257">
        <v>64.8</v>
      </c>
      <c r="AJ139" s="106"/>
      <c r="AK139" s="106"/>
      <c r="AL139" s="106"/>
      <c r="AM139" s="257">
        <v>67.599999999999994</v>
      </c>
      <c r="AN139" s="106"/>
      <c r="AO139" s="106"/>
      <c r="AP139" s="106"/>
      <c r="AQ139" s="257" t="s">
        <v>619</v>
      </c>
      <c r="AR139" s="106"/>
      <c r="AS139" s="106"/>
      <c r="AT139" s="106"/>
      <c r="AU139" s="257">
        <v>76</v>
      </c>
      <c r="AV139" s="106"/>
      <c r="AW139" s="106"/>
      <c r="AX139" s="206"/>
    </row>
    <row r="140" spans="1:50" ht="18.75" hidden="1" customHeight="1" x14ac:dyDescent="0.2">
      <c r="A140" s="986"/>
      <c r="B140" s="243"/>
      <c r="C140" s="242"/>
      <c r="D140" s="243"/>
      <c r="E140" s="242"/>
      <c r="F140" s="305"/>
      <c r="G140" s="273" t="s">
        <v>200</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308</v>
      </c>
      <c r="AF140" s="256"/>
      <c r="AG140" s="256"/>
      <c r="AH140" s="256"/>
      <c r="AI140" s="256" t="s">
        <v>306</v>
      </c>
      <c r="AJ140" s="256"/>
      <c r="AK140" s="256"/>
      <c r="AL140" s="256"/>
      <c r="AM140" s="256" t="s">
        <v>335</v>
      </c>
      <c r="AN140" s="256"/>
      <c r="AO140" s="256"/>
      <c r="AP140" s="258"/>
      <c r="AQ140" s="258" t="s">
        <v>186</v>
      </c>
      <c r="AR140" s="259"/>
      <c r="AS140" s="259"/>
      <c r="AT140" s="260"/>
      <c r="AU140" s="270" t="s">
        <v>202</v>
      </c>
      <c r="AV140" s="270"/>
      <c r="AW140" s="270"/>
      <c r="AX140" s="271"/>
    </row>
    <row r="141" spans="1:50" ht="18.75" hidden="1" customHeight="1" x14ac:dyDescent="0.2">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t="s">
        <v>619</v>
      </c>
      <c r="AR141" s="262"/>
      <c r="AS141" s="128" t="s">
        <v>187</v>
      </c>
      <c r="AT141" s="163"/>
      <c r="AU141" s="127"/>
      <c r="AV141" s="127"/>
      <c r="AW141" s="128" t="s">
        <v>177</v>
      </c>
      <c r="AX141" s="129"/>
    </row>
    <row r="142" spans="1:50" ht="39.75" hidden="1" customHeight="1" x14ac:dyDescent="0.2">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201</v>
      </c>
      <c r="Z142" s="122"/>
      <c r="AA142" s="123"/>
      <c r="AB142" s="272"/>
      <c r="AC142" s="215"/>
      <c r="AD142" s="215"/>
      <c r="AE142" s="257"/>
      <c r="AF142" s="106"/>
      <c r="AG142" s="106"/>
      <c r="AH142" s="106"/>
      <c r="AI142" s="257"/>
      <c r="AJ142" s="106"/>
      <c r="AK142" s="106"/>
      <c r="AL142" s="106"/>
      <c r="AM142" s="257"/>
      <c r="AN142" s="106"/>
      <c r="AO142" s="106"/>
      <c r="AP142" s="106"/>
      <c r="AQ142" s="257"/>
      <c r="AR142" s="106"/>
      <c r="AS142" s="106"/>
      <c r="AT142" s="106"/>
      <c r="AU142" s="257"/>
      <c r="AV142" s="106"/>
      <c r="AW142" s="106"/>
      <c r="AX142" s="206"/>
    </row>
    <row r="143" spans="1:50" ht="39.75" hidden="1" customHeight="1" x14ac:dyDescent="0.2">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7"/>
      <c r="AA143" s="88"/>
      <c r="AB143" s="277"/>
      <c r="AC143" s="124"/>
      <c r="AD143" s="124"/>
      <c r="AE143" s="257"/>
      <c r="AF143" s="106"/>
      <c r="AG143" s="106"/>
      <c r="AH143" s="106"/>
      <c r="AI143" s="257"/>
      <c r="AJ143" s="106"/>
      <c r="AK143" s="106"/>
      <c r="AL143" s="106"/>
      <c r="AM143" s="257"/>
      <c r="AN143" s="106"/>
      <c r="AO143" s="106"/>
      <c r="AP143" s="106"/>
      <c r="AQ143" s="257"/>
      <c r="AR143" s="106"/>
      <c r="AS143" s="106"/>
      <c r="AT143" s="106"/>
      <c r="AU143" s="257"/>
      <c r="AV143" s="106"/>
      <c r="AW143" s="106"/>
      <c r="AX143" s="206"/>
    </row>
    <row r="144" spans="1:50" ht="18.75" hidden="1" customHeight="1" x14ac:dyDescent="0.2">
      <c r="A144" s="986"/>
      <c r="B144" s="243"/>
      <c r="C144" s="242"/>
      <c r="D144" s="243"/>
      <c r="E144" s="242"/>
      <c r="F144" s="305"/>
      <c r="G144" s="273" t="s">
        <v>200</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308</v>
      </c>
      <c r="AF144" s="256"/>
      <c r="AG144" s="256"/>
      <c r="AH144" s="256"/>
      <c r="AI144" s="256" t="s">
        <v>306</v>
      </c>
      <c r="AJ144" s="256"/>
      <c r="AK144" s="256"/>
      <c r="AL144" s="256"/>
      <c r="AM144" s="256" t="s">
        <v>335</v>
      </c>
      <c r="AN144" s="256"/>
      <c r="AO144" s="256"/>
      <c r="AP144" s="258"/>
      <c r="AQ144" s="258" t="s">
        <v>186</v>
      </c>
      <c r="AR144" s="259"/>
      <c r="AS144" s="259"/>
      <c r="AT144" s="260"/>
      <c r="AU144" s="270" t="s">
        <v>202</v>
      </c>
      <c r="AV144" s="270"/>
      <c r="AW144" s="270"/>
      <c r="AX144" s="271"/>
    </row>
    <row r="145" spans="1:50" ht="18.75" hidden="1" customHeight="1" x14ac:dyDescent="0.2">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187</v>
      </c>
      <c r="AT145" s="163"/>
      <c r="AU145" s="127"/>
      <c r="AV145" s="127"/>
      <c r="AW145" s="128" t="s">
        <v>177</v>
      </c>
      <c r="AX145" s="129"/>
    </row>
    <row r="146" spans="1:50" ht="39.75" hidden="1" customHeight="1" x14ac:dyDescent="0.2">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201</v>
      </c>
      <c r="Z146" s="122"/>
      <c r="AA146" s="123"/>
      <c r="AB146" s="272"/>
      <c r="AC146" s="215"/>
      <c r="AD146" s="215"/>
      <c r="AE146" s="257"/>
      <c r="AF146" s="106"/>
      <c r="AG146" s="106"/>
      <c r="AH146" s="106"/>
      <c r="AI146" s="257"/>
      <c r="AJ146" s="106"/>
      <c r="AK146" s="106"/>
      <c r="AL146" s="106"/>
      <c r="AM146" s="257"/>
      <c r="AN146" s="106"/>
      <c r="AO146" s="106"/>
      <c r="AP146" s="106"/>
      <c r="AQ146" s="257"/>
      <c r="AR146" s="106"/>
      <c r="AS146" s="106"/>
      <c r="AT146" s="106"/>
      <c r="AU146" s="257"/>
      <c r="AV146" s="106"/>
      <c r="AW146" s="106"/>
      <c r="AX146" s="206"/>
    </row>
    <row r="147" spans="1:50" ht="39.75" hidden="1" customHeight="1" x14ac:dyDescent="0.2">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7"/>
      <c r="AA147" s="88"/>
      <c r="AB147" s="277"/>
      <c r="AC147" s="124"/>
      <c r="AD147" s="124"/>
      <c r="AE147" s="257"/>
      <c r="AF147" s="106"/>
      <c r="AG147" s="106"/>
      <c r="AH147" s="106"/>
      <c r="AI147" s="257"/>
      <c r="AJ147" s="106"/>
      <c r="AK147" s="106"/>
      <c r="AL147" s="106"/>
      <c r="AM147" s="257"/>
      <c r="AN147" s="106"/>
      <c r="AO147" s="106"/>
      <c r="AP147" s="106"/>
      <c r="AQ147" s="257"/>
      <c r="AR147" s="106"/>
      <c r="AS147" s="106"/>
      <c r="AT147" s="106"/>
      <c r="AU147" s="257"/>
      <c r="AV147" s="106"/>
      <c r="AW147" s="106"/>
      <c r="AX147" s="206"/>
    </row>
    <row r="148" spans="1:50" ht="18.75" hidden="1" customHeight="1" x14ac:dyDescent="0.2">
      <c r="A148" s="986"/>
      <c r="B148" s="243"/>
      <c r="C148" s="242"/>
      <c r="D148" s="243"/>
      <c r="E148" s="242"/>
      <c r="F148" s="305"/>
      <c r="G148" s="273" t="s">
        <v>200</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308</v>
      </c>
      <c r="AF148" s="256"/>
      <c r="AG148" s="256"/>
      <c r="AH148" s="256"/>
      <c r="AI148" s="256" t="s">
        <v>306</v>
      </c>
      <c r="AJ148" s="256"/>
      <c r="AK148" s="256"/>
      <c r="AL148" s="256"/>
      <c r="AM148" s="256" t="s">
        <v>335</v>
      </c>
      <c r="AN148" s="256"/>
      <c r="AO148" s="256"/>
      <c r="AP148" s="258"/>
      <c r="AQ148" s="258" t="s">
        <v>186</v>
      </c>
      <c r="AR148" s="259"/>
      <c r="AS148" s="259"/>
      <c r="AT148" s="260"/>
      <c r="AU148" s="270" t="s">
        <v>202</v>
      </c>
      <c r="AV148" s="270"/>
      <c r="AW148" s="270"/>
      <c r="AX148" s="271"/>
    </row>
    <row r="149" spans="1:50" ht="18.75" hidden="1" customHeight="1" x14ac:dyDescent="0.2">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187</v>
      </c>
      <c r="AT149" s="163"/>
      <c r="AU149" s="127"/>
      <c r="AV149" s="127"/>
      <c r="AW149" s="128" t="s">
        <v>177</v>
      </c>
      <c r="AX149" s="129"/>
    </row>
    <row r="150" spans="1:50" ht="39.75" hidden="1" customHeight="1" x14ac:dyDescent="0.2">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201</v>
      </c>
      <c r="Z150" s="122"/>
      <c r="AA150" s="123"/>
      <c r="AB150" s="272"/>
      <c r="AC150" s="215"/>
      <c r="AD150" s="215"/>
      <c r="AE150" s="257"/>
      <c r="AF150" s="106"/>
      <c r="AG150" s="106"/>
      <c r="AH150" s="106"/>
      <c r="AI150" s="257"/>
      <c r="AJ150" s="106"/>
      <c r="AK150" s="106"/>
      <c r="AL150" s="106"/>
      <c r="AM150" s="257"/>
      <c r="AN150" s="106"/>
      <c r="AO150" s="106"/>
      <c r="AP150" s="106"/>
      <c r="AQ150" s="257"/>
      <c r="AR150" s="106"/>
      <c r="AS150" s="106"/>
      <c r="AT150" s="106"/>
      <c r="AU150" s="257"/>
      <c r="AV150" s="106"/>
      <c r="AW150" s="106"/>
      <c r="AX150" s="206"/>
    </row>
    <row r="151" spans="1:50" ht="39.75" hidden="1" customHeight="1" x14ac:dyDescent="0.2">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7"/>
      <c r="AA151" s="88"/>
      <c r="AB151" s="277"/>
      <c r="AC151" s="124"/>
      <c r="AD151" s="124"/>
      <c r="AE151" s="257"/>
      <c r="AF151" s="106"/>
      <c r="AG151" s="106"/>
      <c r="AH151" s="106"/>
      <c r="AI151" s="257"/>
      <c r="AJ151" s="106"/>
      <c r="AK151" s="106"/>
      <c r="AL151" s="106"/>
      <c r="AM151" s="257"/>
      <c r="AN151" s="106"/>
      <c r="AO151" s="106"/>
      <c r="AP151" s="106"/>
      <c r="AQ151" s="257"/>
      <c r="AR151" s="106"/>
      <c r="AS151" s="106"/>
      <c r="AT151" s="106"/>
      <c r="AU151" s="257"/>
      <c r="AV151" s="106"/>
      <c r="AW151" s="106"/>
      <c r="AX151" s="206"/>
    </row>
    <row r="152" spans="1:50" ht="22.5" customHeight="1" x14ac:dyDescent="0.2">
      <c r="A152" s="986"/>
      <c r="B152" s="243"/>
      <c r="C152" s="242"/>
      <c r="D152" s="243"/>
      <c r="E152" s="242"/>
      <c r="F152" s="305"/>
      <c r="G152" s="263" t="s">
        <v>203</v>
      </c>
      <c r="H152" s="160"/>
      <c r="I152" s="160"/>
      <c r="J152" s="160"/>
      <c r="K152" s="160"/>
      <c r="L152" s="160"/>
      <c r="M152" s="160"/>
      <c r="N152" s="160"/>
      <c r="O152" s="160"/>
      <c r="P152" s="161"/>
      <c r="Q152" s="167" t="s">
        <v>254</v>
      </c>
      <c r="R152" s="160"/>
      <c r="S152" s="160"/>
      <c r="T152" s="160"/>
      <c r="U152" s="160"/>
      <c r="V152" s="160"/>
      <c r="W152" s="160"/>
      <c r="X152" s="160"/>
      <c r="Y152" s="160"/>
      <c r="Z152" s="160"/>
      <c r="AA152" s="160"/>
      <c r="AB152" s="278" t="s">
        <v>255</v>
      </c>
      <c r="AC152" s="160"/>
      <c r="AD152" s="161"/>
      <c r="AE152" s="167" t="s">
        <v>204</v>
      </c>
      <c r="AF152" s="160"/>
      <c r="AG152" s="160"/>
      <c r="AH152" s="160"/>
      <c r="AI152" s="160"/>
      <c r="AJ152" s="160"/>
      <c r="AK152" s="160"/>
      <c r="AL152" s="160"/>
      <c r="AM152" s="160"/>
      <c r="AN152" s="160"/>
      <c r="AO152" s="160"/>
      <c r="AP152" s="160"/>
      <c r="AQ152" s="160"/>
      <c r="AR152" s="160"/>
      <c r="AS152" s="160"/>
      <c r="AT152" s="160"/>
      <c r="AU152" s="160"/>
      <c r="AV152" s="160"/>
      <c r="AW152" s="160"/>
      <c r="AX152" s="574"/>
    </row>
    <row r="153" spans="1:50" ht="22.5" customHeight="1" x14ac:dyDescent="0.2">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customHeight="1" x14ac:dyDescent="0.2">
      <c r="A154" s="986"/>
      <c r="B154" s="243"/>
      <c r="C154" s="242"/>
      <c r="D154" s="243"/>
      <c r="E154" s="242"/>
      <c r="F154" s="305"/>
      <c r="G154" s="222" t="s">
        <v>496</v>
      </c>
      <c r="H154" s="152"/>
      <c r="I154" s="152"/>
      <c r="J154" s="152"/>
      <c r="K154" s="152"/>
      <c r="L154" s="152"/>
      <c r="M154" s="152"/>
      <c r="N154" s="152"/>
      <c r="O154" s="152"/>
      <c r="P154" s="223"/>
      <c r="Q154" s="151" t="s">
        <v>496</v>
      </c>
      <c r="R154" s="152"/>
      <c r="S154" s="152"/>
      <c r="T154" s="152"/>
      <c r="U154" s="152"/>
      <c r="V154" s="152"/>
      <c r="W154" s="152"/>
      <c r="X154" s="152"/>
      <c r="Y154" s="152"/>
      <c r="Z154" s="152"/>
      <c r="AA154" s="915"/>
      <c r="AB154" s="246" t="s">
        <v>496</v>
      </c>
      <c r="AC154" s="247"/>
      <c r="AD154" s="247"/>
      <c r="AE154" s="252" t="s">
        <v>512</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customHeight="1" x14ac:dyDescent="0.2">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x14ac:dyDescent="0.2">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205</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customHeight="1" x14ac:dyDescent="0.2">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t="s">
        <v>513</v>
      </c>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customHeight="1" x14ac:dyDescent="0.2">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86"/>
      <c r="B159" s="243"/>
      <c r="C159" s="242"/>
      <c r="D159" s="243"/>
      <c r="E159" s="242"/>
      <c r="F159" s="305"/>
      <c r="G159" s="263" t="s">
        <v>203</v>
      </c>
      <c r="H159" s="160"/>
      <c r="I159" s="160"/>
      <c r="J159" s="160"/>
      <c r="K159" s="160"/>
      <c r="L159" s="160"/>
      <c r="M159" s="160"/>
      <c r="N159" s="160"/>
      <c r="O159" s="160"/>
      <c r="P159" s="161"/>
      <c r="Q159" s="167" t="s">
        <v>254</v>
      </c>
      <c r="R159" s="160"/>
      <c r="S159" s="160"/>
      <c r="T159" s="160"/>
      <c r="U159" s="160"/>
      <c r="V159" s="160"/>
      <c r="W159" s="160"/>
      <c r="X159" s="160"/>
      <c r="Y159" s="160"/>
      <c r="Z159" s="160"/>
      <c r="AA159" s="160"/>
      <c r="AB159" s="278" t="s">
        <v>255</v>
      </c>
      <c r="AC159" s="160"/>
      <c r="AD159" s="161"/>
      <c r="AE159" s="264" t="s">
        <v>204</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205</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86"/>
      <c r="B166" s="243"/>
      <c r="C166" s="242"/>
      <c r="D166" s="243"/>
      <c r="E166" s="242"/>
      <c r="F166" s="305"/>
      <c r="G166" s="263" t="s">
        <v>203</v>
      </c>
      <c r="H166" s="160"/>
      <c r="I166" s="160"/>
      <c r="J166" s="160"/>
      <c r="K166" s="160"/>
      <c r="L166" s="160"/>
      <c r="M166" s="160"/>
      <c r="N166" s="160"/>
      <c r="O166" s="160"/>
      <c r="P166" s="161"/>
      <c r="Q166" s="167" t="s">
        <v>254</v>
      </c>
      <c r="R166" s="160"/>
      <c r="S166" s="160"/>
      <c r="T166" s="160"/>
      <c r="U166" s="160"/>
      <c r="V166" s="160"/>
      <c r="W166" s="160"/>
      <c r="X166" s="160"/>
      <c r="Y166" s="160"/>
      <c r="Z166" s="160"/>
      <c r="AA166" s="160"/>
      <c r="AB166" s="278" t="s">
        <v>255</v>
      </c>
      <c r="AC166" s="160"/>
      <c r="AD166" s="161"/>
      <c r="AE166" s="264" t="s">
        <v>204</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205</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86"/>
      <c r="B173" s="243"/>
      <c r="C173" s="242"/>
      <c r="D173" s="243"/>
      <c r="E173" s="242"/>
      <c r="F173" s="305"/>
      <c r="G173" s="263" t="s">
        <v>203</v>
      </c>
      <c r="H173" s="160"/>
      <c r="I173" s="160"/>
      <c r="J173" s="160"/>
      <c r="K173" s="160"/>
      <c r="L173" s="160"/>
      <c r="M173" s="160"/>
      <c r="N173" s="160"/>
      <c r="O173" s="160"/>
      <c r="P173" s="161"/>
      <c r="Q173" s="167" t="s">
        <v>254</v>
      </c>
      <c r="R173" s="160"/>
      <c r="S173" s="160"/>
      <c r="T173" s="160"/>
      <c r="U173" s="160"/>
      <c r="V173" s="160"/>
      <c r="W173" s="160"/>
      <c r="X173" s="160"/>
      <c r="Y173" s="160"/>
      <c r="Z173" s="160"/>
      <c r="AA173" s="160"/>
      <c r="AB173" s="278" t="s">
        <v>255</v>
      </c>
      <c r="AC173" s="160"/>
      <c r="AD173" s="161"/>
      <c r="AE173" s="264" t="s">
        <v>204</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205</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86"/>
      <c r="B180" s="243"/>
      <c r="C180" s="242"/>
      <c r="D180" s="243"/>
      <c r="E180" s="242"/>
      <c r="F180" s="305"/>
      <c r="G180" s="263" t="s">
        <v>203</v>
      </c>
      <c r="H180" s="160"/>
      <c r="I180" s="160"/>
      <c r="J180" s="160"/>
      <c r="K180" s="160"/>
      <c r="L180" s="160"/>
      <c r="M180" s="160"/>
      <c r="N180" s="160"/>
      <c r="O180" s="160"/>
      <c r="P180" s="161"/>
      <c r="Q180" s="167" t="s">
        <v>254</v>
      </c>
      <c r="R180" s="160"/>
      <c r="S180" s="160"/>
      <c r="T180" s="160"/>
      <c r="U180" s="160"/>
      <c r="V180" s="160"/>
      <c r="W180" s="160"/>
      <c r="X180" s="160"/>
      <c r="Y180" s="160"/>
      <c r="Z180" s="160"/>
      <c r="AA180" s="160"/>
      <c r="AB180" s="278" t="s">
        <v>255</v>
      </c>
      <c r="AC180" s="160"/>
      <c r="AD180" s="161"/>
      <c r="AE180" s="264" t="s">
        <v>204</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2">
      <c r="A187" s="986"/>
      <c r="B187" s="243"/>
      <c r="C187" s="242"/>
      <c r="D187" s="243"/>
      <c r="E187" s="148" t="s">
        <v>221</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117" customHeight="1" x14ac:dyDescent="0.2">
      <c r="A188" s="986"/>
      <c r="B188" s="243"/>
      <c r="C188" s="242"/>
      <c r="D188" s="243"/>
      <c r="E188" s="151" t="s">
        <v>514</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117" customHeight="1" x14ac:dyDescent="0.2">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2">
      <c r="A190" s="986"/>
      <c r="B190" s="243"/>
      <c r="C190" s="242"/>
      <c r="D190" s="243"/>
      <c r="E190" s="299" t="s">
        <v>219</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86"/>
      <c r="B191" s="243"/>
      <c r="C191" s="242"/>
      <c r="D191" s="243"/>
      <c r="E191" s="229" t="s">
        <v>218</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86"/>
      <c r="B192" s="243"/>
      <c r="C192" s="242"/>
      <c r="D192" s="243"/>
      <c r="E192" s="240" t="s">
        <v>191</v>
      </c>
      <c r="F192" s="304"/>
      <c r="G192" s="273" t="s">
        <v>200</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308</v>
      </c>
      <c r="AF192" s="256"/>
      <c r="AG192" s="256"/>
      <c r="AH192" s="256"/>
      <c r="AI192" s="256" t="s">
        <v>306</v>
      </c>
      <c r="AJ192" s="256"/>
      <c r="AK192" s="256"/>
      <c r="AL192" s="256"/>
      <c r="AM192" s="256" t="s">
        <v>335</v>
      </c>
      <c r="AN192" s="256"/>
      <c r="AO192" s="256"/>
      <c r="AP192" s="258"/>
      <c r="AQ192" s="258" t="s">
        <v>186</v>
      </c>
      <c r="AR192" s="259"/>
      <c r="AS192" s="259"/>
      <c r="AT192" s="260"/>
      <c r="AU192" s="270" t="s">
        <v>202</v>
      </c>
      <c r="AV192" s="270"/>
      <c r="AW192" s="270"/>
      <c r="AX192" s="271"/>
    </row>
    <row r="193" spans="1:50" ht="18.75" hidden="1" customHeight="1" x14ac:dyDescent="0.2">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187</v>
      </c>
      <c r="AT193" s="163"/>
      <c r="AU193" s="127"/>
      <c r="AV193" s="127"/>
      <c r="AW193" s="128" t="s">
        <v>177</v>
      </c>
      <c r="AX193" s="129"/>
    </row>
    <row r="194" spans="1:50" ht="39.75" hidden="1" customHeight="1" x14ac:dyDescent="0.2">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201</v>
      </c>
      <c r="Z194" s="122"/>
      <c r="AA194" s="123"/>
      <c r="AB194" s="272"/>
      <c r="AC194" s="215"/>
      <c r="AD194" s="215"/>
      <c r="AE194" s="257"/>
      <c r="AF194" s="106"/>
      <c r="AG194" s="106"/>
      <c r="AH194" s="106"/>
      <c r="AI194" s="257"/>
      <c r="AJ194" s="106"/>
      <c r="AK194" s="106"/>
      <c r="AL194" s="106"/>
      <c r="AM194" s="257"/>
      <c r="AN194" s="106"/>
      <c r="AO194" s="106"/>
      <c r="AP194" s="106"/>
      <c r="AQ194" s="257"/>
      <c r="AR194" s="106"/>
      <c r="AS194" s="106"/>
      <c r="AT194" s="106"/>
      <c r="AU194" s="257"/>
      <c r="AV194" s="106"/>
      <c r="AW194" s="106"/>
      <c r="AX194" s="206"/>
    </row>
    <row r="195" spans="1:50" ht="39.75" hidden="1" customHeight="1" x14ac:dyDescent="0.2">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7"/>
      <c r="AA195" s="88"/>
      <c r="AB195" s="277"/>
      <c r="AC195" s="124"/>
      <c r="AD195" s="124"/>
      <c r="AE195" s="257"/>
      <c r="AF195" s="106"/>
      <c r="AG195" s="106"/>
      <c r="AH195" s="106"/>
      <c r="AI195" s="257"/>
      <c r="AJ195" s="106"/>
      <c r="AK195" s="106"/>
      <c r="AL195" s="106"/>
      <c r="AM195" s="257"/>
      <c r="AN195" s="106"/>
      <c r="AO195" s="106"/>
      <c r="AP195" s="106"/>
      <c r="AQ195" s="257"/>
      <c r="AR195" s="106"/>
      <c r="AS195" s="106"/>
      <c r="AT195" s="106"/>
      <c r="AU195" s="257"/>
      <c r="AV195" s="106"/>
      <c r="AW195" s="106"/>
      <c r="AX195" s="206"/>
    </row>
    <row r="196" spans="1:50" ht="18.75" hidden="1" customHeight="1" x14ac:dyDescent="0.2">
      <c r="A196" s="986"/>
      <c r="B196" s="243"/>
      <c r="C196" s="242"/>
      <c r="D196" s="243"/>
      <c r="E196" s="242"/>
      <c r="F196" s="305"/>
      <c r="G196" s="273" t="s">
        <v>200</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308</v>
      </c>
      <c r="AF196" s="256"/>
      <c r="AG196" s="256"/>
      <c r="AH196" s="256"/>
      <c r="AI196" s="256" t="s">
        <v>306</v>
      </c>
      <c r="AJ196" s="256"/>
      <c r="AK196" s="256"/>
      <c r="AL196" s="256"/>
      <c r="AM196" s="256" t="s">
        <v>335</v>
      </c>
      <c r="AN196" s="256"/>
      <c r="AO196" s="256"/>
      <c r="AP196" s="258"/>
      <c r="AQ196" s="258" t="s">
        <v>186</v>
      </c>
      <c r="AR196" s="259"/>
      <c r="AS196" s="259"/>
      <c r="AT196" s="260"/>
      <c r="AU196" s="270" t="s">
        <v>202</v>
      </c>
      <c r="AV196" s="270"/>
      <c r="AW196" s="270"/>
      <c r="AX196" s="271"/>
    </row>
    <row r="197" spans="1:50" ht="18.75" hidden="1" customHeight="1" x14ac:dyDescent="0.2">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187</v>
      </c>
      <c r="AT197" s="163"/>
      <c r="AU197" s="127"/>
      <c r="AV197" s="127"/>
      <c r="AW197" s="128" t="s">
        <v>177</v>
      </c>
      <c r="AX197" s="129"/>
    </row>
    <row r="198" spans="1:50" ht="39.75" hidden="1" customHeight="1" x14ac:dyDescent="0.2">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201</v>
      </c>
      <c r="Z198" s="122"/>
      <c r="AA198" s="123"/>
      <c r="AB198" s="272"/>
      <c r="AC198" s="215"/>
      <c r="AD198" s="215"/>
      <c r="AE198" s="257"/>
      <c r="AF198" s="106"/>
      <c r="AG198" s="106"/>
      <c r="AH198" s="106"/>
      <c r="AI198" s="257"/>
      <c r="AJ198" s="106"/>
      <c r="AK198" s="106"/>
      <c r="AL198" s="106"/>
      <c r="AM198" s="257"/>
      <c r="AN198" s="106"/>
      <c r="AO198" s="106"/>
      <c r="AP198" s="106"/>
      <c r="AQ198" s="257"/>
      <c r="AR198" s="106"/>
      <c r="AS198" s="106"/>
      <c r="AT198" s="106"/>
      <c r="AU198" s="257"/>
      <c r="AV198" s="106"/>
      <c r="AW198" s="106"/>
      <c r="AX198" s="206"/>
    </row>
    <row r="199" spans="1:50" ht="39.75" hidden="1" customHeight="1" x14ac:dyDescent="0.2">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7"/>
      <c r="AA199" s="88"/>
      <c r="AB199" s="277"/>
      <c r="AC199" s="124"/>
      <c r="AD199" s="124"/>
      <c r="AE199" s="257"/>
      <c r="AF199" s="106"/>
      <c r="AG199" s="106"/>
      <c r="AH199" s="106"/>
      <c r="AI199" s="257"/>
      <c r="AJ199" s="106"/>
      <c r="AK199" s="106"/>
      <c r="AL199" s="106"/>
      <c r="AM199" s="257"/>
      <c r="AN199" s="106"/>
      <c r="AO199" s="106"/>
      <c r="AP199" s="106"/>
      <c r="AQ199" s="257"/>
      <c r="AR199" s="106"/>
      <c r="AS199" s="106"/>
      <c r="AT199" s="106"/>
      <c r="AU199" s="257"/>
      <c r="AV199" s="106"/>
      <c r="AW199" s="106"/>
      <c r="AX199" s="206"/>
    </row>
    <row r="200" spans="1:50" ht="18.75" hidden="1" customHeight="1" x14ac:dyDescent="0.2">
      <c r="A200" s="986"/>
      <c r="B200" s="243"/>
      <c r="C200" s="242"/>
      <c r="D200" s="243"/>
      <c r="E200" s="242"/>
      <c r="F200" s="305"/>
      <c r="G200" s="273" t="s">
        <v>200</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308</v>
      </c>
      <c r="AF200" s="256"/>
      <c r="AG200" s="256"/>
      <c r="AH200" s="256"/>
      <c r="AI200" s="256" t="s">
        <v>306</v>
      </c>
      <c r="AJ200" s="256"/>
      <c r="AK200" s="256"/>
      <c r="AL200" s="256"/>
      <c r="AM200" s="256" t="s">
        <v>335</v>
      </c>
      <c r="AN200" s="256"/>
      <c r="AO200" s="256"/>
      <c r="AP200" s="258"/>
      <c r="AQ200" s="258" t="s">
        <v>186</v>
      </c>
      <c r="AR200" s="259"/>
      <c r="AS200" s="259"/>
      <c r="AT200" s="260"/>
      <c r="AU200" s="270" t="s">
        <v>202</v>
      </c>
      <c r="AV200" s="270"/>
      <c r="AW200" s="270"/>
      <c r="AX200" s="271"/>
    </row>
    <row r="201" spans="1:50" ht="18.75" hidden="1" customHeight="1" x14ac:dyDescent="0.2">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187</v>
      </c>
      <c r="AT201" s="163"/>
      <c r="AU201" s="127"/>
      <c r="AV201" s="127"/>
      <c r="AW201" s="128" t="s">
        <v>177</v>
      </c>
      <c r="AX201" s="129"/>
    </row>
    <row r="202" spans="1:50" ht="39.75" hidden="1" customHeight="1" x14ac:dyDescent="0.2">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201</v>
      </c>
      <c r="Z202" s="122"/>
      <c r="AA202" s="123"/>
      <c r="AB202" s="272"/>
      <c r="AC202" s="215"/>
      <c r="AD202" s="215"/>
      <c r="AE202" s="257"/>
      <c r="AF202" s="106"/>
      <c r="AG202" s="106"/>
      <c r="AH202" s="106"/>
      <c r="AI202" s="257"/>
      <c r="AJ202" s="106"/>
      <c r="AK202" s="106"/>
      <c r="AL202" s="106"/>
      <c r="AM202" s="257"/>
      <c r="AN202" s="106"/>
      <c r="AO202" s="106"/>
      <c r="AP202" s="106"/>
      <c r="AQ202" s="257"/>
      <c r="AR202" s="106"/>
      <c r="AS202" s="106"/>
      <c r="AT202" s="106"/>
      <c r="AU202" s="257"/>
      <c r="AV202" s="106"/>
      <c r="AW202" s="106"/>
      <c r="AX202" s="206"/>
    </row>
    <row r="203" spans="1:50" ht="39.75" hidden="1" customHeight="1" x14ac:dyDescent="0.2">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7"/>
      <c r="AA203" s="88"/>
      <c r="AB203" s="277"/>
      <c r="AC203" s="124"/>
      <c r="AD203" s="124"/>
      <c r="AE203" s="257"/>
      <c r="AF203" s="106"/>
      <c r="AG203" s="106"/>
      <c r="AH203" s="106"/>
      <c r="AI203" s="257"/>
      <c r="AJ203" s="106"/>
      <c r="AK203" s="106"/>
      <c r="AL203" s="106"/>
      <c r="AM203" s="257"/>
      <c r="AN203" s="106"/>
      <c r="AO203" s="106"/>
      <c r="AP203" s="106"/>
      <c r="AQ203" s="257"/>
      <c r="AR203" s="106"/>
      <c r="AS203" s="106"/>
      <c r="AT203" s="106"/>
      <c r="AU203" s="257"/>
      <c r="AV203" s="106"/>
      <c r="AW203" s="106"/>
      <c r="AX203" s="206"/>
    </row>
    <row r="204" spans="1:50" ht="18.75" hidden="1" customHeight="1" x14ac:dyDescent="0.2">
      <c r="A204" s="986"/>
      <c r="B204" s="243"/>
      <c r="C204" s="242"/>
      <c r="D204" s="243"/>
      <c r="E204" s="242"/>
      <c r="F204" s="305"/>
      <c r="G204" s="273" t="s">
        <v>200</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308</v>
      </c>
      <c r="AF204" s="256"/>
      <c r="AG204" s="256"/>
      <c r="AH204" s="256"/>
      <c r="AI204" s="256" t="s">
        <v>306</v>
      </c>
      <c r="AJ204" s="256"/>
      <c r="AK204" s="256"/>
      <c r="AL204" s="256"/>
      <c r="AM204" s="256" t="s">
        <v>335</v>
      </c>
      <c r="AN204" s="256"/>
      <c r="AO204" s="256"/>
      <c r="AP204" s="258"/>
      <c r="AQ204" s="258" t="s">
        <v>186</v>
      </c>
      <c r="AR204" s="259"/>
      <c r="AS204" s="259"/>
      <c r="AT204" s="260"/>
      <c r="AU204" s="270" t="s">
        <v>202</v>
      </c>
      <c r="AV204" s="270"/>
      <c r="AW204" s="270"/>
      <c r="AX204" s="271"/>
    </row>
    <row r="205" spans="1:50" ht="18.75" hidden="1" customHeight="1" x14ac:dyDescent="0.2">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187</v>
      </c>
      <c r="AT205" s="163"/>
      <c r="AU205" s="127"/>
      <c r="AV205" s="127"/>
      <c r="AW205" s="128" t="s">
        <v>177</v>
      </c>
      <c r="AX205" s="129"/>
    </row>
    <row r="206" spans="1:50" ht="39.75" hidden="1" customHeight="1" x14ac:dyDescent="0.2">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201</v>
      </c>
      <c r="Z206" s="122"/>
      <c r="AA206" s="123"/>
      <c r="AB206" s="272"/>
      <c r="AC206" s="215"/>
      <c r="AD206" s="215"/>
      <c r="AE206" s="257"/>
      <c r="AF206" s="106"/>
      <c r="AG206" s="106"/>
      <c r="AH206" s="106"/>
      <c r="AI206" s="257"/>
      <c r="AJ206" s="106"/>
      <c r="AK206" s="106"/>
      <c r="AL206" s="106"/>
      <c r="AM206" s="257"/>
      <c r="AN206" s="106"/>
      <c r="AO206" s="106"/>
      <c r="AP206" s="106"/>
      <c r="AQ206" s="257"/>
      <c r="AR206" s="106"/>
      <c r="AS206" s="106"/>
      <c r="AT206" s="106"/>
      <c r="AU206" s="257"/>
      <c r="AV206" s="106"/>
      <c r="AW206" s="106"/>
      <c r="AX206" s="206"/>
    </row>
    <row r="207" spans="1:50" ht="39.75" hidden="1" customHeight="1" x14ac:dyDescent="0.2">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7"/>
      <c r="AA207" s="88"/>
      <c r="AB207" s="277"/>
      <c r="AC207" s="124"/>
      <c r="AD207" s="124"/>
      <c r="AE207" s="257"/>
      <c r="AF207" s="106"/>
      <c r="AG207" s="106"/>
      <c r="AH207" s="106"/>
      <c r="AI207" s="257"/>
      <c r="AJ207" s="106"/>
      <c r="AK207" s="106"/>
      <c r="AL207" s="106"/>
      <c r="AM207" s="257"/>
      <c r="AN207" s="106"/>
      <c r="AO207" s="106"/>
      <c r="AP207" s="106"/>
      <c r="AQ207" s="257"/>
      <c r="AR207" s="106"/>
      <c r="AS207" s="106"/>
      <c r="AT207" s="106"/>
      <c r="AU207" s="257"/>
      <c r="AV207" s="106"/>
      <c r="AW207" s="106"/>
      <c r="AX207" s="206"/>
    </row>
    <row r="208" spans="1:50" ht="18.75" hidden="1" customHeight="1" x14ac:dyDescent="0.2">
      <c r="A208" s="986"/>
      <c r="B208" s="243"/>
      <c r="C208" s="242"/>
      <c r="D208" s="243"/>
      <c r="E208" s="242"/>
      <c r="F208" s="305"/>
      <c r="G208" s="273" t="s">
        <v>200</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308</v>
      </c>
      <c r="AF208" s="256"/>
      <c r="AG208" s="256"/>
      <c r="AH208" s="256"/>
      <c r="AI208" s="256" t="s">
        <v>306</v>
      </c>
      <c r="AJ208" s="256"/>
      <c r="AK208" s="256"/>
      <c r="AL208" s="256"/>
      <c r="AM208" s="256" t="s">
        <v>335</v>
      </c>
      <c r="AN208" s="256"/>
      <c r="AO208" s="256"/>
      <c r="AP208" s="258"/>
      <c r="AQ208" s="258" t="s">
        <v>186</v>
      </c>
      <c r="AR208" s="259"/>
      <c r="AS208" s="259"/>
      <c r="AT208" s="260"/>
      <c r="AU208" s="270" t="s">
        <v>202</v>
      </c>
      <c r="AV208" s="270"/>
      <c r="AW208" s="270"/>
      <c r="AX208" s="271"/>
    </row>
    <row r="209" spans="1:50" ht="18.75" hidden="1" customHeight="1" x14ac:dyDescent="0.2">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187</v>
      </c>
      <c r="AT209" s="163"/>
      <c r="AU209" s="127"/>
      <c r="AV209" s="127"/>
      <c r="AW209" s="128" t="s">
        <v>177</v>
      </c>
      <c r="AX209" s="129"/>
    </row>
    <row r="210" spans="1:50" ht="39.75" hidden="1" customHeight="1" x14ac:dyDescent="0.2">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201</v>
      </c>
      <c r="Z210" s="122"/>
      <c r="AA210" s="123"/>
      <c r="AB210" s="272"/>
      <c r="AC210" s="215"/>
      <c r="AD210" s="215"/>
      <c r="AE210" s="257"/>
      <c r="AF210" s="106"/>
      <c r="AG210" s="106"/>
      <c r="AH210" s="106"/>
      <c r="AI210" s="257"/>
      <c r="AJ210" s="106"/>
      <c r="AK210" s="106"/>
      <c r="AL210" s="106"/>
      <c r="AM210" s="257"/>
      <c r="AN210" s="106"/>
      <c r="AO210" s="106"/>
      <c r="AP210" s="106"/>
      <c r="AQ210" s="257"/>
      <c r="AR210" s="106"/>
      <c r="AS210" s="106"/>
      <c r="AT210" s="106"/>
      <c r="AU210" s="257"/>
      <c r="AV210" s="106"/>
      <c r="AW210" s="106"/>
      <c r="AX210" s="206"/>
    </row>
    <row r="211" spans="1:50" ht="39.75" hidden="1" customHeight="1" x14ac:dyDescent="0.2">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7"/>
      <c r="AA211" s="88"/>
      <c r="AB211" s="277"/>
      <c r="AC211" s="124"/>
      <c r="AD211" s="124"/>
      <c r="AE211" s="257"/>
      <c r="AF211" s="106"/>
      <c r="AG211" s="106"/>
      <c r="AH211" s="106"/>
      <c r="AI211" s="257"/>
      <c r="AJ211" s="106"/>
      <c r="AK211" s="106"/>
      <c r="AL211" s="106"/>
      <c r="AM211" s="257"/>
      <c r="AN211" s="106"/>
      <c r="AO211" s="106"/>
      <c r="AP211" s="106"/>
      <c r="AQ211" s="257"/>
      <c r="AR211" s="106"/>
      <c r="AS211" s="106"/>
      <c r="AT211" s="106"/>
      <c r="AU211" s="257"/>
      <c r="AV211" s="106"/>
      <c r="AW211" s="106"/>
      <c r="AX211" s="206"/>
    </row>
    <row r="212" spans="1:50" ht="22.5" hidden="1" customHeight="1" x14ac:dyDescent="0.2">
      <c r="A212" s="986"/>
      <c r="B212" s="243"/>
      <c r="C212" s="242"/>
      <c r="D212" s="243"/>
      <c r="E212" s="242"/>
      <c r="F212" s="305"/>
      <c r="G212" s="263" t="s">
        <v>203</v>
      </c>
      <c r="H212" s="160"/>
      <c r="I212" s="160"/>
      <c r="J212" s="160"/>
      <c r="K212" s="160"/>
      <c r="L212" s="160"/>
      <c r="M212" s="160"/>
      <c r="N212" s="160"/>
      <c r="O212" s="160"/>
      <c r="P212" s="161"/>
      <c r="Q212" s="167" t="s">
        <v>254</v>
      </c>
      <c r="R212" s="160"/>
      <c r="S212" s="160"/>
      <c r="T212" s="160"/>
      <c r="U212" s="160"/>
      <c r="V212" s="160"/>
      <c r="W212" s="160"/>
      <c r="X212" s="160"/>
      <c r="Y212" s="160"/>
      <c r="Z212" s="160"/>
      <c r="AA212" s="160"/>
      <c r="AB212" s="278" t="s">
        <v>255</v>
      </c>
      <c r="AC212" s="160"/>
      <c r="AD212" s="161"/>
      <c r="AE212" s="167" t="s">
        <v>204</v>
      </c>
      <c r="AF212" s="160"/>
      <c r="AG212" s="160"/>
      <c r="AH212" s="160"/>
      <c r="AI212" s="160"/>
      <c r="AJ212" s="160"/>
      <c r="AK212" s="160"/>
      <c r="AL212" s="160"/>
      <c r="AM212" s="160"/>
      <c r="AN212" s="160"/>
      <c r="AO212" s="160"/>
      <c r="AP212" s="160"/>
      <c r="AQ212" s="160"/>
      <c r="AR212" s="160"/>
      <c r="AS212" s="160"/>
      <c r="AT212" s="160"/>
      <c r="AU212" s="160"/>
      <c r="AV212" s="160"/>
      <c r="AW212" s="160"/>
      <c r="AX212" s="574"/>
    </row>
    <row r="213" spans="1:50" ht="22.5" hidden="1" customHeight="1" x14ac:dyDescent="0.2">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205</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86"/>
      <c r="B219" s="243"/>
      <c r="C219" s="242"/>
      <c r="D219" s="243"/>
      <c r="E219" s="242"/>
      <c r="F219" s="305"/>
      <c r="G219" s="263" t="s">
        <v>203</v>
      </c>
      <c r="H219" s="160"/>
      <c r="I219" s="160"/>
      <c r="J219" s="160"/>
      <c r="K219" s="160"/>
      <c r="L219" s="160"/>
      <c r="M219" s="160"/>
      <c r="N219" s="160"/>
      <c r="O219" s="160"/>
      <c r="P219" s="161"/>
      <c r="Q219" s="167" t="s">
        <v>254</v>
      </c>
      <c r="R219" s="160"/>
      <c r="S219" s="160"/>
      <c r="T219" s="160"/>
      <c r="U219" s="160"/>
      <c r="V219" s="160"/>
      <c r="W219" s="160"/>
      <c r="X219" s="160"/>
      <c r="Y219" s="160"/>
      <c r="Z219" s="160"/>
      <c r="AA219" s="160"/>
      <c r="AB219" s="278" t="s">
        <v>255</v>
      </c>
      <c r="AC219" s="160"/>
      <c r="AD219" s="161"/>
      <c r="AE219" s="264" t="s">
        <v>204</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205</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86"/>
      <c r="B226" s="243"/>
      <c r="C226" s="242"/>
      <c r="D226" s="243"/>
      <c r="E226" s="242"/>
      <c r="F226" s="305"/>
      <c r="G226" s="263" t="s">
        <v>203</v>
      </c>
      <c r="H226" s="160"/>
      <c r="I226" s="160"/>
      <c r="J226" s="160"/>
      <c r="K226" s="160"/>
      <c r="L226" s="160"/>
      <c r="M226" s="160"/>
      <c r="N226" s="160"/>
      <c r="O226" s="160"/>
      <c r="P226" s="161"/>
      <c r="Q226" s="167" t="s">
        <v>254</v>
      </c>
      <c r="R226" s="160"/>
      <c r="S226" s="160"/>
      <c r="T226" s="160"/>
      <c r="U226" s="160"/>
      <c r="V226" s="160"/>
      <c r="W226" s="160"/>
      <c r="X226" s="160"/>
      <c r="Y226" s="160"/>
      <c r="Z226" s="160"/>
      <c r="AA226" s="160"/>
      <c r="AB226" s="278" t="s">
        <v>255</v>
      </c>
      <c r="AC226" s="160"/>
      <c r="AD226" s="161"/>
      <c r="AE226" s="264" t="s">
        <v>204</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205</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86"/>
      <c r="B233" s="243"/>
      <c r="C233" s="242"/>
      <c r="D233" s="243"/>
      <c r="E233" s="242"/>
      <c r="F233" s="305"/>
      <c r="G233" s="263" t="s">
        <v>203</v>
      </c>
      <c r="H233" s="160"/>
      <c r="I233" s="160"/>
      <c r="J233" s="160"/>
      <c r="K233" s="160"/>
      <c r="L233" s="160"/>
      <c r="M233" s="160"/>
      <c r="N233" s="160"/>
      <c r="O233" s="160"/>
      <c r="P233" s="161"/>
      <c r="Q233" s="167" t="s">
        <v>254</v>
      </c>
      <c r="R233" s="160"/>
      <c r="S233" s="160"/>
      <c r="T233" s="160"/>
      <c r="U233" s="160"/>
      <c r="V233" s="160"/>
      <c r="W233" s="160"/>
      <c r="X233" s="160"/>
      <c r="Y233" s="160"/>
      <c r="Z233" s="160"/>
      <c r="AA233" s="160"/>
      <c r="AB233" s="278" t="s">
        <v>255</v>
      </c>
      <c r="AC233" s="160"/>
      <c r="AD233" s="161"/>
      <c r="AE233" s="264" t="s">
        <v>204</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205</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86"/>
      <c r="B240" s="243"/>
      <c r="C240" s="242"/>
      <c r="D240" s="243"/>
      <c r="E240" s="242"/>
      <c r="F240" s="305"/>
      <c r="G240" s="263" t="s">
        <v>203</v>
      </c>
      <c r="H240" s="160"/>
      <c r="I240" s="160"/>
      <c r="J240" s="160"/>
      <c r="K240" s="160"/>
      <c r="L240" s="160"/>
      <c r="M240" s="160"/>
      <c r="N240" s="160"/>
      <c r="O240" s="160"/>
      <c r="P240" s="161"/>
      <c r="Q240" s="167" t="s">
        <v>254</v>
      </c>
      <c r="R240" s="160"/>
      <c r="S240" s="160"/>
      <c r="T240" s="160"/>
      <c r="U240" s="160"/>
      <c r="V240" s="160"/>
      <c r="W240" s="160"/>
      <c r="X240" s="160"/>
      <c r="Y240" s="160"/>
      <c r="Z240" s="160"/>
      <c r="AA240" s="160"/>
      <c r="AB240" s="278" t="s">
        <v>255</v>
      </c>
      <c r="AC240" s="160"/>
      <c r="AD240" s="161"/>
      <c r="AE240" s="264" t="s">
        <v>204</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86"/>
      <c r="B247" s="243"/>
      <c r="C247" s="242"/>
      <c r="D247" s="243"/>
      <c r="E247" s="148" t="s">
        <v>221</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2">
      <c r="A250" s="986"/>
      <c r="B250" s="243"/>
      <c r="C250" s="242"/>
      <c r="D250" s="243"/>
      <c r="E250" s="299" t="s">
        <v>219</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86"/>
      <c r="B251" s="243"/>
      <c r="C251" s="242"/>
      <c r="D251" s="243"/>
      <c r="E251" s="229" t="s">
        <v>218</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86"/>
      <c r="B252" s="243"/>
      <c r="C252" s="242"/>
      <c r="D252" s="243"/>
      <c r="E252" s="240" t="s">
        <v>191</v>
      </c>
      <c r="F252" s="304"/>
      <c r="G252" s="273" t="s">
        <v>200</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308</v>
      </c>
      <c r="AF252" s="256"/>
      <c r="AG252" s="256"/>
      <c r="AH252" s="256"/>
      <c r="AI252" s="256" t="s">
        <v>306</v>
      </c>
      <c r="AJ252" s="256"/>
      <c r="AK252" s="256"/>
      <c r="AL252" s="256"/>
      <c r="AM252" s="256" t="s">
        <v>335</v>
      </c>
      <c r="AN252" s="256"/>
      <c r="AO252" s="256"/>
      <c r="AP252" s="258"/>
      <c r="AQ252" s="258" t="s">
        <v>186</v>
      </c>
      <c r="AR252" s="259"/>
      <c r="AS252" s="259"/>
      <c r="AT252" s="260"/>
      <c r="AU252" s="270" t="s">
        <v>202</v>
      </c>
      <c r="AV252" s="270"/>
      <c r="AW252" s="270"/>
      <c r="AX252" s="271"/>
    </row>
    <row r="253" spans="1:50" ht="18.75" hidden="1" customHeight="1" x14ac:dyDescent="0.2">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187</v>
      </c>
      <c r="AT253" s="163"/>
      <c r="AU253" s="127"/>
      <c r="AV253" s="127"/>
      <c r="AW253" s="128" t="s">
        <v>177</v>
      </c>
      <c r="AX253" s="129"/>
    </row>
    <row r="254" spans="1:50" ht="39.75" hidden="1" customHeight="1" x14ac:dyDescent="0.2">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201</v>
      </c>
      <c r="Z254" s="122"/>
      <c r="AA254" s="123"/>
      <c r="AB254" s="272"/>
      <c r="AC254" s="215"/>
      <c r="AD254" s="215"/>
      <c r="AE254" s="257"/>
      <c r="AF254" s="106"/>
      <c r="AG254" s="106"/>
      <c r="AH254" s="106"/>
      <c r="AI254" s="257"/>
      <c r="AJ254" s="106"/>
      <c r="AK254" s="106"/>
      <c r="AL254" s="106"/>
      <c r="AM254" s="257"/>
      <c r="AN254" s="106"/>
      <c r="AO254" s="106"/>
      <c r="AP254" s="106"/>
      <c r="AQ254" s="257"/>
      <c r="AR254" s="106"/>
      <c r="AS254" s="106"/>
      <c r="AT254" s="106"/>
      <c r="AU254" s="257"/>
      <c r="AV254" s="106"/>
      <c r="AW254" s="106"/>
      <c r="AX254" s="206"/>
    </row>
    <row r="255" spans="1:50" ht="39.75" hidden="1" customHeight="1" x14ac:dyDescent="0.2">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7"/>
      <c r="AA255" s="88"/>
      <c r="AB255" s="277"/>
      <c r="AC255" s="124"/>
      <c r="AD255" s="124"/>
      <c r="AE255" s="257"/>
      <c r="AF255" s="106"/>
      <c r="AG255" s="106"/>
      <c r="AH255" s="106"/>
      <c r="AI255" s="257"/>
      <c r="AJ255" s="106"/>
      <c r="AK255" s="106"/>
      <c r="AL255" s="106"/>
      <c r="AM255" s="257"/>
      <c r="AN255" s="106"/>
      <c r="AO255" s="106"/>
      <c r="AP255" s="106"/>
      <c r="AQ255" s="257"/>
      <c r="AR255" s="106"/>
      <c r="AS255" s="106"/>
      <c r="AT255" s="106"/>
      <c r="AU255" s="257"/>
      <c r="AV255" s="106"/>
      <c r="AW255" s="106"/>
      <c r="AX255" s="206"/>
    </row>
    <row r="256" spans="1:50" ht="18.75" hidden="1" customHeight="1" x14ac:dyDescent="0.2">
      <c r="A256" s="986"/>
      <c r="B256" s="243"/>
      <c r="C256" s="242"/>
      <c r="D256" s="243"/>
      <c r="E256" s="242"/>
      <c r="F256" s="305"/>
      <c r="G256" s="273" t="s">
        <v>200</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308</v>
      </c>
      <c r="AF256" s="256"/>
      <c r="AG256" s="256"/>
      <c r="AH256" s="256"/>
      <c r="AI256" s="256" t="s">
        <v>306</v>
      </c>
      <c r="AJ256" s="256"/>
      <c r="AK256" s="256"/>
      <c r="AL256" s="256"/>
      <c r="AM256" s="256" t="s">
        <v>335</v>
      </c>
      <c r="AN256" s="256"/>
      <c r="AO256" s="256"/>
      <c r="AP256" s="258"/>
      <c r="AQ256" s="258" t="s">
        <v>186</v>
      </c>
      <c r="AR256" s="259"/>
      <c r="AS256" s="259"/>
      <c r="AT256" s="260"/>
      <c r="AU256" s="270" t="s">
        <v>202</v>
      </c>
      <c r="AV256" s="270"/>
      <c r="AW256" s="270"/>
      <c r="AX256" s="271"/>
    </row>
    <row r="257" spans="1:50" ht="18.75" hidden="1" customHeight="1" x14ac:dyDescent="0.2">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187</v>
      </c>
      <c r="AT257" s="163"/>
      <c r="AU257" s="127"/>
      <c r="AV257" s="127"/>
      <c r="AW257" s="128" t="s">
        <v>177</v>
      </c>
      <c r="AX257" s="129"/>
    </row>
    <row r="258" spans="1:50" ht="39.75" hidden="1" customHeight="1" x14ac:dyDescent="0.2">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201</v>
      </c>
      <c r="Z258" s="122"/>
      <c r="AA258" s="123"/>
      <c r="AB258" s="272"/>
      <c r="AC258" s="215"/>
      <c r="AD258" s="215"/>
      <c r="AE258" s="257"/>
      <c r="AF258" s="106"/>
      <c r="AG258" s="106"/>
      <c r="AH258" s="106"/>
      <c r="AI258" s="257"/>
      <c r="AJ258" s="106"/>
      <c r="AK258" s="106"/>
      <c r="AL258" s="106"/>
      <c r="AM258" s="257"/>
      <c r="AN258" s="106"/>
      <c r="AO258" s="106"/>
      <c r="AP258" s="106"/>
      <c r="AQ258" s="257"/>
      <c r="AR258" s="106"/>
      <c r="AS258" s="106"/>
      <c r="AT258" s="106"/>
      <c r="AU258" s="257"/>
      <c r="AV258" s="106"/>
      <c r="AW258" s="106"/>
      <c r="AX258" s="206"/>
    </row>
    <row r="259" spans="1:50" ht="39.75" hidden="1" customHeight="1" x14ac:dyDescent="0.2">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7"/>
      <c r="AA259" s="88"/>
      <c r="AB259" s="277"/>
      <c r="AC259" s="124"/>
      <c r="AD259" s="124"/>
      <c r="AE259" s="257"/>
      <c r="AF259" s="106"/>
      <c r="AG259" s="106"/>
      <c r="AH259" s="106"/>
      <c r="AI259" s="257"/>
      <c r="AJ259" s="106"/>
      <c r="AK259" s="106"/>
      <c r="AL259" s="106"/>
      <c r="AM259" s="257"/>
      <c r="AN259" s="106"/>
      <c r="AO259" s="106"/>
      <c r="AP259" s="106"/>
      <c r="AQ259" s="257"/>
      <c r="AR259" s="106"/>
      <c r="AS259" s="106"/>
      <c r="AT259" s="106"/>
      <c r="AU259" s="257"/>
      <c r="AV259" s="106"/>
      <c r="AW259" s="106"/>
      <c r="AX259" s="206"/>
    </row>
    <row r="260" spans="1:50" ht="18.75" hidden="1" customHeight="1" x14ac:dyDescent="0.2">
      <c r="A260" s="986"/>
      <c r="B260" s="243"/>
      <c r="C260" s="242"/>
      <c r="D260" s="243"/>
      <c r="E260" s="242"/>
      <c r="F260" s="305"/>
      <c r="G260" s="273" t="s">
        <v>200</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308</v>
      </c>
      <c r="AF260" s="256"/>
      <c r="AG260" s="256"/>
      <c r="AH260" s="256"/>
      <c r="AI260" s="256" t="s">
        <v>306</v>
      </c>
      <c r="AJ260" s="256"/>
      <c r="AK260" s="256"/>
      <c r="AL260" s="256"/>
      <c r="AM260" s="256" t="s">
        <v>335</v>
      </c>
      <c r="AN260" s="256"/>
      <c r="AO260" s="256"/>
      <c r="AP260" s="258"/>
      <c r="AQ260" s="258" t="s">
        <v>186</v>
      </c>
      <c r="AR260" s="259"/>
      <c r="AS260" s="259"/>
      <c r="AT260" s="260"/>
      <c r="AU260" s="270" t="s">
        <v>202</v>
      </c>
      <c r="AV260" s="270"/>
      <c r="AW260" s="270"/>
      <c r="AX260" s="271"/>
    </row>
    <row r="261" spans="1:50" ht="18.75" hidden="1" customHeight="1" x14ac:dyDescent="0.2">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187</v>
      </c>
      <c r="AT261" s="163"/>
      <c r="AU261" s="127"/>
      <c r="AV261" s="127"/>
      <c r="AW261" s="128" t="s">
        <v>177</v>
      </c>
      <c r="AX261" s="129"/>
    </row>
    <row r="262" spans="1:50" ht="39.75" hidden="1" customHeight="1" x14ac:dyDescent="0.2">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201</v>
      </c>
      <c r="Z262" s="122"/>
      <c r="AA262" s="123"/>
      <c r="AB262" s="272"/>
      <c r="AC262" s="215"/>
      <c r="AD262" s="215"/>
      <c r="AE262" s="257"/>
      <c r="AF262" s="106"/>
      <c r="AG262" s="106"/>
      <c r="AH262" s="106"/>
      <c r="AI262" s="257"/>
      <c r="AJ262" s="106"/>
      <c r="AK262" s="106"/>
      <c r="AL262" s="106"/>
      <c r="AM262" s="257"/>
      <c r="AN262" s="106"/>
      <c r="AO262" s="106"/>
      <c r="AP262" s="106"/>
      <c r="AQ262" s="257"/>
      <c r="AR262" s="106"/>
      <c r="AS262" s="106"/>
      <c r="AT262" s="106"/>
      <c r="AU262" s="257"/>
      <c r="AV262" s="106"/>
      <c r="AW262" s="106"/>
      <c r="AX262" s="206"/>
    </row>
    <row r="263" spans="1:50" ht="39.75" hidden="1" customHeight="1" x14ac:dyDescent="0.2">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7"/>
      <c r="AA263" s="88"/>
      <c r="AB263" s="277"/>
      <c r="AC263" s="124"/>
      <c r="AD263" s="124"/>
      <c r="AE263" s="257"/>
      <c r="AF263" s="106"/>
      <c r="AG263" s="106"/>
      <c r="AH263" s="106"/>
      <c r="AI263" s="257"/>
      <c r="AJ263" s="106"/>
      <c r="AK263" s="106"/>
      <c r="AL263" s="106"/>
      <c r="AM263" s="257"/>
      <c r="AN263" s="106"/>
      <c r="AO263" s="106"/>
      <c r="AP263" s="106"/>
      <c r="AQ263" s="257"/>
      <c r="AR263" s="106"/>
      <c r="AS263" s="106"/>
      <c r="AT263" s="106"/>
      <c r="AU263" s="257"/>
      <c r="AV263" s="106"/>
      <c r="AW263" s="106"/>
      <c r="AX263" s="206"/>
    </row>
    <row r="264" spans="1:50" ht="18.75" hidden="1" customHeight="1" x14ac:dyDescent="0.2">
      <c r="A264" s="986"/>
      <c r="B264" s="243"/>
      <c r="C264" s="242"/>
      <c r="D264" s="243"/>
      <c r="E264" s="242"/>
      <c r="F264" s="305"/>
      <c r="G264" s="263" t="s">
        <v>200</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308</v>
      </c>
      <c r="AF264" s="256"/>
      <c r="AG264" s="256"/>
      <c r="AH264" s="256"/>
      <c r="AI264" s="256" t="s">
        <v>306</v>
      </c>
      <c r="AJ264" s="256"/>
      <c r="AK264" s="256"/>
      <c r="AL264" s="256"/>
      <c r="AM264" s="256" t="s">
        <v>335</v>
      </c>
      <c r="AN264" s="256"/>
      <c r="AO264" s="256"/>
      <c r="AP264" s="258"/>
      <c r="AQ264" s="167" t="s">
        <v>186</v>
      </c>
      <c r="AR264" s="160"/>
      <c r="AS264" s="160"/>
      <c r="AT264" s="161"/>
      <c r="AU264" s="125" t="s">
        <v>202</v>
      </c>
      <c r="AV264" s="125"/>
      <c r="AW264" s="125"/>
      <c r="AX264" s="126"/>
    </row>
    <row r="265" spans="1:50" ht="18.75" hidden="1" customHeight="1" x14ac:dyDescent="0.2">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187</v>
      </c>
      <c r="AT265" s="163"/>
      <c r="AU265" s="127"/>
      <c r="AV265" s="127"/>
      <c r="AW265" s="128" t="s">
        <v>177</v>
      </c>
      <c r="AX265" s="129"/>
    </row>
    <row r="266" spans="1:50" ht="39.75" hidden="1" customHeight="1" x14ac:dyDescent="0.2">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201</v>
      </c>
      <c r="Z266" s="122"/>
      <c r="AA266" s="123"/>
      <c r="AB266" s="272"/>
      <c r="AC266" s="215"/>
      <c r="AD266" s="215"/>
      <c r="AE266" s="257"/>
      <c r="AF266" s="106"/>
      <c r="AG266" s="106"/>
      <c r="AH266" s="106"/>
      <c r="AI266" s="257"/>
      <c r="AJ266" s="106"/>
      <c r="AK266" s="106"/>
      <c r="AL266" s="106"/>
      <c r="AM266" s="257"/>
      <c r="AN266" s="106"/>
      <c r="AO266" s="106"/>
      <c r="AP266" s="106"/>
      <c r="AQ266" s="257"/>
      <c r="AR266" s="106"/>
      <c r="AS266" s="106"/>
      <c r="AT266" s="106"/>
      <c r="AU266" s="257"/>
      <c r="AV266" s="106"/>
      <c r="AW266" s="106"/>
      <c r="AX266" s="206"/>
    </row>
    <row r="267" spans="1:50" ht="39.75" hidden="1" customHeight="1" x14ac:dyDescent="0.2">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7"/>
      <c r="AA267" s="88"/>
      <c r="AB267" s="277"/>
      <c r="AC267" s="124"/>
      <c r="AD267" s="124"/>
      <c r="AE267" s="257"/>
      <c r="AF267" s="106"/>
      <c r="AG267" s="106"/>
      <c r="AH267" s="106"/>
      <c r="AI267" s="257"/>
      <c r="AJ267" s="106"/>
      <c r="AK267" s="106"/>
      <c r="AL267" s="106"/>
      <c r="AM267" s="257"/>
      <c r="AN267" s="106"/>
      <c r="AO267" s="106"/>
      <c r="AP267" s="106"/>
      <c r="AQ267" s="257"/>
      <c r="AR267" s="106"/>
      <c r="AS267" s="106"/>
      <c r="AT267" s="106"/>
      <c r="AU267" s="257"/>
      <c r="AV267" s="106"/>
      <c r="AW267" s="106"/>
      <c r="AX267" s="206"/>
    </row>
    <row r="268" spans="1:50" ht="18.75" hidden="1" customHeight="1" x14ac:dyDescent="0.2">
      <c r="A268" s="986"/>
      <c r="B268" s="243"/>
      <c r="C268" s="242"/>
      <c r="D268" s="243"/>
      <c r="E268" s="242"/>
      <c r="F268" s="305"/>
      <c r="G268" s="273" t="s">
        <v>200</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308</v>
      </c>
      <c r="AF268" s="256"/>
      <c r="AG268" s="256"/>
      <c r="AH268" s="256"/>
      <c r="AI268" s="256" t="s">
        <v>306</v>
      </c>
      <c r="AJ268" s="256"/>
      <c r="AK268" s="256"/>
      <c r="AL268" s="256"/>
      <c r="AM268" s="256" t="s">
        <v>335</v>
      </c>
      <c r="AN268" s="256"/>
      <c r="AO268" s="256"/>
      <c r="AP268" s="258"/>
      <c r="AQ268" s="258" t="s">
        <v>186</v>
      </c>
      <c r="AR268" s="259"/>
      <c r="AS268" s="259"/>
      <c r="AT268" s="260"/>
      <c r="AU268" s="270" t="s">
        <v>202</v>
      </c>
      <c r="AV268" s="270"/>
      <c r="AW268" s="270"/>
      <c r="AX268" s="271"/>
    </row>
    <row r="269" spans="1:50" ht="18.75" hidden="1" customHeight="1" x14ac:dyDescent="0.2">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187</v>
      </c>
      <c r="AT269" s="163"/>
      <c r="AU269" s="127"/>
      <c r="AV269" s="127"/>
      <c r="AW269" s="128" t="s">
        <v>177</v>
      </c>
      <c r="AX269" s="129"/>
    </row>
    <row r="270" spans="1:50" ht="39.75" hidden="1" customHeight="1" x14ac:dyDescent="0.2">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201</v>
      </c>
      <c r="Z270" s="122"/>
      <c r="AA270" s="123"/>
      <c r="AB270" s="272"/>
      <c r="AC270" s="215"/>
      <c r="AD270" s="215"/>
      <c r="AE270" s="257"/>
      <c r="AF270" s="106"/>
      <c r="AG270" s="106"/>
      <c r="AH270" s="106"/>
      <c r="AI270" s="257"/>
      <c r="AJ270" s="106"/>
      <c r="AK270" s="106"/>
      <c r="AL270" s="106"/>
      <c r="AM270" s="257"/>
      <c r="AN270" s="106"/>
      <c r="AO270" s="106"/>
      <c r="AP270" s="106"/>
      <c r="AQ270" s="257"/>
      <c r="AR270" s="106"/>
      <c r="AS270" s="106"/>
      <c r="AT270" s="106"/>
      <c r="AU270" s="257"/>
      <c r="AV270" s="106"/>
      <c r="AW270" s="106"/>
      <c r="AX270" s="206"/>
    </row>
    <row r="271" spans="1:50" ht="39.75" hidden="1" customHeight="1" x14ac:dyDescent="0.2">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7"/>
      <c r="AA271" s="88"/>
      <c r="AB271" s="277"/>
      <c r="AC271" s="124"/>
      <c r="AD271" s="124"/>
      <c r="AE271" s="257"/>
      <c r="AF271" s="106"/>
      <c r="AG271" s="106"/>
      <c r="AH271" s="106"/>
      <c r="AI271" s="257"/>
      <c r="AJ271" s="106"/>
      <c r="AK271" s="106"/>
      <c r="AL271" s="106"/>
      <c r="AM271" s="257"/>
      <c r="AN271" s="106"/>
      <c r="AO271" s="106"/>
      <c r="AP271" s="106"/>
      <c r="AQ271" s="257"/>
      <c r="AR271" s="106"/>
      <c r="AS271" s="106"/>
      <c r="AT271" s="106"/>
      <c r="AU271" s="257"/>
      <c r="AV271" s="106"/>
      <c r="AW271" s="106"/>
      <c r="AX271" s="206"/>
    </row>
    <row r="272" spans="1:50" ht="22.5" hidden="1" customHeight="1" x14ac:dyDescent="0.2">
      <c r="A272" s="986"/>
      <c r="B272" s="243"/>
      <c r="C272" s="242"/>
      <c r="D272" s="243"/>
      <c r="E272" s="242"/>
      <c r="F272" s="305"/>
      <c r="G272" s="263" t="s">
        <v>203</v>
      </c>
      <c r="H272" s="160"/>
      <c r="I272" s="160"/>
      <c r="J272" s="160"/>
      <c r="K272" s="160"/>
      <c r="L272" s="160"/>
      <c r="M272" s="160"/>
      <c r="N272" s="160"/>
      <c r="O272" s="160"/>
      <c r="P272" s="161"/>
      <c r="Q272" s="167" t="s">
        <v>254</v>
      </c>
      <c r="R272" s="160"/>
      <c r="S272" s="160"/>
      <c r="T272" s="160"/>
      <c r="U272" s="160"/>
      <c r="V272" s="160"/>
      <c r="W272" s="160"/>
      <c r="X272" s="160"/>
      <c r="Y272" s="160"/>
      <c r="Z272" s="160"/>
      <c r="AA272" s="160"/>
      <c r="AB272" s="278" t="s">
        <v>255</v>
      </c>
      <c r="AC272" s="160"/>
      <c r="AD272" s="161"/>
      <c r="AE272" s="167" t="s">
        <v>204</v>
      </c>
      <c r="AF272" s="160"/>
      <c r="AG272" s="160"/>
      <c r="AH272" s="160"/>
      <c r="AI272" s="160"/>
      <c r="AJ272" s="160"/>
      <c r="AK272" s="160"/>
      <c r="AL272" s="160"/>
      <c r="AM272" s="160"/>
      <c r="AN272" s="160"/>
      <c r="AO272" s="160"/>
      <c r="AP272" s="160"/>
      <c r="AQ272" s="160"/>
      <c r="AR272" s="160"/>
      <c r="AS272" s="160"/>
      <c r="AT272" s="160"/>
      <c r="AU272" s="160"/>
      <c r="AV272" s="160"/>
      <c r="AW272" s="160"/>
      <c r="AX272" s="574"/>
    </row>
    <row r="273" spans="1:50" ht="22.5" hidden="1" customHeight="1" x14ac:dyDescent="0.2">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205</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86"/>
      <c r="B279" s="243"/>
      <c r="C279" s="242"/>
      <c r="D279" s="243"/>
      <c r="E279" s="242"/>
      <c r="F279" s="305"/>
      <c r="G279" s="263" t="s">
        <v>203</v>
      </c>
      <c r="H279" s="160"/>
      <c r="I279" s="160"/>
      <c r="J279" s="160"/>
      <c r="K279" s="160"/>
      <c r="L279" s="160"/>
      <c r="M279" s="160"/>
      <c r="N279" s="160"/>
      <c r="O279" s="160"/>
      <c r="P279" s="161"/>
      <c r="Q279" s="167" t="s">
        <v>254</v>
      </c>
      <c r="R279" s="160"/>
      <c r="S279" s="160"/>
      <c r="T279" s="160"/>
      <c r="U279" s="160"/>
      <c r="V279" s="160"/>
      <c r="W279" s="160"/>
      <c r="X279" s="160"/>
      <c r="Y279" s="160"/>
      <c r="Z279" s="160"/>
      <c r="AA279" s="160"/>
      <c r="AB279" s="278" t="s">
        <v>255</v>
      </c>
      <c r="AC279" s="160"/>
      <c r="AD279" s="161"/>
      <c r="AE279" s="264" t="s">
        <v>204</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205</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86"/>
      <c r="B286" s="243"/>
      <c r="C286" s="242"/>
      <c r="D286" s="243"/>
      <c r="E286" s="242"/>
      <c r="F286" s="305"/>
      <c r="G286" s="263" t="s">
        <v>203</v>
      </c>
      <c r="H286" s="160"/>
      <c r="I286" s="160"/>
      <c r="J286" s="160"/>
      <c r="K286" s="160"/>
      <c r="L286" s="160"/>
      <c r="M286" s="160"/>
      <c r="N286" s="160"/>
      <c r="O286" s="160"/>
      <c r="P286" s="161"/>
      <c r="Q286" s="167" t="s">
        <v>254</v>
      </c>
      <c r="R286" s="160"/>
      <c r="S286" s="160"/>
      <c r="T286" s="160"/>
      <c r="U286" s="160"/>
      <c r="V286" s="160"/>
      <c r="W286" s="160"/>
      <c r="X286" s="160"/>
      <c r="Y286" s="160"/>
      <c r="Z286" s="160"/>
      <c r="AA286" s="160"/>
      <c r="AB286" s="278" t="s">
        <v>255</v>
      </c>
      <c r="AC286" s="160"/>
      <c r="AD286" s="161"/>
      <c r="AE286" s="264" t="s">
        <v>204</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205</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86"/>
      <c r="B293" s="243"/>
      <c r="C293" s="242"/>
      <c r="D293" s="243"/>
      <c r="E293" s="242"/>
      <c r="F293" s="305"/>
      <c r="G293" s="263" t="s">
        <v>203</v>
      </c>
      <c r="H293" s="160"/>
      <c r="I293" s="160"/>
      <c r="J293" s="160"/>
      <c r="K293" s="160"/>
      <c r="L293" s="160"/>
      <c r="M293" s="160"/>
      <c r="N293" s="160"/>
      <c r="O293" s="160"/>
      <c r="P293" s="161"/>
      <c r="Q293" s="167" t="s">
        <v>254</v>
      </c>
      <c r="R293" s="160"/>
      <c r="S293" s="160"/>
      <c r="T293" s="160"/>
      <c r="U293" s="160"/>
      <c r="V293" s="160"/>
      <c r="W293" s="160"/>
      <c r="X293" s="160"/>
      <c r="Y293" s="160"/>
      <c r="Z293" s="160"/>
      <c r="AA293" s="160"/>
      <c r="AB293" s="278" t="s">
        <v>255</v>
      </c>
      <c r="AC293" s="160"/>
      <c r="AD293" s="161"/>
      <c r="AE293" s="264" t="s">
        <v>204</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205</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86"/>
      <c r="B300" s="243"/>
      <c r="C300" s="242"/>
      <c r="D300" s="243"/>
      <c r="E300" s="242"/>
      <c r="F300" s="305"/>
      <c r="G300" s="263" t="s">
        <v>203</v>
      </c>
      <c r="H300" s="160"/>
      <c r="I300" s="160"/>
      <c r="J300" s="160"/>
      <c r="K300" s="160"/>
      <c r="L300" s="160"/>
      <c r="M300" s="160"/>
      <c r="N300" s="160"/>
      <c r="O300" s="160"/>
      <c r="P300" s="161"/>
      <c r="Q300" s="167" t="s">
        <v>254</v>
      </c>
      <c r="R300" s="160"/>
      <c r="S300" s="160"/>
      <c r="T300" s="160"/>
      <c r="U300" s="160"/>
      <c r="V300" s="160"/>
      <c r="W300" s="160"/>
      <c r="X300" s="160"/>
      <c r="Y300" s="160"/>
      <c r="Z300" s="160"/>
      <c r="AA300" s="160"/>
      <c r="AB300" s="278" t="s">
        <v>255</v>
      </c>
      <c r="AC300" s="160"/>
      <c r="AD300" s="161"/>
      <c r="AE300" s="264" t="s">
        <v>204</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86"/>
      <c r="B307" s="243"/>
      <c r="C307" s="242"/>
      <c r="D307" s="243"/>
      <c r="E307" s="148" t="s">
        <v>221</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86"/>
      <c r="B310" s="243"/>
      <c r="C310" s="242"/>
      <c r="D310" s="243"/>
      <c r="E310" s="299" t="s">
        <v>219</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86"/>
      <c r="B311" s="243"/>
      <c r="C311" s="242"/>
      <c r="D311" s="243"/>
      <c r="E311" s="229" t="s">
        <v>218</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86"/>
      <c r="B312" s="243"/>
      <c r="C312" s="242"/>
      <c r="D312" s="243"/>
      <c r="E312" s="240" t="s">
        <v>191</v>
      </c>
      <c r="F312" s="304"/>
      <c r="G312" s="273" t="s">
        <v>200</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308</v>
      </c>
      <c r="AF312" s="256"/>
      <c r="AG312" s="256"/>
      <c r="AH312" s="256"/>
      <c r="AI312" s="256" t="s">
        <v>306</v>
      </c>
      <c r="AJ312" s="256"/>
      <c r="AK312" s="256"/>
      <c r="AL312" s="256"/>
      <c r="AM312" s="256" t="s">
        <v>335</v>
      </c>
      <c r="AN312" s="256"/>
      <c r="AO312" s="256"/>
      <c r="AP312" s="258"/>
      <c r="AQ312" s="258" t="s">
        <v>186</v>
      </c>
      <c r="AR312" s="259"/>
      <c r="AS312" s="259"/>
      <c r="AT312" s="260"/>
      <c r="AU312" s="270" t="s">
        <v>202</v>
      </c>
      <c r="AV312" s="270"/>
      <c r="AW312" s="270"/>
      <c r="AX312" s="271"/>
    </row>
    <row r="313" spans="1:50" ht="18.75" hidden="1" customHeight="1" x14ac:dyDescent="0.2">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187</v>
      </c>
      <c r="AT313" s="163"/>
      <c r="AU313" s="127"/>
      <c r="AV313" s="127"/>
      <c r="AW313" s="128" t="s">
        <v>177</v>
      </c>
      <c r="AX313" s="129"/>
    </row>
    <row r="314" spans="1:50" ht="39.75" hidden="1" customHeight="1" x14ac:dyDescent="0.2">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201</v>
      </c>
      <c r="Z314" s="122"/>
      <c r="AA314" s="123"/>
      <c r="AB314" s="272"/>
      <c r="AC314" s="215"/>
      <c r="AD314" s="215"/>
      <c r="AE314" s="257"/>
      <c r="AF314" s="106"/>
      <c r="AG314" s="106"/>
      <c r="AH314" s="106"/>
      <c r="AI314" s="257"/>
      <c r="AJ314" s="106"/>
      <c r="AK314" s="106"/>
      <c r="AL314" s="106"/>
      <c r="AM314" s="257"/>
      <c r="AN314" s="106"/>
      <c r="AO314" s="106"/>
      <c r="AP314" s="106"/>
      <c r="AQ314" s="257"/>
      <c r="AR314" s="106"/>
      <c r="AS314" s="106"/>
      <c r="AT314" s="106"/>
      <c r="AU314" s="257"/>
      <c r="AV314" s="106"/>
      <c r="AW314" s="106"/>
      <c r="AX314" s="206"/>
    </row>
    <row r="315" spans="1:50" ht="39.75" hidden="1" customHeight="1" x14ac:dyDescent="0.2">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7"/>
      <c r="AA315" s="88"/>
      <c r="AB315" s="277"/>
      <c r="AC315" s="124"/>
      <c r="AD315" s="124"/>
      <c r="AE315" s="257"/>
      <c r="AF315" s="106"/>
      <c r="AG315" s="106"/>
      <c r="AH315" s="106"/>
      <c r="AI315" s="257"/>
      <c r="AJ315" s="106"/>
      <c r="AK315" s="106"/>
      <c r="AL315" s="106"/>
      <c r="AM315" s="257"/>
      <c r="AN315" s="106"/>
      <c r="AO315" s="106"/>
      <c r="AP315" s="106"/>
      <c r="AQ315" s="257"/>
      <c r="AR315" s="106"/>
      <c r="AS315" s="106"/>
      <c r="AT315" s="106"/>
      <c r="AU315" s="257"/>
      <c r="AV315" s="106"/>
      <c r="AW315" s="106"/>
      <c r="AX315" s="206"/>
    </row>
    <row r="316" spans="1:50" ht="18.75" hidden="1" customHeight="1" x14ac:dyDescent="0.2">
      <c r="A316" s="986"/>
      <c r="B316" s="243"/>
      <c r="C316" s="242"/>
      <c r="D316" s="243"/>
      <c r="E316" s="242"/>
      <c r="F316" s="305"/>
      <c r="G316" s="273" t="s">
        <v>200</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308</v>
      </c>
      <c r="AF316" s="256"/>
      <c r="AG316" s="256"/>
      <c r="AH316" s="256"/>
      <c r="AI316" s="256" t="s">
        <v>306</v>
      </c>
      <c r="AJ316" s="256"/>
      <c r="AK316" s="256"/>
      <c r="AL316" s="256"/>
      <c r="AM316" s="256" t="s">
        <v>335</v>
      </c>
      <c r="AN316" s="256"/>
      <c r="AO316" s="256"/>
      <c r="AP316" s="258"/>
      <c r="AQ316" s="258" t="s">
        <v>186</v>
      </c>
      <c r="AR316" s="259"/>
      <c r="AS316" s="259"/>
      <c r="AT316" s="260"/>
      <c r="AU316" s="270" t="s">
        <v>202</v>
      </c>
      <c r="AV316" s="270"/>
      <c r="AW316" s="270"/>
      <c r="AX316" s="271"/>
    </row>
    <row r="317" spans="1:50" ht="18.75" hidden="1" customHeight="1" x14ac:dyDescent="0.2">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187</v>
      </c>
      <c r="AT317" s="163"/>
      <c r="AU317" s="127"/>
      <c r="AV317" s="127"/>
      <c r="AW317" s="128" t="s">
        <v>177</v>
      </c>
      <c r="AX317" s="129"/>
    </row>
    <row r="318" spans="1:50" ht="39.75" hidden="1" customHeight="1" x14ac:dyDescent="0.2">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201</v>
      </c>
      <c r="Z318" s="122"/>
      <c r="AA318" s="123"/>
      <c r="AB318" s="272"/>
      <c r="AC318" s="215"/>
      <c r="AD318" s="215"/>
      <c r="AE318" s="257"/>
      <c r="AF318" s="106"/>
      <c r="AG318" s="106"/>
      <c r="AH318" s="106"/>
      <c r="AI318" s="257"/>
      <c r="AJ318" s="106"/>
      <c r="AK318" s="106"/>
      <c r="AL318" s="106"/>
      <c r="AM318" s="257"/>
      <c r="AN318" s="106"/>
      <c r="AO318" s="106"/>
      <c r="AP318" s="106"/>
      <c r="AQ318" s="257"/>
      <c r="AR318" s="106"/>
      <c r="AS318" s="106"/>
      <c r="AT318" s="106"/>
      <c r="AU318" s="257"/>
      <c r="AV318" s="106"/>
      <c r="AW318" s="106"/>
      <c r="AX318" s="206"/>
    </row>
    <row r="319" spans="1:50" ht="39.75" hidden="1" customHeight="1" x14ac:dyDescent="0.2">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7"/>
      <c r="AA319" s="88"/>
      <c r="AB319" s="277"/>
      <c r="AC319" s="124"/>
      <c r="AD319" s="124"/>
      <c r="AE319" s="257"/>
      <c r="AF319" s="106"/>
      <c r="AG319" s="106"/>
      <c r="AH319" s="106"/>
      <c r="AI319" s="257"/>
      <c r="AJ319" s="106"/>
      <c r="AK319" s="106"/>
      <c r="AL319" s="106"/>
      <c r="AM319" s="257"/>
      <c r="AN319" s="106"/>
      <c r="AO319" s="106"/>
      <c r="AP319" s="106"/>
      <c r="AQ319" s="257"/>
      <c r="AR319" s="106"/>
      <c r="AS319" s="106"/>
      <c r="AT319" s="106"/>
      <c r="AU319" s="257"/>
      <c r="AV319" s="106"/>
      <c r="AW319" s="106"/>
      <c r="AX319" s="206"/>
    </row>
    <row r="320" spans="1:50" ht="18.75" hidden="1" customHeight="1" x14ac:dyDescent="0.2">
      <c r="A320" s="986"/>
      <c r="B320" s="243"/>
      <c r="C320" s="242"/>
      <c r="D320" s="243"/>
      <c r="E320" s="242"/>
      <c r="F320" s="305"/>
      <c r="G320" s="273" t="s">
        <v>200</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308</v>
      </c>
      <c r="AF320" s="256"/>
      <c r="AG320" s="256"/>
      <c r="AH320" s="256"/>
      <c r="AI320" s="256" t="s">
        <v>306</v>
      </c>
      <c r="AJ320" s="256"/>
      <c r="AK320" s="256"/>
      <c r="AL320" s="256"/>
      <c r="AM320" s="256" t="s">
        <v>335</v>
      </c>
      <c r="AN320" s="256"/>
      <c r="AO320" s="256"/>
      <c r="AP320" s="258"/>
      <c r="AQ320" s="258" t="s">
        <v>186</v>
      </c>
      <c r="AR320" s="259"/>
      <c r="AS320" s="259"/>
      <c r="AT320" s="260"/>
      <c r="AU320" s="270" t="s">
        <v>202</v>
      </c>
      <c r="AV320" s="270"/>
      <c r="AW320" s="270"/>
      <c r="AX320" s="271"/>
    </row>
    <row r="321" spans="1:50" ht="18.75" hidden="1" customHeight="1" x14ac:dyDescent="0.2">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187</v>
      </c>
      <c r="AT321" s="163"/>
      <c r="AU321" s="127"/>
      <c r="AV321" s="127"/>
      <c r="AW321" s="128" t="s">
        <v>177</v>
      </c>
      <c r="AX321" s="129"/>
    </row>
    <row r="322" spans="1:50" ht="39.75" hidden="1" customHeight="1" x14ac:dyDescent="0.2">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201</v>
      </c>
      <c r="Z322" s="122"/>
      <c r="AA322" s="123"/>
      <c r="AB322" s="272"/>
      <c r="AC322" s="215"/>
      <c r="AD322" s="215"/>
      <c r="AE322" s="257"/>
      <c r="AF322" s="106"/>
      <c r="AG322" s="106"/>
      <c r="AH322" s="106"/>
      <c r="AI322" s="257"/>
      <c r="AJ322" s="106"/>
      <c r="AK322" s="106"/>
      <c r="AL322" s="106"/>
      <c r="AM322" s="257"/>
      <c r="AN322" s="106"/>
      <c r="AO322" s="106"/>
      <c r="AP322" s="106"/>
      <c r="AQ322" s="257"/>
      <c r="AR322" s="106"/>
      <c r="AS322" s="106"/>
      <c r="AT322" s="106"/>
      <c r="AU322" s="257"/>
      <c r="AV322" s="106"/>
      <c r="AW322" s="106"/>
      <c r="AX322" s="206"/>
    </row>
    <row r="323" spans="1:50" ht="39.75" hidden="1" customHeight="1" x14ac:dyDescent="0.2">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7"/>
      <c r="AA323" s="88"/>
      <c r="AB323" s="277"/>
      <c r="AC323" s="124"/>
      <c r="AD323" s="124"/>
      <c r="AE323" s="257"/>
      <c r="AF323" s="106"/>
      <c r="AG323" s="106"/>
      <c r="AH323" s="106"/>
      <c r="AI323" s="257"/>
      <c r="AJ323" s="106"/>
      <c r="AK323" s="106"/>
      <c r="AL323" s="106"/>
      <c r="AM323" s="257"/>
      <c r="AN323" s="106"/>
      <c r="AO323" s="106"/>
      <c r="AP323" s="106"/>
      <c r="AQ323" s="257"/>
      <c r="AR323" s="106"/>
      <c r="AS323" s="106"/>
      <c r="AT323" s="106"/>
      <c r="AU323" s="257"/>
      <c r="AV323" s="106"/>
      <c r="AW323" s="106"/>
      <c r="AX323" s="206"/>
    </row>
    <row r="324" spans="1:50" ht="18.75" hidden="1" customHeight="1" x14ac:dyDescent="0.2">
      <c r="A324" s="986"/>
      <c r="B324" s="243"/>
      <c r="C324" s="242"/>
      <c r="D324" s="243"/>
      <c r="E324" s="242"/>
      <c r="F324" s="305"/>
      <c r="G324" s="273" t="s">
        <v>200</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308</v>
      </c>
      <c r="AF324" s="256"/>
      <c r="AG324" s="256"/>
      <c r="AH324" s="256"/>
      <c r="AI324" s="256" t="s">
        <v>306</v>
      </c>
      <c r="AJ324" s="256"/>
      <c r="AK324" s="256"/>
      <c r="AL324" s="256"/>
      <c r="AM324" s="256" t="s">
        <v>335</v>
      </c>
      <c r="AN324" s="256"/>
      <c r="AO324" s="256"/>
      <c r="AP324" s="258"/>
      <c r="AQ324" s="258" t="s">
        <v>186</v>
      </c>
      <c r="AR324" s="259"/>
      <c r="AS324" s="259"/>
      <c r="AT324" s="260"/>
      <c r="AU324" s="270" t="s">
        <v>202</v>
      </c>
      <c r="AV324" s="270"/>
      <c r="AW324" s="270"/>
      <c r="AX324" s="271"/>
    </row>
    <row r="325" spans="1:50" ht="18.75" hidden="1" customHeight="1" x14ac:dyDescent="0.2">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187</v>
      </c>
      <c r="AT325" s="163"/>
      <c r="AU325" s="127"/>
      <c r="AV325" s="127"/>
      <c r="AW325" s="128" t="s">
        <v>177</v>
      </c>
      <c r="AX325" s="129"/>
    </row>
    <row r="326" spans="1:50" ht="39.75" hidden="1" customHeight="1" x14ac:dyDescent="0.2">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201</v>
      </c>
      <c r="Z326" s="122"/>
      <c r="AA326" s="123"/>
      <c r="AB326" s="272"/>
      <c r="AC326" s="215"/>
      <c r="AD326" s="215"/>
      <c r="AE326" s="257"/>
      <c r="AF326" s="106"/>
      <c r="AG326" s="106"/>
      <c r="AH326" s="106"/>
      <c r="AI326" s="257"/>
      <c r="AJ326" s="106"/>
      <c r="AK326" s="106"/>
      <c r="AL326" s="106"/>
      <c r="AM326" s="257"/>
      <c r="AN326" s="106"/>
      <c r="AO326" s="106"/>
      <c r="AP326" s="106"/>
      <c r="AQ326" s="257"/>
      <c r="AR326" s="106"/>
      <c r="AS326" s="106"/>
      <c r="AT326" s="106"/>
      <c r="AU326" s="257"/>
      <c r="AV326" s="106"/>
      <c r="AW326" s="106"/>
      <c r="AX326" s="206"/>
    </row>
    <row r="327" spans="1:50" ht="39.75" hidden="1" customHeight="1" x14ac:dyDescent="0.2">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7"/>
      <c r="AA327" s="88"/>
      <c r="AB327" s="277"/>
      <c r="AC327" s="124"/>
      <c r="AD327" s="124"/>
      <c r="AE327" s="257"/>
      <c r="AF327" s="106"/>
      <c r="AG327" s="106"/>
      <c r="AH327" s="106"/>
      <c r="AI327" s="257"/>
      <c r="AJ327" s="106"/>
      <c r="AK327" s="106"/>
      <c r="AL327" s="106"/>
      <c r="AM327" s="257"/>
      <c r="AN327" s="106"/>
      <c r="AO327" s="106"/>
      <c r="AP327" s="106"/>
      <c r="AQ327" s="257"/>
      <c r="AR327" s="106"/>
      <c r="AS327" s="106"/>
      <c r="AT327" s="106"/>
      <c r="AU327" s="257"/>
      <c r="AV327" s="106"/>
      <c r="AW327" s="106"/>
      <c r="AX327" s="206"/>
    </row>
    <row r="328" spans="1:50" ht="18.75" hidden="1" customHeight="1" x14ac:dyDescent="0.2">
      <c r="A328" s="986"/>
      <c r="B328" s="243"/>
      <c r="C328" s="242"/>
      <c r="D328" s="243"/>
      <c r="E328" s="242"/>
      <c r="F328" s="305"/>
      <c r="G328" s="273" t="s">
        <v>200</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308</v>
      </c>
      <c r="AF328" s="256"/>
      <c r="AG328" s="256"/>
      <c r="AH328" s="256"/>
      <c r="AI328" s="256" t="s">
        <v>306</v>
      </c>
      <c r="AJ328" s="256"/>
      <c r="AK328" s="256"/>
      <c r="AL328" s="256"/>
      <c r="AM328" s="256" t="s">
        <v>335</v>
      </c>
      <c r="AN328" s="256"/>
      <c r="AO328" s="256"/>
      <c r="AP328" s="258"/>
      <c r="AQ328" s="258" t="s">
        <v>186</v>
      </c>
      <c r="AR328" s="259"/>
      <c r="AS328" s="259"/>
      <c r="AT328" s="260"/>
      <c r="AU328" s="270" t="s">
        <v>202</v>
      </c>
      <c r="AV328" s="270"/>
      <c r="AW328" s="270"/>
      <c r="AX328" s="271"/>
    </row>
    <row r="329" spans="1:50" ht="18.75" hidden="1" customHeight="1" x14ac:dyDescent="0.2">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187</v>
      </c>
      <c r="AT329" s="163"/>
      <c r="AU329" s="127"/>
      <c r="AV329" s="127"/>
      <c r="AW329" s="128" t="s">
        <v>177</v>
      </c>
      <c r="AX329" s="129"/>
    </row>
    <row r="330" spans="1:50" ht="39.75" hidden="1" customHeight="1" x14ac:dyDescent="0.2">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201</v>
      </c>
      <c r="Z330" s="122"/>
      <c r="AA330" s="123"/>
      <c r="AB330" s="272"/>
      <c r="AC330" s="215"/>
      <c r="AD330" s="215"/>
      <c r="AE330" s="257"/>
      <c r="AF330" s="106"/>
      <c r="AG330" s="106"/>
      <c r="AH330" s="106"/>
      <c r="AI330" s="257"/>
      <c r="AJ330" s="106"/>
      <c r="AK330" s="106"/>
      <c r="AL330" s="106"/>
      <c r="AM330" s="257"/>
      <c r="AN330" s="106"/>
      <c r="AO330" s="106"/>
      <c r="AP330" s="106"/>
      <c r="AQ330" s="257"/>
      <c r="AR330" s="106"/>
      <c r="AS330" s="106"/>
      <c r="AT330" s="106"/>
      <c r="AU330" s="257"/>
      <c r="AV330" s="106"/>
      <c r="AW330" s="106"/>
      <c r="AX330" s="206"/>
    </row>
    <row r="331" spans="1:50" ht="39.75" hidden="1" customHeight="1" x14ac:dyDescent="0.2">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7"/>
      <c r="AA331" s="88"/>
      <c r="AB331" s="277"/>
      <c r="AC331" s="124"/>
      <c r="AD331" s="124"/>
      <c r="AE331" s="257"/>
      <c r="AF331" s="106"/>
      <c r="AG331" s="106"/>
      <c r="AH331" s="106"/>
      <c r="AI331" s="257"/>
      <c r="AJ331" s="106"/>
      <c r="AK331" s="106"/>
      <c r="AL331" s="106"/>
      <c r="AM331" s="257"/>
      <c r="AN331" s="106"/>
      <c r="AO331" s="106"/>
      <c r="AP331" s="106"/>
      <c r="AQ331" s="257"/>
      <c r="AR331" s="106"/>
      <c r="AS331" s="106"/>
      <c r="AT331" s="106"/>
      <c r="AU331" s="257"/>
      <c r="AV331" s="106"/>
      <c r="AW331" s="106"/>
      <c r="AX331" s="206"/>
    </row>
    <row r="332" spans="1:50" ht="22.5" hidden="1" customHeight="1" x14ac:dyDescent="0.2">
      <c r="A332" s="986"/>
      <c r="B332" s="243"/>
      <c r="C332" s="242"/>
      <c r="D332" s="243"/>
      <c r="E332" s="242"/>
      <c r="F332" s="305"/>
      <c r="G332" s="263" t="s">
        <v>203</v>
      </c>
      <c r="H332" s="160"/>
      <c r="I332" s="160"/>
      <c r="J332" s="160"/>
      <c r="K332" s="160"/>
      <c r="L332" s="160"/>
      <c r="M332" s="160"/>
      <c r="N332" s="160"/>
      <c r="O332" s="160"/>
      <c r="P332" s="161"/>
      <c r="Q332" s="167" t="s">
        <v>254</v>
      </c>
      <c r="R332" s="160"/>
      <c r="S332" s="160"/>
      <c r="T332" s="160"/>
      <c r="U332" s="160"/>
      <c r="V332" s="160"/>
      <c r="W332" s="160"/>
      <c r="X332" s="160"/>
      <c r="Y332" s="160"/>
      <c r="Z332" s="160"/>
      <c r="AA332" s="160"/>
      <c r="AB332" s="278" t="s">
        <v>255</v>
      </c>
      <c r="AC332" s="160"/>
      <c r="AD332" s="161"/>
      <c r="AE332" s="167" t="s">
        <v>204</v>
      </c>
      <c r="AF332" s="160"/>
      <c r="AG332" s="160"/>
      <c r="AH332" s="160"/>
      <c r="AI332" s="160"/>
      <c r="AJ332" s="160"/>
      <c r="AK332" s="160"/>
      <c r="AL332" s="160"/>
      <c r="AM332" s="160"/>
      <c r="AN332" s="160"/>
      <c r="AO332" s="160"/>
      <c r="AP332" s="160"/>
      <c r="AQ332" s="160"/>
      <c r="AR332" s="160"/>
      <c r="AS332" s="160"/>
      <c r="AT332" s="160"/>
      <c r="AU332" s="160"/>
      <c r="AV332" s="160"/>
      <c r="AW332" s="160"/>
      <c r="AX332" s="574"/>
    </row>
    <row r="333" spans="1:50" ht="22.5" hidden="1" customHeight="1" x14ac:dyDescent="0.2">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205</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86"/>
      <c r="B339" s="243"/>
      <c r="C339" s="242"/>
      <c r="D339" s="243"/>
      <c r="E339" s="242"/>
      <c r="F339" s="305"/>
      <c r="G339" s="263" t="s">
        <v>203</v>
      </c>
      <c r="H339" s="160"/>
      <c r="I339" s="160"/>
      <c r="J339" s="160"/>
      <c r="K339" s="160"/>
      <c r="L339" s="160"/>
      <c r="M339" s="160"/>
      <c r="N339" s="160"/>
      <c r="O339" s="160"/>
      <c r="P339" s="161"/>
      <c r="Q339" s="167" t="s">
        <v>254</v>
      </c>
      <c r="R339" s="160"/>
      <c r="S339" s="160"/>
      <c r="T339" s="160"/>
      <c r="U339" s="160"/>
      <c r="V339" s="160"/>
      <c r="W339" s="160"/>
      <c r="X339" s="160"/>
      <c r="Y339" s="160"/>
      <c r="Z339" s="160"/>
      <c r="AA339" s="160"/>
      <c r="AB339" s="278" t="s">
        <v>255</v>
      </c>
      <c r="AC339" s="160"/>
      <c r="AD339" s="161"/>
      <c r="AE339" s="264" t="s">
        <v>204</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205</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86"/>
      <c r="B346" s="243"/>
      <c r="C346" s="242"/>
      <c r="D346" s="243"/>
      <c r="E346" s="242"/>
      <c r="F346" s="305"/>
      <c r="G346" s="263" t="s">
        <v>203</v>
      </c>
      <c r="H346" s="160"/>
      <c r="I346" s="160"/>
      <c r="J346" s="160"/>
      <c r="K346" s="160"/>
      <c r="L346" s="160"/>
      <c r="M346" s="160"/>
      <c r="N346" s="160"/>
      <c r="O346" s="160"/>
      <c r="P346" s="161"/>
      <c r="Q346" s="167" t="s">
        <v>254</v>
      </c>
      <c r="R346" s="160"/>
      <c r="S346" s="160"/>
      <c r="T346" s="160"/>
      <c r="U346" s="160"/>
      <c r="V346" s="160"/>
      <c r="W346" s="160"/>
      <c r="X346" s="160"/>
      <c r="Y346" s="160"/>
      <c r="Z346" s="160"/>
      <c r="AA346" s="160"/>
      <c r="AB346" s="278" t="s">
        <v>255</v>
      </c>
      <c r="AC346" s="160"/>
      <c r="AD346" s="161"/>
      <c r="AE346" s="264" t="s">
        <v>204</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205</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86"/>
      <c r="B353" s="243"/>
      <c r="C353" s="242"/>
      <c r="D353" s="243"/>
      <c r="E353" s="242"/>
      <c r="F353" s="305"/>
      <c r="G353" s="263" t="s">
        <v>203</v>
      </c>
      <c r="H353" s="160"/>
      <c r="I353" s="160"/>
      <c r="J353" s="160"/>
      <c r="K353" s="160"/>
      <c r="L353" s="160"/>
      <c r="M353" s="160"/>
      <c r="N353" s="160"/>
      <c r="O353" s="160"/>
      <c r="P353" s="161"/>
      <c r="Q353" s="167" t="s">
        <v>254</v>
      </c>
      <c r="R353" s="160"/>
      <c r="S353" s="160"/>
      <c r="T353" s="160"/>
      <c r="U353" s="160"/>
      <c r="V353" s="160"/>
      <c r="W353" s="160"/>
      <c r="X353" s="160"/>
      <c r="Y353" s="160"/>
      <c r="Z353" s="160"/>
      <c r="AA353" s="160"/>
      <c r="AB353" s="278" t="s">
        <v>255</v>
      </c>
      <c r="AC353" s="160"/>
      <c r="AD353" s="161"/>
      <c r="AE353" s="264" t="s">
        <v>204</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205</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86"/>
      <c r="B360" s="243"/>
      <c r="C360" s="242"/>
      <c r="D360" s="243"/>
      <c r="E360" s="242"/>
      <c r="F360" s="305"/>
      <c r="G360" s="263" t="s">
        <v>203</v>
      </c>
      <c r="H360" s="160"/>
      <c r="I360" s="160"/>
      <c r="J360" s="160"/>
      <c r="K360" s="160"/>
      <c r="L360" s="160"/>
      <c r="M360" s="160"/>
      <c r="N360" s="160"/>
      <c r="O360" s="160"/>
      <c r="P360" s="161"/>
      <c r="Q360" s="167" t="s">
        <v>254</v>
      </c>
      <c r="R360" s="160"/>
      <c r="S360" s="160"/>
      <c r="T360" s="160"/>
      <c r="U360" s="160"/>
      <c r="V360" s="160"/>
      <c r="W360" s="160"/>
      <c r="X360" s="160"/>
      <c r="Y360" s="160"/>
      <c r="Z360" s="160"/>
      <c r="AA360" s="160"/>
      <c r="AB360" s="278" t="s">
        <v>255</v>
      </c>
      <c r="AC360" s="160"/>
      <c r="AD360" s="161"/>
      <c r="AE360" s="264" t="s">
        <v>204</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86"/>
      <c r="B367" s="243"/>
      <c r="C367" s="242"/>
      <c r="D367" s="243"/>
      <c r="E367" s="148" t="s">
        <v>221</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2">
      <c r="A370" s="986"/>
      <c r="B370" s="243"/>
      <c r="C370" s="242"/>
      <c r="D370" s="243"/>
      <c r="E370" s="299" t="s">
        <v>219</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86"/>
      <c r="B371" s="243"/>
      <c r="C371" s="242"/>
      <c r="D371" s="243"/>
      <c r="E371" s="229" t="s">
        <v>218</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86"/>
      <c r="B372" s="243"/>
      <c r="C372" s="242"/>
      <c r="D372" s="243"/>
      <c r="E372" s="240" t="s">
        <v>191</v>
      </c>
      <c r="F372" s="304"/>
      <c r="G372" s="273" t="s">
        <v>200</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308</v>
      </c>
      <c r="AF372" s="256"/>
      <c r="AG372" s="256"/>
      <c r="AH372" s="256"/>
      <c r="AI372" s="256" t="s">
        <v>306</v>
      </c>
      <c r="AJ372" s="256"/>
      <c r="AK372" s="256"/>
      <c r="AL372" s="256"/>
      <c r="AM372" s="256" t="s">
        <v>335</v>
      </c>
      <c r="AN372" s="256"/>
      <c r="AO372" s="256"/>
      <c r="AP372" s="258"/>
      <c r="AQ372" s="258" t="s">
        <v>186</v>
      </c>
      <c r="AR372" s="259"/>
      <c r="AS372" s="259"/>
      <c r="AT372" s="260"/>
      <c r="AU372" s="270" t="s">
        <v>202</v>
      </c>
      <c r="AV372" s="270"/>
      <c r="AW372" s="270"/>
      <c r="AX372" s="271"/>
    </row>
    <row r="373" spans="1:50" ht="18.75" hidden="1" customHeight="1" x14ac:dyDescent="0.2">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187</v>
      </c>
      <c r="AT373" s="163"/>
      <c r="AU373" s="127"/>
      <c r="AV373" s="127"/>
      <c r="AW373" s="128" t="s">
        <v>177</v>
      </c>
      <c r="AX373" s="129"/>
    </row>
    <row r="374" spans="1:50" ht="39.75" hidden="1" customHeight="1" x14ac:dyDescent="0.2">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201</v>
      </c>
      <c r="Z374" s="122"/>
      <c r="AA374" s="123"/>
      <c r="AB374" s="272"/>
      <c r="AC374" s="215"/>
      <c r="AD374" s="215"/>
      <c r="AE374" s="257"/>
      <c r="AF374" s="106"/>
      <c r="AG374" s="106"/>
      <c r="AH374" s="106"/>
      <c r="AI374" s="257"/>
      <c r="AJ374" s="106"/>
      <c r="AK374" s="106"/>
      <c r="AL374" s="106"/>
      <c r="AM374" s="257"/>
      <c r="AN374" s="106"/>
      <c r="AO374" s="106"/>
      <c r="AP374" s="106"/>
      <c r="AQ374" s="257"/>
      <c r="AR374" s="106"/>
      <c r="AS374" s="106"/>
      <c r="AT374" s="106"/>
      <c r="AU374" s="257"/>
      <c r="AV374" s="106"/>
      <c r="AW374" s="106"/>
      <c r="AX374" s="206"/>
    </row>
    <row r="375" spans="1:50" ht="39.75" hidden="1" customHeight="1" x14ac:dyDescent="0.2">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7"/>
      <c r="AA375" s="88"/>
      <c r="AB375" s="277"/>
      <c r="AC375" s="124"/>
      <c r="AD375" s="124"/>
      <c r="AE375" s="257"/>
      <c r="AF375" s="106"/>
      <c r="AG375" s="106"/>
      <c r="AH375" s="106"/>
      <c r="AI375" s="257"/>
      <c r="AJ375" s="106"/>
      <c r="AK375" s="106"/>
      <c r="AL375" s="106"/>
      <c r="AM375" s="257"/>
      <c r="AN375" s="106"/>
      <c r="AO375" s="106"/>
      <c r="AP375" s="106"/>
      <c r="AQ375" s="257"/>
      <c r="AR375" s="106"/>
      <c r="AS375" s="106"/>
      <c r="AT375" s="106"/>
      <c r="AU375" s="257"/>
      <c r="AV375" s="106"/>
      <c r="AW375" s="106"/>
      <c r="AX375" s="206"/>
    </row>
    <row r="376" spans="1:50" ht="18.75" hidden="1" customHeight="1" x14ac:dyDescent="0.2">
      <c r="A376" s="986"/>
      <c r="B376" s="243"/>
      <c r="C376" s="242"/>
      <c r="D376" s="243"/>
      <c r="E376" s="242"/>
      <c r="F376" s="305"/>
      <c r="G376" s="273" t="s">
        <v>200</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308</v>
      </c>
      <c r="AF376" s="256"/>
      <c r="AG376" s="256"/>
      <c r="AH376" s="256"/>
      <c r="AI376" s="256" t="s">
        <v>306</v>
      </c>
      <c r="AJ376" s="256"/>
      <c r="AK376" s="256"/>
      <c r="AL376" s="256"/>
      <c r="AM376" s="256" t="s">
        <v>335</v>
      </c>
      <c r="AN376" s="256"/>
      <c r="AO376" s="256"/>
      <c r="AP376" s="258"/>
      <c r="AQ376" s="258" t="s">
        <v>186</v>
      </c>
      <c r="AR376" s="259"/>
      <c r="AS376" s="259"/>
      <c r="AT376" s="260"/>
      <c r="AU376" s="270" t="s">
        <v>202</v>
      </c>
      <c r="AV376" s="270"/>
      <c r="AW376" s="270"/>
      <c r="AX376" s="271"/>
    </row>
    <row r="377" spans="1:50" ht="18.75" hidden="1" customHeight="1" x14ac:dyDescent="0.2">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187</v>
      </c>
      <c r="AT377" s="163"/>
      <c r="AU377" s="127"/>
      <c r="AV377" s="127"/>
      <c r="AW377" s="128" t="s">
        <v>177</v>
      </c>
      <c r="AX377" s="129"/>
    </row>
    <row r="378" spans="1:50" ht="39.75" hidden="1" customHeight="1" x14ac:dyDescent="0.2">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201</v>
      </c>
      <c r="Z378" s="122"/>
      <c r="AA378" s="123"/>
      <c r="AB378" s="272"/>
      <c r="AC378" s="215"/>
      <c r="AD378" s="215"/>
      <c r="AE378" s="257"/>
      <c r="AF378" s="106"/>
      <c r="AG378" s="106"/>
      <c r="AH378" s="106"/>
      <c r="AI378" s="257"/>
      <c r="AJ378" s="106"/>
      <c r="AK378" s="106"/>
      <c r="AL378" s="106"/>
      <c r="AM378" s="257"/>
      <c r="AN378" s="106"/>
      <c r="AO378" s="106"/>
      <c r="AP378" s="106"/>
      <c r="AQ378" s="257"/>
      <c r="AR378" s="106"/>
      <c r="AS378" s="106"/>
      <c r="AT378" s="106"/>
      <c r="AU378" s="257"/>
      <c r="AV378" s="106"/>
      <c r="AW378" s="106"/>
      <c r="AX378" s="206"/>
    </row>
    <row r="379" spans="1:50" ht="39.75" hidden="1" customHeight="1" x14ac:dyDescent="0.2">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7"/>
      <c r="AA379" s="88"/>
      <c r="AB379" s="277"/>
      <c r="AC379" s="124"/>
      <c r="AD379" s="124"/>
      <c r="AE379" s="257"/>
      <c r="AF379" s="106"/>
      <c r="AG379" s="106"/>
      <c r="AH379" s="106"/>
      <c r="AI379" s="257"/>
      <c r="AJ379" s="106"/>
      <c r="AK379" s="106"/>
      <c r="AL379" s="106"/>
      <c r="AM379" s="257"/>
      <c r="AN379" s="106"/>
      <c r="AO379" s="106"/>
      <c r="AP379" s="106"/>
      <c r="AQ379" s="257"/>
      <c r="AR379" s="106"/>
      <c r="AS379" s="106"/>
      <c r="AT379" s="106"/>
      <c r="AU379" s="257"/>
      <c r="AV379" s="106"/>
      <c r="AW379" s="106"/>
      <c r="AX379" s="206"/>
    </row>
    <row r="380" spans="1:50" ht="18.75" hidden="1" customHeight="1" x14ac:dyDescent="0.2">
      <c r="A380" s="986"/>
      <c r="B380" s="243"/>
      <c r="C380" s="242"/>
      <c r="D380" s="243"/>
      <c r="E380" s="242"/>
      <c r="F380" s="305"/>
      <c r="G380" s="273" t="s">
        <v>200</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308</v>
      </c>
      <c r="AF380" s="256"/>
      <c r="AG380" s="256"/>
      <c r="AH380" s="256"/>
      <c r="AI380" s="256" t="s">
        <v>306</v>
      </c>
      <c r="AJ380" s="256"/>
      <c r="AK380" s="256"/>
      <c r="AL380" s="256"/>
      <c r="AM380" s="256" t="s">
        <v>335</v>
      </c>
      <c r="AN380" s="256"/>
      <c r="AO380" s="256"/>
      <c r="AP380" s="258"/>
      <c r="AQ380" s="258" t="s">
        <v>186</v>
      </c>
      <c r="AR380" s="259"/>
      <c r="AS380" s="259"/>
      <c r="AT380" s="260"/>
      <c r="AU380" s="270" t="s">
        <v>202</v>
      </c>
      <c r="AV380" s="270"/>
      <c r="AW380" s="270"/>
      <c r="AX380" s="271"/>
    </row>
    <row r="381" spans="1:50" ht="18.75" hidden="1" customHeight="1" x14ac:dyDescent="0.2">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187</v>
      </c>
      <c r="AT381" s="163"/>
      <c r="AU381" s="127"/>
      <c r="AV381" s="127"/>
      <c r="AW381" s="128" t="s">
        <v>177</v>
      </c>
      <c r="AX381" s="129"/>
    </row>
    <row r="382" spans="1:50" ht="39.75" hidden="1" customHeight="1" x14ac:dyDescent="0.2">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201</v>
      </c>
      <c r="Z382" s="122"/>
      <c r="AA382" s="123"/>
      <c r="AB382" s="272"/>
      <c r="AC382" s="215"/>
      <c r="AD382" s="215"/>
      <c r="AE382" s="257"/>
      <c r="AF382" s="106"/>
      <c r="AG382" s="106"/>
      <c r="AH382" s="106"/>
      <c r="AI382" s="257"/>
      <c r="AJ382" s="106"/>
      <c r="AK382" s="106"/>
      <c r="AL382" s="106"/>
      <c r="AM382" s="257"/>
      <c r="AN382" s="106"/>
      <c r="AO382" s="106"/>
      <c r="AP382" s="106"/>
      <c r="AQ382" s="257"/>
      <c r="AR382" s="106"/>
      <c r="AS382" s="106"/>
      <c r="AT382" s="106"/>
      <c r="AU382" s="257"/>
      <c r="AV382" s="106"/>
      <c r="AW382" s="106"/>
      <c r="AX382" s="206"/>
    </row>
    <row r="383" spans="1:50" ht="39.75" hidden="1" customHeight="1" x14ac:dyDescent="0.2">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7"/>
      <c r="AA383" s="88"/>
      <c r="AB383" s="277"/>
      <c r="AC383" s="124"/>
      <c r="AD383" s="124"/>
      <c r="AE383" s="257"/>
      <c r="AF383" s="106"/>
      <c r="AG383" s="106"/>
      <c r="AH383" s="106"/>
      <c r="AI383" s="257"/>
      <c r="AJ383" s="106"/>
      <c r="AK383" s="106"/>
      <c r="AL383" s="106"/>
      <c r="AM383" s="257"/>
      <c r="AN383" s="106"/>
      <c r="AO383" s="106"/>
      <c r="AP383" s="106"/>
      <c r="AQ383" s="257"/>
      <c r="AR383" s="106"/>
      <c r="AS383" s="106"/>
      <c r="AT383" s="106"/>
      <c r="AU383" s="257"/>
      <c r="AV383" s="106"/>
      <c r="AW383" s="106"/>
      <c r="AX383" s="206"/>
    </row>
    <row r="384" spans="1:50" ht="18.75" hidden="1" customHeight="1" x14ac:dyDescent="0.2">
      <c r="A384" s="986"/>
      <c r="B384" s="243"/>
      <c r="C384" s="242"/>
      <c r="D384" s="243"/>
      <c r="E384" s="242"/>
      <c r="F384" s="305"/>
      <c r="G384" s="273" t="s">
        <v>200</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308</v>
      </c>
      <c r="AF384" s="256"/>
      <c r="AG384" s="256"/>
      <c r="AH384" s="256"/>
      <c r="AI384" s="256" t="s">
        <v>306</v>
      </c>
      <c r="AJ384" s="256"/>
      <c r="AK384" s="256"/>
      <c r="AL384" s="256"/>
      <c r="AM384" s="256" t="s">
        <v>335</v>
      </c>
      <c r="AN384" s="256"/>
      <c r="AO384" s="256"/>
      <c r="AP384" s="258"/>
      <c r="AQ384" s="258" t="s">
        <v>186</v>
      </c>
      <c r="AR384" s="259"/>
      <c r="AS384" s="259"/>
      <c r="AT384" s="260"/>
      <c r="AU384" s="270" t="s">
        <v>202</v>
      </c>
      <c r="AV384" s="270"/>
      <c r="AW384" s="270"/>
      <c r="AX384" s="271"/>
    </row>
    <row r="385" spans="1:50" ht="18.75" hidden="1" customHeight="1" x14ac:dyDescent="0.2">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187</v>
      </c>
      <c r="AT385" s="163"/>
      <c r="AU385" s="127"/>
      <c r="AV385" s="127"/>
      <c r="AW385" s="128" t="s">
        <v>177</v>
      </c>
      <c r="AX385" s="129"/>
    </row>
    <row r="386" spans="1:50" ht="39.75" hidden="1" customHeight="1" x14ac:dyDescent="0.2">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201</v>
      </c>
      <c r="Z386" s="122"/>
      <c r="AA386" s="123"/>
      <c r="AB386" s="272"/>
      <c r="AC386" s="215"/>
      <c r="AD386" s="215"/>
      <c r="AE386" s="257"/>
      <c r="AF386" s="106"/>
      <c r="AG386" s="106"/>
      <c r="AH386" s="106"/>
      <c r="AI386" s="257"/>
      <c r="AJ386" s="106"/>
      <c r="AK386" s="106"/>
      <c r="AL386" s="106"/>
      <c r="AM386" s="257"/>
      <c r="AN386" s="106"/>
      <c r="AO386" s="106"/>
      <c r="AP386" s="106"/>
      <c r="AQ386" s="257"/>
      <c r="AR386" s="106"/>
      <c r="AS386" s="106"/>
      <c r="AT386" s="106"/>
      <c r="AU386" s="257"/>
      <c r="AV386" s="106"/>
      <c r="AW386" s="106"/>
      <c r="AX386" s="206"/>
    </row>
    <row r="387" spans="1:50" ht="39.75" hidden="1" customHeight="1" x14ac:dyDescent="0.2">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7"/>
      <c r="AA387" s="88"/>
      <c r="AB387" s="277"/>
      <c r="AC387" s="124"/>
      <c r="AD387" s="124"/>
      <c r="AE387" s="257"/>
      <c r="AF387" s="106"/>
      <c r="AG387" s="106"/>
      <c r="AH387" s="106"/>
      <c r="AI387" s="257"/>
      <c r="AJ387" s="106"/>
      <c r="AK387" s="106"/>
      <c r="AL387" s="106"/>
      <c r="AM387" s="257"/>
      <c r="AN387" s="106"/>
      <c r="AO387" s="106"/>
      <c r="AP387" s="106"/>
      <c r="AQ387" s="257"/>
      <c r="AR387" s="106"/>
      <c r="AS387" s="106"/>
      <c r="AT387" s="106"/>
      <c r="AU387" s="257"/>
      <c r="AV387" s="106"/>
      <c r="AW387" s="106"/>
      <c r="AX387" s="206"/>
    </row>
    <row r="388" spans="1:50" ht="18.75" hidden="1" customHeight="1" x14ac:dyDescent="0.2">
      <c r="A388" s="986"/>
      <c r="B388" s="243"/>
      <c r="C388" s="242"/>
      <c r="D388" s="243"/>
      <c r="E388" s="242"/>
      <c r="F388" s="305"/>
      <c r="G388" s="273" t="s">
        <v>200</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308</v>
      </c>
      <c r="AF388" s="256"/>
      <c r="AG388" s="256"/>
      <c r="AH388" s="256"/>
      <c r="AI388" s="256" t="s">
        <v>306</v>
      </c>
      <c r="AJ388" s="256"/>
      <c r="AK388" s="256"/>
      <c r="AL388" s="256"/>
      <c r="AM388" s="256" t="s">
        <v>335</v>
      </c>
      <c r="AN388" s="256"/>
      <c r="AO388" s="256"/>
      <c r="AP388" s="258"/>
      <c r="AQ388" s="258" t="s">
        <v>186</v>
      </c>
      <c r="AR388" s="259"/>
      <c r="AS388" s="259"/>
      <c r="AT388" s="260"/>
      <c r="AU388" s="270" t="s">
        <v>202</v>
      </c>
      <c r="AV388" s="270"/>
      <c r="AW388" s="270"/>
      <c r="AX388" s="271"/>
    </row>
    <row r="389" spans="1:50" ht="18.75" hidden="1" customHeight="1" x14ac:dyDescent="0.2">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187</v>
      </c>
      <c r="AT389" s="163"/>
      <c r="AU389" s="127"/>
      <c r="AV389" s="127"/>
      <c r="AW389" s="128" t="s">
        <v>177</v>
      </c>
      <c r="AX389" s="129"/>
    </row>
    <row r="390" spans="1:50" ht="39.75" hidden="1" customHeight="1" x14ac:dyDescent="0.2">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201</v>
      </c>
      <c r="Z390" s="122"/>
      <c r="AA390" s="123"/>
      <c r="AB390" s="272"/>
      <c r="AC390" s="215"/>
      <c r="AD390" s="215"/>
      <c r="AE390" s="257"/>
      <c r="AF390" s="106"/>
      <c r="AG390" s="106"/>
      <c r="AH390" s="106"/>
      <c r="AI390" s="257"/>
      <c r="AJ390" s="106"/>
      <c r="AK390" s="106"/>
      <c r="AL390" s="106"/>
      <c r="AM390" s="257"/>
      <c r="AN390" s="106"/>
      <c r="AO390" s="106"/>
      <c r="AP390" s="106"/>
      <c r="AQ390" s="257"/>
      <c r="AR390" s="106"/>
      <c r="AS390" s="106"/>
      <c r="AT390" s="106"/>
      <c r="AU390" s="257"/>
      <c r="AV390" s="106"/>
      <c r="AW390" s="106"/>
      <c r="AX390" s="206"/>
    </row>
    <row r="391" spans="1:50" ht="39.75" hidden="1" customHeight="1" x14ac:dyDescent="0.2">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7"/>
      <c r="AA391" s="88"/>
      <c r="AB391" s="277"/>
      <c r="AC391" s="124"/>
      <c r="AD391" s="124"/>
      <c r="AE391" s="257"/>
      <c r="AF391" s="106"/>
      <c r="AG391" s="106"/>
      <c r="AH391" s="106"/>
      <c r="AI391" s="257"/>
      <c r="AJ391" s="106"/>
      <c r="AK391" s="106"/>
      <c r="AL391" s="106"/>
      <c r="AM391" s="257"/>
      <c r="AN391" s="106"/>
      <c r="AO391" s="106"/>
      <c r="AP391" s="106"/>
      <c r="AQ391" s="257"/>
      <c r="AR391" s="106"/>
      <c r="AS391" s="106"/>
      <c r="AT391" s="106"/>
      <c r="AU391" s="257"/>
      <c r="AV391" s="106"/>
      <c r="AW391" s="106"/>
      <c r="AX391" s="206"/>
    </row>
    <row r="392" spans="1:50" ht="22.5" hidden="1" customHeight="1" x14ac:dyDescent="0.2">
      <c r="A392" s="986"/>
      <c r="B392" s="243"/>
      <c r="C392" s="242"/>
      <c r="D392" s="243"/>
      <c r="E392" s="242"/>
      <c r="F392" s="305"/>
      <c r="G392" s="263" t="s">
        <v>203</v>
      </c>
      <c r="H392" s="160"/>
      <c r="I392" s="160"/>
      <c r="J392" s="160"/>
      <c r="K392" s="160"/>
      <c r="L392" s="160"/>
      <c r="M392" s="160"/>
      <c r="N392" s="160"/>
      <c r="O392" s="160"/>
      <c r="P392" s="161"/>
      <c r="Q392" s="167" t="s">
        <v>254</v>
      </c>
      <c r="R392" s="160"/>
      <c r="S392" s="160"/>
      <c r="T392" s="160"/>
      <c r="U392" s="160"/>
      <c r="V392" s="160"/>
      <c r="W392" s="160"/>
      <c r="X392" s="160"/>
      <c r="Y392" s="160"/>
      <c r="Z392" s="160"/>
      <c r="AA392" s="160"/>
      <c r="AB392" s="278" t="s">
        <v>255</v>
      </c>
      <c r="AC392" s="160"/>
      <c r="AD392" s="161"/>
      <c r="AE392" s="167" t="s">
        <v>204</v>
      </c>
      <c r="AF392" s="160"/>
      <c r="AG392" s="160"/>
      <c r="AH392" s="160"/>
      <c r="AI392" s="160"/>
      <c r="AJ392" s="160"/>
      <c r="AK392" s="160"/>
      <c r="AL392" s="160"/>
      <c r="AM392" s="160"/>
      <c r="AN392" s="160"/>
      <c r="AO392" s="160"/>
      <c r="AP392" s="160"/>
      <c r="AQ392" s="160"/>
      <c r="AR392" s="160"/>
      <c r="AS392" s="160"/>
      <c r="AT392" s="160"/>
      <c r="AU392" s="160"/>
      <c r="AV392" s="160"/>
      <c r="AW392" s="160"/>
      <c r="AX392" s="574"/>
    </row>
    <row r="393" spans="1:50" ht="22.5" hidden="1" customHeight="1" x14ac:dyDescent="0.2">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205</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86"/>
      <c r="B399" s="243"/>
      <c r="C399" s="242"/>
      <c r="D399" s="243"/>
      <c r="E399" s="242"/>
      <c r="F399" s="305"/>
      <c r="G399" s="263" t="s">
        <v>203</v>
      </c>
      <c r="H399" s="160"/>
      <c r="I399" s="160"/>
      <c r="J399" s="160"/>
      <c r="K399" s="160"/>
      <c r="L399" s="160"/>
      <c r="M399" s="160"/>
      <c r="N399" s="160"/>
      <c r="O399" s="160"/>
      <c r="P399" s="161"/>
      <c r="Q399" s="167" t="s">
        <v>254</v>
      </c>
      <c r="R399" s="160"/>
      <c r="S399" s="160"/>
      <c r="T399" s="160"/>
      <c r="U399" s="160"/>
      <c r="V399" s="160"/>
      <c r="W399" s="160"/>
      <c r="X399" s="160"/>
      <c r="Y399" s="160"/>
      <c r="Z399" s="160"/>
      <c r="AA399" s="160"/>
      <c r="AB399" s="278" t="s">
        <v>255</v>
      </c>
      <c r="AC399" s="160"/>
      <c r="AD399" s="161"/>
      <c r="AE399" s="264" t="s">
        <v>204</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205</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86"/>
      <c r="B406" s="243"/>
      <c r="C406" s="242"/>
      <c r="D406" s="243"/>
      <c r="E406" s="242"/>
      <c r="F406" s="305"/>
      <c r="G406" s="263" t="s">
        <v>203</v>
      </c>
      <c r="H406" s="160"/>
      <c r="I406" s="160"/>
      <c r="J406" s="160"/>
      <c r="K406" s="160"/>
      <c r="L406" s="160"/>
      <c r="M406" s="160"/>
      <c r="N406" s="160"/>
      <c r="O406" s="160"/>
      <c r="P406" s="161"/>
      <c r="Q406" s="167" t="s">
        <v>254</v>
      </c>
      <c r="R406" s="160"/>
      <c r="S406" s="160"/>
      <c r="T406" s="160"/>
      <c r="U406" s="160"/>
      <c r="V406" s="160"/>
      <c r="W406" s="160"/>
      <c r="X406" s="160"/>
      <c r="Y406" s="160"/>
      <c r="Z406" s="160"/>
      <c r="AA406" s="160"/>
      <c r="AB406" s="278" t="s">
        <v>255</v>
      </c>
      <c r="AC406" s="160"/>
      <c r="AD406" s="161"/>
      <c r="AE406" s="264" t="s">
        <v>204</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205</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86"/>
      <c r="B413" s="243"/>
      <c r="C413" s="242"/>
      <c r="D413" s="243"/>
      <c r="E413" s="242"/>
      <c r="F413" s="305"/>
      <c r="G413" s="263" t="s">
        <v>203</v>
      </c>
      <c r="H413" s="160"/>
      <c r="I413" s="160"/>
      <c r="J413" s="160"/>
      <c r="K413" s="160"/>
      <c r="L413" s="160"/>
      <c r="M413" s="160"/>
      <c r="N413" s="160"/>
      <c r="O413" s="160"/>
      <c r="P413" s="161"/>
      <c r="Q413" s="167" t="s">
        <v>254</v>
      </c>
      <c r="R413" s="160"/>
      <c r="S413" s="160"/>
      <c r="T413" s="160"/>
      <c r="U413" s="160"/>
      <c r="V413" s="160"/>
      <c r="W413" s="160"/>
      <c r="X413" s="160"/>
      <c r="Y413" s="160"/>
      <c r="Z413" s="160"/>
      <c r="AA413" s="160"/>
      <c r="AB413" s="278" t="s">
        <v>255</v>
      </c>
      <c r="AC413" s="160"/>
      <c r="AD413" s="161"/>
      <c r="AE413" s="264" t="s">
        <v>204</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205</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86"/>
      <c r="B420" s="243"/>
      <c r="C420" s="242"/>
      <c r="D420" s="243"/>
      <c r="E420" s="242"/>
      <c r="F420" s="305"/>
      <c r="G420" s="263" t="s">
        <v>203</v>
      </c>
      <c r="H420" s="160"/>
      <c r="I420" s="160"/>
      <c r="J420" s="160"/>
      <c r="K420" s="160"/>
      <c r="L420" s="160"/>
      <c r="M420" s="160"/>
      <c r="N420" s="160"/>
      <c r="O420" s="160"/>
      <c r="P420" s="161"/>
      <c r="Q420" s="167" t="s">
        <v>254</v>
      </c>
      <c r="R420" s="160"/>
      <c r="S420" s="160"/>
      <c r="T420" s="160"/>
      <c r="U420" s="160"/>
      <c r="V420" s="160"/>
      <c r="W420" s="160"/>
      <c r="X420" s="160"/>
      <c r="Y420" s="160"/>
      <c r="Z420" s="160"/>
      <c r="AA420" s="160"/>
      <c r="AB420" s="278" t="s">
        <v>255</v>
      </c>
      <c r="AC420" s="160"/>
      <c r="AD420" s="161"/>
      <c r="AE420" s="264" t="s">
        <v>204</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986"/>
      <c r="B427" s="243"/>
      <c r="C427" s="242"/>
      <c r="D427" s="243"/>
      <c r="E427" s="148" t="s">
        <v>221</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986"/>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2">
      <c r="A430" s="986"/>
      <c r="B430" s="243"/>
      <c r="C430" s="240" t="s">
        <v>338</v>
      </c>
      <c r="D430" s="241"/>
      <c r="E430" s="229" t="s">
        <v>316</v>
      </c>
      <c r="F430" s="439"/>
      <c r="G430" s="231" t="s">
        <v>206</v>
      </c>
      <c r="H430" s="149"/>
      <c r="I430" s="149"/>
      <c r="J430" s="232" t="s">
        <v>490</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2">
      <c r="A431" s="986"/>
      <c r="B431" s="243"/>
      <c r="C431" s="242"/>
      <c r="D431" s="243"/>
      <c r="E431" s="157" t="s">
        <v>195</v>
      </c>
      <c r="F431" s="158"/>
      <c r="G431" s="159" t="s">
        <v>192</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194</v>
      </c>
      <c r="AF431" s="170"/>
      <c r="AG431" s="170"/>
      <c r="AH431" s="171"/>
      <c r="AI431" s="172" t="s">
        <v>329</v>
      </c>
      <c r="AJ431" s="172"/>
      <c r="AK431" s="172"/>
      <c r="AL431" s="167"/>
      <c r="AM431" s="172" t="s">
        <v>342</v>
      </c>
      <c r="AN431" s="172"/>
      <c r="AO431" s="172"/>
      <c r="AP431" s="167"/>
      <c r="AQ431" s="167" t="s">
        <v>186</v>
      </c>
      <c r="AR431" s="160"/>
      <c r="AS431" s="160"/>
      <c r="AT431" s="161"/>
      <c r="AU431" s="125" t="s">
        <v>133</v>
      </c>
      <c r="AV431" s="125"/>
      <c r="AW431" s="125"/>
      <c r="AX431" s="126"/>
    </row>
    <row r="432" spans="1:50" ht="18.75" customHeight="1" x14ac:dyDescent="0.2">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496</v>
      </c>
      <c r="AF432" s="127"/>
      <c r="AG432" s="128" t="s">
        <v>187</v>
      </c>
      <c r="AH432" s="163"/>
      <c r="AI432" s="173"/>
      <c r="AJ432" s="173"/>
      <c r="AK432" s="173"/>
      <c r="AL432" s="168"/>
      <c r="AM432" s="173"/>
      <c r="AN432" s="173"/>
      <c r="AO432" s="173"/>
      <c r="AP432" s="168"/>
      <c r="AQ432" s="202" t="s">
        <v>496</v>
      </c>
      <c r="AR432" s="127"/>
      <c r="AS432" s="128" t="s">
        <v>187</v>
      </c>
      <c r="AT432" s="163"/>
      <c r="AU432" s="127" t="s">
        <v>496</v>
      </c>
      <c r="AV432" s="127"/>
      <c r="AW432" s="128" t="s">
        <v>177</v>
      </c>
      <c r="AX432" s="129"/>
    </row>
    <row r="433" spans="1:50" ht="23.25" customHeight="1" x14ac:dyDescent="0.2">
      <c r="A433" s="986"/>
      <c r="B433" s="243"/>
      <c r="C433" s="242"/>
      <c r="D433" s="243"/>
      <c r="E433" s="157"/>
      <c r="F433" s="158"/>
      <c r="G433" s="222" t="s">
        <v>515</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490</v>
      </c>
      <c r="AC433" s="124"/>
      <c r="AD433" s="124"/>
      <c r="AE433" s="105" t="s">
        <v>490</v>
      </c>
      <c r="AF433" s="106"/>
      <c r="AG433" s="106"/>
      <c r="AH433" s="106"/>
      <c r="AI433" s="105" t="s">
        <v>496</v>
      </c>
      <c r="AJ433" s="106"/>
      <c r="AK433" s="106"/>
      <c r="AL433" s="106"/>
      <c r="AM433" s="105" t="s">
        <v>496</v>
      </c>
      <c r="AN433" s="106"/>
      <c r="AO433" s="106"/>
      <c r="AP433" s="107"/>
      <c r="AQ433" s="105" t="s">
        <v>496</v>
      </c>
      <c r="AR433" s="106"/>
      <c r="AS433" s="106"/>
      <c r="AT433" s="107"/>
      <c r="AU433" s="106" t="s">
        <v>496</v>
      </c>
      <c r="AV433" s="106"/>
      <c r="AW433" s="106"/>
      <c r="AX433" s="206"/>
    </row>
    <row r="434" spans="1:50" ht="23.25" customHeight="1" x14ac:dyDescent="0.2">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7"/>
      <c r="AA434" s="88"/>
      <c r="AB434" s="215" t="s">
        <v>496</v>
      </c>
      <c r="AC434" s="215"/>
      <c r="AD434" s="215"/>
      <c r="AE434" s="105" t="s">
        <v>490</v>
      </c>
      <c r="AF434" s="106"/>
      <c r="AG434" s="106"/>
      <c r="AH434" s="106"/>
      <c r="AI434" s="105" t="s">
        <v>496</v>
      </c>
      <c r="AJ434" s="106"/>
      <c r="AK434" s="106"/>
      <c r="AL434" s="106"/>
      <c r="AM434" s="105" t="s">
        <v>496</v>
      </c>
      <c r="AN434" s="106"/>
      <c r="AO434" s="106"/>
      <c r="AP434" s="107"/>
      <c r="AQ434" s="105" t="s">
        <v>496</v>
      </c>
      <c r="AR434" s="106"/>
      <c r="AS434" s="106"/>
      <c r="AT434" s="107"/>
      <c r="AU434" s="106" t="s">
        <v>490</v>
      </c>
      <c r="AV434" s="106"/>
      <c r="AW434" s="106"/>
      <c r="AX434" s="206"/>
    </row>
    <row r="435" spans="1:50" ht="23.25" customHeight="1" x14ac:dyDescent="0.2">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7"/>
      <c r="AA435" s="88"/>
      <c r="AB435" s="208" t="s">
        <v>178</v>
      </c>
      <c r="AC435" s="208"/>
      <c r="AD435" s="208"/>
      <c r="AE435" s="105" t="s">
        <v>490</v>
      </c>
      <c r="AF435" s="106"/>
      <c r="AG435" s="106"/>
      <c r="AH435" s="106"/>
      <c r="AI435" s="105" t="s">
        <v>496</v>
      </c>
      <c r="AJ435" s="106"/>
      <c r="AK435" s="106"/>
      <c r="AL435" s="106"/>
      <c r="AM435" s="105" t="s">
        <v>496</v>
      </c>
      <c r="AN435" s="106"/>
      <c r="AO435" s="106"/>
      <c r="AP435" s="107"/>
      <c r="AQ435" s="105" t="s">
        <v>496</v>
      </c>
      <c r="AR435" s="106"/>
      <c r="AS435" s="106"/>
      <c r="AT435" s="107"/>
      <c r="AU435" s="106" t="s">
        <v>496</v>
      </c>
      <c r="AV435" s="106"/>
      <c r="AW435" s="106"/>
      <c r="AX435" s="206"/>
    </row>
    <row r="436" spans="1:50" ht="18.75" customHeight="1" x14ac:dyDescent="0.2">
      <c r="A436" s="986"/>
      <c r="B436" s="243"/>
      <c r="C436" s="242"/>
      <c r="D436" s="243"/>
      <c r="E436" s="157" t="s">
        <v>195</v>
      </c>
      <c r="F436" s="158"/>
      <c r="G436" s="159" t="s">
        <v>192</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194</v>
      </c>
      <c r="AF436" s="170"/>
      <c r="AG436" s="170"/>
      <c r="AH436" s="171"/>
      <c r="AI436" s="172" t="s">
        <v>329</v>
      </c>
      <c r="AJ436" s="172"/>
      <c r="AK436" s="172"/>
      <c r="AL436" s="167"/>
      <c r="AM436" s="172" t="s">
        <v>342</v>
      </c>
      <c r="AN436" s="172"/>
      <c r="AO436" s="172"/>
      <c r="AP436" s="167"/>
      <c r="AQ436" s="167" t="s">
        <v>186</v>
      </c>
      <c r="AR436" s="160"/>
      <c r="AS436" s="160"/>
      <c r="AT436" s="161"/>
      <c r="AU436" s="125" t="s">
        <v>133</v>
      </c>
      <c r="AV436" s="125"/>
      <c r="AW436" s="125"/>
      <c r="AX436" s="126"/>
    </row>
    <row r="437" spans="1:50" ht="18.75" customHeight="1" x14ac:dyDescent="0.2">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t="s">
        <v>490</v>
      </c>
      <c r="AF437" s="127"/>
      <c r="AG437" s="128" t="s">
        <v>187</v>
      </c>
      <c r="AH437" s="163"/>
      <c r="AI437" s="173"/>
      <c r="AJ437" s="173"/>
      <c r="AK437" s="173"/>
      <c r="AL437" s="168"/>
      <c r="AM437" s="173"/>
      <c r="AN437" s="173"/>
      <c r="AO437" s="173"/>
      <c r="AP437" s="168"/>
      <c r="AQ437" s="202" t="s">
        <v>490</v>
      </c>
      <c r="AR437" s="127"/>
      <c r="AS437" s="128" t="s">
        <v>187</v>
      </c>
      <c r="AT437" s="163"/>
      <c r="AU437" s="127" t="s">
        <v>490</v>
      </c>
      <c r="AV437" s="127"/>
      <c r="AW437" s="128" t="s">
        <v>177</v>
      </c>
      <c r="AX437" s="129"/>
    </row>
    <row r="438" spans="1:50" ht="23.25" customHeight="1" x14ac:dyDescent="0.2">
      <c r="A438" s="986"/>
      <c r="B438" s="243"/>
      <c r="C438" s="242"/>
      <c r="D438" s="243"/>
      <c r="E438" s="157"/>
      <c r="F438" s="158"/>
      <c r="G438" s="222" t="s">
        <v>515</v>
      </c>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t="s">
        <v>496</v>
      </c>
      <c r="AC438" s="124"/>
      <c r="AD438" s="124"/>
      <c r="AE438" s="105" t="s">
        <v>490</v>
      </c>
      <c r="AF438" s="106"/>
      <c r="AG438" s="106"/>
      <c r="AH438" s="106"/>
      <c r="AI438" s="105" t="s">
        <v>496</v>
      </c>
      <c r="AJ438" s="106"/>
      <c r="AK438" s="106"/>
      <c r="AL438" s="106"/>
      <c r="AM438" s="105" t="s">
        <v>496</v>
      </c>
      <c r="AN438" s="106"/>
      <c r="AO438" s="106"/>
      <c r="AP438" s="107"/>
      <c r="AQ438" s="105" t="s">
        <v>496</v>
      </c>
      <c r="AR438" s="106"/>
      <c r="AS438" s="106"/>
      <c r="AT438" s="107"/>
      <c r="AU438" s="106" t="s">
        <v>496</v>
      </c>
      <c r="AV438" s="106"/>
      <c r="AW438" s="106"/>
      <c r="AX438" s="206"/>
    </row>
    <row r="439" spans="1:50" ht="23.25" customHeight="1" x14ac:dyDescent="0.2">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7"/>
      <c r="AA439" s="88"/>
      <c r="AB439" s="215" t="s">
        <v>496</v>
      </c>
      <c r="AC439" s="215"/>
      <c r="AD439" s="215"/>
      <c r="AE439" s="105" t="s">
        <v>490</v>
      </c>
      <c r="AF439" s="106"/>
      <c r="AG439" s="106"/>
      <c r="AH439" s="106"/>
      <c r="AI439" s="105" t="s">
        <v>496</v>
      </c>
      <c r="AJ439" s="106"/>
      <c r="AK439" s="106"/>
      <c r="AL439" s="106"/>
      <c r="AM439" s="105" t="s">
        <v>496</v>
      </c>
      <c r="AN439" s="106"/>
      <c r="AO439" s="106"/>
      <c r="AP439" s="107"/>
      <c r="AQ439" s="105" t="s">
        <v>496</v>
      </c>
      <c r="AR439" s="106"/>
      <c r="AS439" s="106"/>
      <c r="AT439" s="107"/>
      <c r="AU439" s="106" t="s">
        <v>490</v>
      </c>
      <c r="AV439" s="106"/>
      <c r="AW439" s="106"/>
      <c r="AX439" s="206"/>
    </row>
    <row r="440" spans="1:50" ht="23.25" customHeight="1" thickBot="1" x14ac:dyDescent="0.25">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7"/>
      <c r="AA440" s="88"/>
      <c r="AB440" s="208" t="s">
        <v>178</v>
      </c>
      <c r="AC440" s="208"/>
      <c r="AD440" s="208"/>
      <c r="AE440" s="105" t="s">
        <v>490</v>
      </c>
      <c r="AF440" s="106"/>
      <c r="AG440" s="106"/>
      <c r="AH440" s="106"/>
      <c r="AI440" s="105" t="s">
        <v>496</v>
      </c>
      <c r="AJ440" s="106"/>
      <c r="AK440" s="106"/>
      <c r="AL440" s="106"/>
      <c r="AM440" s="105" t="s">
        <v>496</v>
      </c>
      <c r="AN440" s="106"/>
      <c r="AO440" s="106"/>
      <c r="AP440" s="107"/>
      <c r="AQ440" s="105" t="s">
        <v>496</v>
      </c>
      <c r="AR440" s="106"/>
      <c r="AS440" s="106"/>
      <c r="AT440" s="107"/>
      <c r="AU440" s="106" t="s">
        <v>496</v>
      </c>
      <c r="AV440" s="106"/>
      <c r="AW440" s="106"/>
      <c r="AX440" s="206"/>
    </row>
    <row r="441" spans="1:50" ht="18.75" hidden="1" customHeight="1" x14ac:dyDescent="0.2">
      <c r="A441" s="986"/>
      <c r="B441" s="243"/>
      <c r="C441" s="242"/>
      <c r="D441" s="243"/>
      <c r="E441" s="157" t="s">
        <v>195</v>
      </c>
      <c r="F441" s="158"/>
      <c r="G441" s="159" t="s">
        <v>192</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194</v>
      </c>
      <c r="AF441" s="170"/>
      <c r="AG441" s="170"/>
      <c r="AH441" s="171"/>
      <c r="AI441" s="172" t="s">
        <v>329</v>
      </c>
      <c r="AJ441" s="172"/>
      <c r="AK441" s="172"/>
      <c r="AL441" s="167"/>
      <c r="AM441" s="172" t="s">
        <v>342</v>
      </c>
      <c r="AN441" s="172"/>
      <c r="AO441" s="172"/>
      <c r="AP441" s="167"/>
      <c r="AQ441" s="167" t="s">
        <v>186</v>
      </c>
      <c r="AR441" s="160"/>
      <c r="AS441" s="160"/>
      <c r="AT441" s="161"/>
      <c r="AU441" s="125" t="s">
        <v>133</v>
      </c>
      <c r="AV441" s="125"/>
      <c r="AW441" s="125"/>
      <c r="AX441" s="126"/>
    </row>
    <row r="442" spans="1:50" ht="18.75" hidden="1" customHeight="1" x14ac:dyDescent="0.2">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187</v>
      </c>
      <c r="AH442" s="163"/>
      <c r="AI442" s="173"/>
      <c r="AJ442" s="173"/>
      <c r="AK442" s="173"/>
      <c r="AL442" s="168"/>
      <c r="AM442" s="173"/>
      <c r="AN442" s="173"/>
      <c r="AO442" s="173"/>
      <c r="AP442" s="168"/>
      <c r="AQ442" s="202"/>
      <c r="AR442" s="127"/>
      <c r="AS442" s="128" t="s">
        <v>187</v>
      </c>
      <c r="AT442" s="163"/>
      <c r="AU442" s="127"/>
      <c r="AV442" s="127"/>
      <c r="AW442" s="128" t="s">
        <v>177</v>
      </c>
      <c r="AX442" s="129"/>
    </row>
    <row r="443" spans="1:50" ht="23.25" hidden="1" customHeight="1" x14ac:dyDescent="0.2">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6"/>
    </row>
    <row r="444" spans="1:50" ht="23.25" hidden="1" customHeight="1" x14ac:dyDescent="0.2">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7"/>
      <c r="AA444" s="88"/>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06"/>
    </row>
    <row r="445" spans="1:50" ht="23.25" hidden="1" customHeight="1" x14ac:dyDescent="0.2">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7"/>
      <c r="AA445" s="88"/>
      <c r="AB445" s="208" t="s">
        <v>178</v>
      </c>
      <c r="AC445" s="208"/>
      <c r="AD445" s="208"/>
      <c r="AE445" s="105"/>
      <c r="AF445" s="106"/>
      <c r="AG445" s="106"/>
      <c r="AH445" s="107"/>
      <c r="AI445" s="105"/>
      <c r="AJ445" s="106"/>
      <c r="AK445" s="106"/>
      <c r="AL445" s="106"/>
      <c r="AM445" s="105"/>
      <c r="AN445" s="106"/>
      <c r="AO445" s="106"/>
      <c r="AP445" s="107"/>
      <c r="AQ445" s="105"/>
      <c r="AR445" s="106"/>
      <c r="AS445" s="106"/>
      <c r="AT445" s="107"/>
      <c r="AU445" s="106"/>
      <c r="AV445" s="106"/>
      <c r="AW445" s="106"/>
      <c r="AX445" s="206"/>
    </row>
    <row r="446" spans="1:50" ht="18.75" hidden="1" customHeight="1" x14ac:dyDescent="0.2">
      <c r="A446" s="986"/>
      <c r="B446" s="243"/>
      <c r="C446" s="242"/>
      <c r="D446" s="243"/>
      <c r="E446" s="157" t="s">
        <v>195</v>
      </c>
      <c r="F446" s="158"/>
      <c r="G446" s="159" t="s">
        <v>192</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194</v>
      </c>
      <c r="AF446" s="170"/>
      <c r="AG446" s="170"/>
      <c r="AH446" s="171"/>
      <c r="AI446" s="172" t="s">
        <v>329</v>
      </c>
      <c r="AJ446" s="172"/>
      <c r="AK446" s="172"/>
      <c r="AL446" s="167"/>
      <c r="AM446" s="172" t="s">
        <v>342</v>
      </c>
      <c r="AN446" s="172"/>
      <c r="AO446" s="172"/>
      <c r="AP446" s="167"/>
      <c r="AQ446" s="167" t="s">
        <v>186</v>
      </c>
      <c r="AR446" s="160"/>
      <c r="AS446" s="160"/>
      <c r="AT446" s="161"/>
      <c r="AU446" s="125" t="s">
        <v>133</v>
      </c>
      <c r="AV446" s="125"/>
      <c r="AW446" s="125"/>
      <c r="AX446" s="126"/>
    </row>
    <row r="447" spans="1:50" ht="18.75" hidden="1" customHeight="1" x14ac:dyDescent="0.2">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187</v>
      </c>
      <c r="AH447" s="163"/>
      <c r="AI447" s="173"/>
      <c r="AJ447" s="173"/>
      <c r="AK447" s="173"/>
      <c r="AL447" s="168"/>
      <c r="AM447" s="173"/>
      <c r="AN447" s="173"/>
      <c r="AO447" s="173"/>
      <c r="AP447" s="168"/>
      <c r="AQ447" s="202"/>
      <c r="AR447" s="127"/>
      <c r="AS447" s="128" t="s">
        <v>187</v>
      </c>
      <c r="AT447" s="163"/>
      <c r="AU447" s="127"/>
      <c r="AV447" s="127"/>
      <c r="AW447" s="128" t="s">
        <v>177</v>
      </c>
      <c r="AX447" s="129"/>
    </row>
    <row r="448" spans="1:50" ht="23.25" hidden="1" customHeight="1" x14ac:dyDescent="0.2">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6"/>
    </row>
    <row r="449" spans="1:50" ht="23.25" hidden="1" customHeight="1" x14ac:dyDescent="0.2">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7"/>
      <c r="AA449" s="88"/>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06"/>
    </row>
    <row r="450" spans="1:50" ht="23.25" hidden="1" customHeight="1" x14ac:dyDescent="0.2">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7"/>
      <c r="AA450" s="88"/>
      <c r="AB450" s="208" t="s">
        <v>178</v>
      </c>
      <c r="AC450" s="208"/>
      <c r="AD450" s="208"/>
      <c r="AE450" s="105"/>
      <c r="AF450" s="106"/>
      <c r="AG450" s="106"/>
      <c r="AH450" s="107"/>
      <c r="AI450" s="105"/>
      <c r="AJ450" s="106"/>
      <c r="AK450" s="106"/>
      <c r="AL450" s="106"/>
      <c r="AM450" s="105"/>
      <c r="AN450" s="106"/>
      <c r="AO450" s="106"/>
      <c r="AP450" s="107"/>
      <c r="AQ450" s="105"/>
      <c r="AR450" s="106"/>
      <c r="AS450" s="106"/>
      <c r="AT450" s="107"/>
      <c r="AU450" s="106"/>
      <c r="AV450" s="106"/>
      <c r="AW450" s="106"/>
      <c r="AX450" s="206"/>
    </row>
    <row r="451" spans="1:50" ht="18.75" hidden="1" customHeight="1" x14ac:dyDescent="0.2">
      <c r="A451" s="986"/>
      <c r="B451" s="243"/>
      <c r="C451" s="242"/>
      <c r="D451" s="243"/>
      <c r="E451" s="157" t="s">
        <v>195</v>
      </c>
      <c r="F451" s="158"/>
      <c r="G451" s="159" t="s">
        <v>192</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194</v>
      </c>
      <c r="AF451" s="170"/>
      <c r="AG451" s="170"/>
      <c r="AH451" s="171"/>
      <c r="AI451" s="172" t="s">
        <v>329</v>
      </c>
      <c r="AJ451" s="172"/>
      <c r="AK451" s="172"/>
      <c r="AL451" s="167"/>
      <c r="AM451" s="172" t="s">
        <v>342</v>
      </c>
      <c r="AN451" s="172"/>
      <c r="AO451" s="172"/>
      <c r="AP451" s="167"/>
      <c r="AQ451" s="167" t="s">
        <v>186</v>
      </c>
      <c r="AR451" s="160"/>
      <c r="AS451" s="160"/>
      <c r="AT451" s="161"/>
      <c r="AU451" s="125" t="s">
        <v>133</v>
      </c>
      <c r="AV451" s="125"/>
      <c r="AW451" s="125"/>
      <c r="AX451" s="126"/>
    </row>
    <row r="452" spans="1:50" ht="18.75" hidden="1" customHeight="1" x14ac:dyDescent="0.2">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187</v>
      </c>
      <c r="AH452" s="163"/>
      <c r="AI452" s="173"/>
      <c r="AJ452" s="173"/>
      <c r="AK452" s="173"/>
      <c r="AL452" s="168"/>
      <c r="AM452" s="173"/>
      <c r="AN452" s="173"/>
      <c r="AO452" s="173"/>
      <c r="AP452" s="168"/>
      <c r="AQ452" s="202"/>
      <c r="AR452" s="127"/>
      <c r="AS452" s="128" t="s">
        <v>187</v>
      </c>
      <c r="AT452" s="163"/>
      <c r="AU452" s="127"/>
      <c r="AV452" s="127"/>
      <c r="AW452" s="128" t="s">
        <v>177</v>
      </c>
      <c r="AX452" s="129"/>
    </row>
    <row r="453" spans="1:50" ht="23.25" hidden="1" customHeight="1" x14ac:dyDescent="0.2">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6"/>
    </row>
    <row r="454" spans="1:50" ht="23.25" hidden="1" customHeight="1" x14ac:dyDescent="0.2">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7"/>
      <c r="AA454" s="88"/>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06"/>
    </row>
    <row r="455" spans="1:50" ht="23.25" hidden="1" customHeight="1" x14ac:dyDescent="0.2">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7"/>
      <c r="AA455" s="88"/>
      <c r="AB455" s="208" t="s">
        <v>178</v>
      </c>
      <c r="AC455" s="208"/>
      <c r="AD455" s="208"/>
      <c r="AE455" s="105"/>
      <c r="AF455" s="106"/>
      <c r="AG455" s="106"/>
      <c r="AH455" s="107"/>
      <c r="AI455" s="105"/>
      <c r="AJ455" s="106"/>
      <c r="AK455" s="106"/>
      <c r="AL455" s="106"/>
      <c r="AM455" s="105"/>
      <c r="AN455" s="106"/>
      <c r="AO455" s="106"/>
      <c r="AP455" s="107"/>
      <c r="AQ455" s="105"/>
      <c r="AR455" s="106"/>
      <c r="AS455" s="106"/>
      <c r="AT455" s="107"/>
      <c r="AU455" s="106"/>
      <c r="AV455" s="106"/>
      <c r="AW455" s="106"/>
      <c r="AX455" s="206"/>
    </row>
    <row r="456" spans="1:50" ht="18.75" hidden="1" customHeight="1" x14ac:dyDescent="0.2">
      <c r="A456" s="986"/>
      <c r="B456" s="243"/>
      <c r="C456" s="242"/>
      <c r="D456" s="243"/>
      <c r="E456" s="157" t="s">
        <v>196</v>
      </c>
      <c r="F456" s="158"/>
      <c r="G456" s="159" t="s">
        <v>193</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194</v>
      </c>
      <c r="AF456" s="170"/>
      <c r="AG456" s="170"/>
      <c r="AH456" s="171"/>
      <c r="AI456" s="172" t="s">
        <v>329</v>
      </c>
      <c r="AJ456" s="172"/>
      <c r="AK456" s="172"/>
      <c r="AL456" s="167"/>
      <c r="AM456" s="172" t="s">
        <v>342</v>
      </c>
      <c r="AN456" s="172"/>
      <c r="AO456" s="172"/>
      <c r="AP456" s="167"/>
      <c r="AQ456" s="167" t="s">
        <v>186</v>
      </c>
      <c r="AR456" s="160"/>
      <c r="AS456" s="160"/>
      <c r="AT456" s="161"/>
      <c r="AU456" s="125" t="s">
        <v>133</v>
      </c>
      <c r="AV456" s="125"/>
      <c r="AW456" s="125"/>
      <c r="AX456" s="126"/>
    </row>
    <row r="457" spans="1:50" ht="18.75" hidden="1" customHeight="1" x14ac:dyDescent="0.2">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187</v>
      </c>
      <c r="AH457" s="163"/>
      <c r="AI457" s="173"/>
      <c r="AJ457" s="173"/>
      <c r="AK457" s="173"/>
      <c r="AL457" s="168"/>
      <c r="AM457" s="173"/>
      <c r="AN457" s="173"/>
      <c r="AO457" s="173"/>
      <c r="AP457" s="168"/>
      <c r="AQ457" s="202"/>
      <c r="AR457" s="127"/>
      <c r="AS457" s="128" t="s">
        <v>187</v>
      </c>
      <c r="AT457" s="163"/>
      <c r="AU457" s="127"/>
      <c r="AV457" s="127"/>
      <c r="AW457" s="128" t="s">
        <v>177</v>
      </c>
      <c r="AX457" s="129"/>
    </row>
    <row r="458" spans="1:50" ht="23.25" hidden="1" customHeight="1" x14ac:dyDescent="0.2">
      <c r="A458" s="986"/>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5"/>
      <c r="AF458" s="106"/>
      <c r="AG458" s="106"/>
      <c r="AH458" s="106"/>
      <c r="AI458" s="105"/>
      <c r="AJ458" s="106"/>
      <c r="AK458" s="106"/>
      <c r="AL458" s="106"/>
      <c r="AM458" s="105"/>
      <c r="AN458" s="106"/>
      <c r="AO458" s="106"/>
      <c r="AP458" s="107"/>
      <c r="AQ458" s="105"/>
      <c r="AR458" s="106"/>
      <c r="AS458" s="106"/>
      <c r="AT458" s="107"/>
      <c r="AU458" s="106"/>
      <c r="AV458" s="106"/>
      <c r="AW458" s="106"/>
      <c r="AX458" s="206"/>
    </row>
    <row r="459" spans="1:50" ht="23.25" hidden="1" customHeight="1" x14ac:dyDescent="0.2">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7"/>
      <c r="AA459" s="88"/>
      <c r="AB459" s="215"/>
      <c r="AC459" s="215"/>
      <c r="AD459" s="215"/>
      <c r="AE459" s="105"/>
      <c r="AF459" s="106"/>
      <c r="AG459" s="106"/>
      <c r="AH459" s="107"/>
      <c r="AI459" s="105"/>
      <c r="AJ459" s="106"/>
      <c r="AK459" s="106"/>
      <c r="AL459" s="106"/>
      <c r="AM459" s="105"/>
      <c r="AN459" s="106"/>
      <c r="AO459" s="106"/>
      <c r="AP459" s="107"/>
      <c r="AQ459" s="105"/>
      <c r="AR459" s="106"/>
      <c r="AS459" s="106"/>
      <c r="AT459" s="107"/>
      <c r="AU459" s="106"/>
      <c r="AV459" s="106"/>
      <c r="AW459" s="106"/>
      <c r="AX459" s="206"/>
    </row>
    <row r="460" spans="1:50" ht="23.25" hidden="1" customHeight="1" x14ac:dyDescent="0.2">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7"/>
      <c r="AA460" s="88"/>
      <c r="AB460" s="208" t="s">
        <v>14</v>
      </c>
      <c r="AC460" s="208"/>
      <c r="AD460" s="208"/>
      <c r="AE460" s="105"/>
      <c r="AF460" s="106"/>
      <c r="AG460" s="106"/>
      <c r="AH460" s="107"/>
      <c r="AI460" s="105"/>
      <c r="AJ460" s="106"/>
      <c r="AK460" s="106"/>
      <c r="AL460" s="106"/>
      <c r="AM460" s="105"/>
      <c r="AN460" s="106"/>
      <c r="AO460" s="106"/>
      <c r="AP460" s="107"/>
      <c r="AQ460" s="105"/>
      <c r="AR460" s="106"/>
      <c r="AS460" s="106"/>
      <c r="AT460" s="107"/>
      <c r="AU460" s="106"/>
      <c r="AV460" s="106"/>
      <c r="AW460" s="106"/>
      <c r="AX460" s="206"/>
    </row>
    <row r="461" spans="1:50" ht="18.75" hidden="1" customHeight="1" x14ac:dyDescent="0.2">
      <c r="A461" s="986"/>
      <c r="B461" s="243"/>
      <c r="C461" s="242"/>
      <c r="D461" s="243"/>
      <c r="E461" s="157" t="s">
        <v>196</v>
      </c>
      <c r="F461" s="158"/>
      <c r="G461" s="159" t="s">
        <v>193</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194</v>
      </c>
      <c r="AF461" s="170"/>
      <c r="AG461" s="170"/>
      <c r="AH461" s="171"/>
      <c r="AI461" s="172" t="s">
        <v>329</v>
      </c>
      <c r="AJ461" s="172"/>
      <c r="AK461" s="172"/>
      <c r="AL461" s="167"/>
      <c r="AM461" s="172" t="s">
        <v>342</v>
      </c>
      <c r="AN461" s="172"/>
      <c r="AO461" s="172"/>
      <c r="AP461" s="167"/>
      <c r="AQ461" s="167" t="s">
        <v>186</v>
      </c>
      <c r="AR461" s="160"/>
      <c r="AS461" s="160"/>
      <c r="AT461" s="161"/>
      <c r="AU461" s="125" t="s">
        <v>133</v>
      </c>
      <c r="AV461" s="125"/>
      <c r="AW461" s="125"/>
      <c r="AX461" s="126"/>
    </row>
    <row r="462" spans="1:50" ht="18.75" hidden="1" customHeight="1" x14ac:dyDescent="0.2">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187</v>
      </c>
      <c r="AH462" s="163"/>
      <c r="AI462" s="173"/>
      <c r="AJ462" s="173"/>
      <c r="AK462" s="173"/>
      <c r="AL462" s="168"/>
      <c r="AM462" s="173"/>
      <c r="AN462" s="173"/>
      <c r="AO462" s="173"/>
      <c r="AP462" s="168"/>
      <c r="AQ462" s="202"/>
      <c r="AR462" s="127"/>
      <c r="AS462" s="128" t="s">
        <v>187</v>
      </c>
      <c r="AT462" s="163"/>
      <c r="AU462" s="127"/>
      <c r="AV462" s="127"/>
      <c r="AW462" s="128" t="s">
        <v>177</v>
      </c>
      <c r="AX462" s="129"/>
    </row>
    <row r="463" spans="1:50" ht="23.25" hidden="1" customHeight="1" x14ac:dyDescent="0.2">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6"/>
    </row>
    <row r="464" spans="1:50" ht="23.25" hidden="1" customHeight="1" x14ac:dyDescent="0.2">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7"/>
      <c r="AA464" s="88"/>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06"/>
    </row>
    <row r="465" spans="1:50" ht="23.25" hidden="1" customHeight="1" x14ac:dyDescent="0.2">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7"/>
      <c r="AA465" s="88"/>
      <c r="AB465" s="208" t="s">
        <v>14</v>
      </c>
      <c r="AC465" s="208"/>
      <c r="AD465" s="208"/>
      <c r="AE465" s="105"/>
      <c r="AF465" s="106"/>
      <c r="AG465" s="106"/>
      <c r="AH465" s="107"/>
      <c r="AI465" s="105"/>
      <c r="AJ465" s="106"/>
      <c r="AK465" s="106"/>
      <c r="AL465" s="106"/>
      <c r="AM465" s="105"/>
      <c r="AN465" s="106"/>
      <c r="AO465" s="106"/>
      <c r="AP465" s="107"/>
      <c r="AQ465" s="105"/>
      <c r="AR465" s="106"/>
      <c r="AS465" s="106"/>
      <c r="AT465" s="107"/>
      <c r="AU465" s="106"/>
      <c r="AV465" s="106"/>
      <c r="AW465" s="106"/>
      <c r="AX465" s="206"/>
    </row>
    <row r="466" spans="1:50" ht="18.75" hidden="1" customHeight="1" x14ac:dyDescent="0.2">
      <c r="A466" s="986"/>
      <c r="B466" s="243"/>
      <c r="C466" s="242"/>
      <c r="D466" s="243"/>
      <c r="E466" s="157" t="s">
        <v>196</v>
      </c>
      <c r="F466" s="158"/>
      <c r="G466" s="159" t="s">
        <v>193</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194</v>
      </c>
      <c r="AF466" s="170"/>
      <c r="AG466" s="170"/>
      <c r="AH466" s="171"/>
      <c r="AI466" s="172" t="s">
        <v>329</v>
      </c>
      <c r="AJ466" s="172"/>
      <c r="AK466" s="172"/>
      <c r="AL466" s="167"/>
      <c r="AM466" s="172" t="s">
        <v>342</v>
      </c>
      <c r="AN466" s="172"/>
      <c r="AO466" s="172"/>
      <c r="AP466" s="167"/>
      <c r="AQ466" s="167" t="s">
        <v>186</v>
      </c>
      <c r="AR466" s="160"/>
      <c r="AS466" s="160"/>
      <c r="AT466" s="161"/>
      <c r="AU466" s="125" t="s">
        <v>133</v>
      </c>
      <c r="AV466" s="125"/>
      <c r="AW466" s="125"/>
      <c r="AX466" s="126"/>
    </row>
    <row r="467" spans="1:50" ht="18.75" hidden="1" customHeight="1" x14ac:dyDescent="0.2">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187</v>
      </c>
      <c r="AH467" s="163"/>
      <c r="AI467" s="173"/>
      <c r="AJ467" s="173"/>
      <c r="AK467" s="173"/>
      <c r="AL467" s="168"/>
      <c r="AM467" s="173"/>
      <c r="AN467" s="173"/>
      <c r="AO467" s="173"/>
      <c r="AP467" s="168"/>
      <c r="AQ467" s="202"/>
      <c r="AR467" s="127"/>
      <c r="AS467" s="128" t="s">
        <v>187</v>
      </c>
      <c r="AT467" s="163"/>
      <c r="AU467" s="127"/>
      <c r="AV467" s="127"/>
      <c r="AW467" s="128" t="s">
        <v>177</v>
      </c>
      <c r="AX467" s="129"/>
    </row>
    <row r="468" spans="1:50" ht="23.25" hidden="1" customHeight="1" x14ac:dyDescent="0.2">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6"/>
    </row>
    <row r="469" spans="1:50" ht="23.25" hidden="1" customHeight="1" x14ac:dyDescent="0.2">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7"/>
      <c r="AA469" s="88"/>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06"/>
    </row>
    <row r="470" spans="1:50" ht="23.25" hidden="1" customHeight="1" x14ac:dyDescent="0.2">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7"/>
      <c r="AA470" s="88"/>
      <c r="AB470" s="208" t="s">
        <v>14</v>
      </c>
      <c r="AC470" s="208"/>
      <c r="AD470" s="208"/>
      <c r="AE470" s="105"/>
      <c r="AF470" s="106"/>
      <c r="AG470" s="106"/>
      <c r="AH470" s="107"/>
      <c r="AI470" s="105"/>
      <c r="AJ470" s="106"/>
      <c r="AK470" s="106"/>
      <c r="AL470" s="106"/>
      <c r="AM470" s="105"/>
      <c r="AN470" s="106"/>
      <c r="AO470" s="106"/>
      <c r="AP470" s="107"/>
      <c r="AQ470" s="105"/>
      <c r="AR470" s="106"/>
      <c r="AS470" s="106"/>
      <c r="AT470" s="107"/>
      <c r="AU470" s="106"/>
      <c r="AV470" s="106"/>
      <c r="AW470" s="106"/>
      <c r="AX470" s="206"/>
    </row>
    <row r="471" spans="1:50" ht="18.75" hidden="1" customHeight="1" x14ac:dyDescent="0.2">
      <c r="A471" s="986"/>
      <c r="B471" s="243"/>
      <c r="C471" s="242"/>
      <c r="D471" s="243"/>
      <c r="E471" s="157" t="s">
        <v>196</v>
      </c>
      <c r="F471" s="158"/>
      <c r="G471" s="159" t="s">
        <v>193</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194</v>
      </c>
      <c r="AF471" s="170"/>
      <c r="AG471" s="170"/>
      <c r="AH471" s="171"/>
      <c r="AI471" s="172" t="s">
        <v>329</v>
      </c>
      <c r="AJ471" s="172"/>
      <c r="AK471" s="172"/>
      <c r="AL471" s="167"/>
      <c r="AM471" s="172" t="s">
        <v>342</v>
      </c>
      <c r="AN471" s="172"/>
      <c r="AO471" s="172"/>
      <c r="AP471" s="167"/>
      <c r="AQ471" s="167" t="s">
        <v>186</v>
      </c>
      <c r="AR471" s="160"/>
      <c r="AS471" s="160"/>
      <c r="AT471" s="161"/>
      <c r="AU471" s="125" t="s">
        <v>133</v>
      </c>
      <c r="AV471" s="125"/>
      <c r="AW471" s="125"/>
      <c r="AX471" s="126"/>
    </row>
    <row r="472" spans="1:50" ht="18.75" hidden="1" customHeight="1" x14ac:dyDescent="0.2">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187</v>
      </c>
      <c r="AH472" s="163"/>
      <c r="AI472" s="173"/>
      <c r="AJ472" s="173"/>
      <c r="AK472" s="173"/>
      <c r="AL472" s="168"/>
      <c r="AM472" s="173"/>
      <c r="AN472" s="173"/>
      <c r="AO472" s="173"/>
      <c r="AP472" s="168"/>
      <c r="AQ472" s="202"/>
      <c r="AR472" s="127"/>
      <c r="AS472" s="128" t="s">
        <v>187</v>
      </c>
      <c r="AT472" s="163"/>
      <c r="AU472" s="127"/>
      <c r="AV472" s="127"/>
      <c r="AW472" s="128" t="s">
        <v>177</v>
      </c>
      <c r="AX472" s="129"/>
    </row>
    <row r="473" spans="1:50" ht="23.25" hidden="1" customHeight="1" x14ac:dyDescent="0.2">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6"/>
    </row>
    <row r="474" spans="1:50" ht="23.25" hidden="1" customHeight="1" x14ac:dyDescent="0.2">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7"/>
      <c r="AA474" s="88"/>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06"/>
    </row>
    <row r="475" spans="1:50" ht="23.25" hidden="1" customHeight="1" x14ac:dyDescent="0.2">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7"/>
      <c r="AA475" s="88"/>
      <c r="AB475" s="208" t="s">
        <v>14</v>
      </c>
      <c r="AC475" s="208"/>
      <c r="AD475" s="208"/>
      <c r="AE475" s="105"/>
      <c r="AF475" s="106"/>
      <c r="AG475" s="106"/>
      <c r="AH475" s="107"/>
      <c r="AI475" s="105"/>
      <c r="AJ475" s="106"/>
      <c r="AK475" s="106"/>
      <c r="AL475" s="106"/>
      <c r="AM475" s="105"/>
      <c r="AN475" s="106"/>
      <c r="AO475" s="106"/>
      <c r="AP475" s="107"/>
      <c r="AQ475" s="105"/>
      <c r="AR475" s="106"/>
      <c r="AS475" s="106"/>
      <c r="AT475" s="107"/>
      <c r="AU475" s="106"/>
      <c r="AV475" s="106"/>
      <c r="AW475" s="106"/>
      <c r="AX475" s="206"/>
    </row>
    <row r="476" spans="1:50" ht="18.75" hidden="1" customHeight="1" x14ac:dyDescent="0.2">
      <c r="A476" s="986"/>
      <c r="B476" s="243"/>
      <c r="C476" s="242"/>
      <c r="D476" s="243"/>
      <c r="E476" s="157" t="s">
        <v>196</v>
      </c>
      <c r="F476" s="158"/>
      <c r="G476" s="159" t="s">
        <v>193</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194</v>
      </c>
      <c r="AF476" s="170"/>
      <c r="AG476" s="170"/>
      <c r="AH476" s="171"/>
      <c r="AI476" s="172" t="s">
        <v>329</v>
      </c>
      <c r="AJ476" s="172"/>
      <c r="AK476" s="172"/>
      <c r="AL476" s="167"/>
      <c r="AM476" s="172" t="s">
        <v>342</v>
      </c>
      <c r="AN476" s="172"/>
      <c r="AO476" s="172"/>
      <c r="AP476" s="167"/>
      <c r="AQ476" s="167" t="s">
        <v>186</v>
      </c>
      <c r="AR476" s="160"/>
      <c r="AS476" s="160"/>
      <c r="AT476" s="161"/>
      <c r="AU476" s="125" t="s">
        <v>133</v>
      </c>
      <c r="AV476" s="125"/>
      <c r="AW476" s="125"/>
      <c r="AX476" s="126"/>
    </row>
    <row r="477" spans="1:50" ht="18.75" hidden="1" customHeight="1" x14ac:dyDescent="0.2">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187</v>
      </c>
      <c r="AH477" s="163"/>
      <c r="AI477" s="173"/>
      <c r="AJ477" s="173"/>
      <c r="AK477" s="173"/>
      <c r="AL477" s="168"/>
      <c r="AM477" s="173"/>
      <c r="AN477" s="173"/>
      <c r="AO477" s="173"/>
      <c r="AP477" s="168"/>
      <c r="AQ477" s="202"/>
      <c r="AR477" s="127"/>
      <c r="AS477" s="128" t="s">
        <v>187</v>
      </c>
      <c r="AT477" s="163"/>
      <c r="AU477" s="127"/>
      <c r="AV477" s="127"/>
      <c r="AW477" s="128" t="s">
        <v>177</v>
      </c>
      <c r="AX477" s="129"/>
    </row>
    <row r="478" spans="1:50" ht="23.25" hidden="1" customHeight="1" x14ac:dyDescent="0.2">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6"/>
    </row>
    <row r="479" spans="1:50" ht="23.25" hidden="1" customHeight="1" x14ac:dyDescent="0.2">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7"/>
      <c r="AA479" s="88"/>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06"/>
    </row>
    <row r="480" spans="1:50" ht="23.25" hidden="1" customHeight="1" x14ac:dyDescent="0.2">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7"/>
      <c r="AA480" s="88"/>
      <c r="AB480" s="208" t="s">
        <v>14</v>
      </c>
      <c r="AC480" s="208"/>
      <c r="AD480" s="208"/>
      <c r="AE480" s="105"/>
      <c r="AF480" s="106"/>
      <c r="AG480" s="106"/>
      <c r="AH480" s="107"/>
      <c r="AI480" s="105"/>
      <c r="AJ480" s="106"/>
      <c r="AK480" s="106"/>
      <c r="AL480" s="106"/>
      <c r="AM480" s="105"/>
      <c r="AN480" s="106"/>
      <c r="AO480" s="106"/>
      <c r="AP480" s="107"/>
      <c r="AQ480" s="105"/>
      <c r="AR480" s="106"/>
      <c r="AS480" s="106"/>
      <c r="AT480" s="107"/>
      <c r="AU480" s="106"/>
      <c r="AV480" s="106"/>
      <c r="AW480" s="106"/>
      <c r="AX480" s="206"/>
    </row>
    <row r="481" spans="1:50" ht="23.85" hidden="1" customHeight="1" x14ac:dyDescent="0.2">
      <c r="A481" s="986"/>
      <c r="B481" s="243"/>
      <c r="C481" s="242"/>
      <c r="D481" s="243"/>
      <c r="E481" s="148" t="s">
        <v>325</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2">
      <c r="A482" s="986"/>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2">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86"/>
      <c r="B484" s="243"/>
      <c r="C484" s="242"/>
      <c r="D484" s="243"/>
      <c r="E484" s="229" t="s">
        <v>320</v>
      </c>
      <c r="F484" s="230"/>
      <c r="G484" s="231" t="s">
        <v>206</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86"/>
      <c r="B485" s="243"/>
      <c r="C485" s="242"/>
      <c r="D485" s="243"/>
      <c r="E485" s="157" t="s">
        <v>195</v>
      </c>
      <c r="F485" s="158"/>
      <c r="G485" s="159" t="s">
        <v>192</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194</v>
      </c>
      <c r="AF485" s="170"/>
      <c r="AG485" s="170"/>
      <c r="AH485" s="171"/>
      <c r="AI485" s="172" t="s">
        <v>329</v>
      </c>
      <c r="AJ485" s="172"/>
      <c r="AK485" s="172"/>
      <c r="AL485" s="167"/>
      <c r="AM485" s="172" t="s">
        <v>342</v>
      </c>
      <c r="AN485" s="172"/>
      <c r="AO485" s="172"/>
      <c r="AP485" s="167"/>
      <c r="AQ485" s="167" t="s">
        <v>186</v>
      </c>
      <c r="AR485" s="160"/>
      <c r="AS485" s="160"/>
      <c r="AT485" s="161"/>
      <c r="AU485" s="125" t="s">
        <v>133</v>
      </c>
      <c r="AV485" s="125"/>
      <c r="AW485" s="125"/>
      <c r="AX485" s="126"/>
    </row>
    <row r="486" spans="1:50" ht="18.75" hidden="1" customHeight="1" x14ac:dyDescent="0.2">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187</v>
      </c>
      <c r="AH486" s="163"/>
      <c r="AI486" s="173"/>
      <c r="AJ486" s="173"/>
      <c r="AK486" s="173"/>
      <c r="AL486" s="168"/>
      <c r="AM486" s="173"/>
      <c r="AN486" s="173"/>
      <c r="AO486" s="173"/>
      <c r="AP486" s="168"/>
      <c r="AQ486" s="202"/>
      <c r="AR486" s="127"/>
      <c r="AS486" s="128" t="s">
        <v>187</v>
      </c>
      <c r="AT486" s="163"/>
      <c r="AU486" s="127"/>
      <c r="AV486" s="127"/>
      <c r="AW486" s="128" t="s">
        <v>177</v>
      </c>
      <c r="AX486" s="129"/>
    </row>
    <row r="487" spans="1:50" ht="23.25" hidden="1" customHeight="1" x14ac:dyDescent="0.2">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6"/>
    </row>
    <row r="488" spans="1:50" ht="23.25" hidden="1" customHeight="1" x14ac:dyDescent="0.2">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7"/>
      <c r="AA488" s="88"/>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06"/>
    </row>
    <row r="489" spans="1:50" ht="23.25" hidden="1" customHeight="1" x14ac:dyDescent="0.2">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7"/>
      <c r="AA489" s="88"/>
      <c r="AB489" s="208" t="s">
        <v>178</v>
      </c>
      <c r="AC489" s="208"/>
      <c r="AD489" s="208"/>
      <c r="AE489" s="105"/>
      <c r="AF489" s="106"/>
      <c r="AG489" s="106"/>
      <c r="AH489" s="107"/>
      <c r="AI489" s="105"/>
      <c r="AJ489" s="106"/>
      <c r="AK489" s="106"/>
      <c r="AL489" s="106"/>
      <c r="AM489" s="105"/>
      <c r="AN489" s="106"/>
      <c r="AO489" s="106"/>
      <c r="AP489" s="107"/>
      <c r="AQ489" s="105"/>
      <c r="AR489" s="106"/>
      <c r="AS489" s="106"/>
      <c r="AT489" s="107"/>
      <c r="AU489" s="106"/>
      <c r="AV489" s="106"/>
      <c r="AW489" s="106"/>
      <c r="AX489" s="206"/>
    </row>
    <row r="490" spans="1:50" ht="18.75" hidden="1" customHeight="1" x14ac:dyDescent="0.2">
      <c r="A490" s="986"/>
      <c r="B490" s="243"/>
      <c r="C490" s="242"/>
      <c r="D490" s="243"/>
      <c r="E490" s="157" t="s">
        <v>195</v>
      </c>
      <c r="F490" s="158"/>
      <c r="G490" s="159" t="s">
        <v>192</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194</v>
      </c>
      <c r="AF490" s="170"/>
      <c r="AG490" s="170"/>
      <c r="AH490" s="171"/>
      <c r="AI490" s="172" t="s">
        <v>329</v>
      </c>
      <c r="AJ490" s="172"/>
      <c r="AK490" s="172"/>
      <c r="AL490" s="167"/>
      <c r="AM490" s="172" t="s">
        <v>342</v>
      </c>
      <c r="AN490" s="172"/>
      <c r="AO490" s="172"/>
      <c r="AP490" s="167"/>
      <c r="AQ490" s="167" t="s">
        <v>186</v>
      </c>
      <c r="AR490" s="160"/>
      <c r="AS490" s="160"/>
      <c r="AT490" s="161"/>
      <c r="AU490" s="125" t="s">
        <v>133</v>
      </c>
      <c r="AV490" s="125"/>
      <c r="AW490" s="125"/>
      <c r="AX490" s="126"/>
    </row>
    <row r="491" spans="1:50" ht="18.75" hidden="1" customHeight="1" x14ac:dyDescent="0.2">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187</v>
      </c>
      <c r="AH491" s="163"/>
      <c r="AI491" s="173"/>
      <c r="AJ491" s="173"/>
      <c r="AK491" s="173"/>
      <c r="AL491" s="168"/>
      <c r="AM491" s="173"/>
      <c r="AN491" s="173"/>
      <c r="AO491" s="173"/>
      <c r="AP491" s="168"/>
      <c r="AQ491" s="202"/>
      <c r="AR491" s="127"/>
      <c r="AS491" s="128" t="s">
        <v>187</v>
      </c>
      <c r="AT491" s="163"/>
      <c r="AU491" s="127"/>
      <c r="AV491" s="127"/>
      <c r="AW491" s="128" t="s">
        <v>177</v>
      </c>
      <c r="AX491" s="129"/>
    </row>
    <row r="492" spans="1:50" ht="23.25" hidden="1" customHeight="1" x14ac:dyDescent="0.2">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6"/>
    </row>
    <row r="493" spans="1:50" ht="23.25" hidden="1" customHeight="1" x14ac:dyDescent="0.2">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7"/>
      <c r="AA493" s="88"/>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06"/>
    </row>
    <row r="494" spans="1:50" ht="23.25" hidden="1" customHeight="1" x14ac:dyDescent="0.2">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7"/>
      <c r="AA494" s="88"/>
      <c r="AB494" s="208" t="s">
        <v>178</v>
      </c>
      <c r="AC494" s="208"/>
      <c r="AD494" s="208"/>
      <c r="AE494" s="105"/>
      <c r="AF494" s="106"/>
      <c r="AG494" s="106"/>
      <c r="AH494" s="107"/>
      <c r="AI494" s="105"/>
      <c r="AJ494" s="106"/>
      <c r="AK494" s="106"/>
      <c r="AL494" s="106"/>
      <c r="AM494" s="105"/>
      <c r="AN494" s="106"/>
      <c r="AO494" s="106"/>
      <c r="AP494" s="107"/>
      <c r="AQ494" s="105"/>
      <c r="AR494" s="106"/>
      <c r="AS494" s="106"/>
      <c r="AT494" s="107"/>
      <c r="AU494" s="106"/>
      <c r="AV494" s="106"/>
      <c r="AW494" s="106"/>
      <c r="AX494" s="206"/>
    </row>
    <row r="495" spans="1:50" ht="18.75" hidden="1" customHeight="1" x14ac:dyDescent="0.2">
      <c r="A495" s="986"/>
      <c r="B495" s="243"/>
      <c r="C495" s="242"/>
      <c r="D495" s="243"/>
      <c r="E495" s="157" t="s">
        <v>195</v>
      </c>
      <c r="F495" s="158"/>
      <c r="G495" s="159" t="s">
        <v>192</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194</v>
      </c>
      <c r="AF495" s="170"/>
      <c r="AG495" s="170"/>
      <c r="AH495" s="171"/>
      <c r="AI495" s="172" t="s">
        <v>329</v>
      </c>
      <c r="AJ495" s="172"/>
      <c r="AK495" s="172"/>
      <c r="AL495" s="167"/>
      <c r="AM495" s="172" t="s">
        <v>342</v>
      </c>
      <c r="AN495" s="172"/>
      <c r="AO495" s="172"/>
      <c r="AP495" s="167"/>
      <c r="AQ495" s="167" t="s">
        <v>186</v>
      </c>
      <c r="AR495" s="160"/>
      <c r="AS495" s="160"/>
      <c r="AT495" s="161"/>
      <c r="AU495" s="125" t="s">
        <v>133</v>
      </c>
      <c r="AV495" s="125"/>
      <c r="AW495" s="125"/>
      <c r="AX495" s="126"/>
    </row>
    <row r="496" spans="1:50" ht="18.75" hidden="1" customHeight="1" x14ac:dyDescent="0.2">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187</v>
      </c>
      <c r="AH496" s="163"/>
      <c r="AI496" s="173"/>
      <c r="AJ496" s="173"/>
      <c r="AK496" s="173"/>
      <c r="AL496" s="168"/>
      <c r="AM496" s="173"/>
      <c r="AN496" s="173"/>
      <c r="AO496" s="173"/>
      <c r="AP496" s="168"/>
      <c r="AQ496" s="202"/>
      <c r="AR496" s="127"/>
      <c r="AS496" s="128" t="s">
        <v>187</v>
      </c>
      <c r="AT496" s="163"/>
      <c r="AU496" s="127"/>
      <c r="AV496" s="127"/>
      <c r="AW496" s="128" t="s">
        <v>177</v>
      </c>
      <c r="AX496" s="129"/>
    </row>
    <row r="497" spans="1:50" ht="23.25" hidden="1" customHeight="1" x14ac:dyDescent="0.2">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6"/>
    </row>
    <row r="498" spans="1:50" ht="23.25" hidden="1" customHeight="1" x14ac:dyDescent="0.2">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7"/>
      <c r="AA498" s="88"/>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06"/>
    </row>
    <row r="499" spans="1:50" ht="23.25" hidden="1" customHeight="1" x14ac:dyDescent="0.2">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7"/>
      <c r="AA499" s="88"/>
      <c r="AB499" s="208" t="s">
        <v>178</v>
      </c>
      <c r="AC499" s="208"/>
      <c r="AD499" s="208"/>
      <c r="AE499" s="105"/>
      <c r="AF499" s="106"/>
      <c r="AG499" s="106"/>
      <c r="AH499" s="107"/>
      <c r="AI499" s="105"/>
      <c r="AJ499" s="106"/>
      <c r="AK499" s="106"/>
      <c r="AL499" s="106"/>
      <c r="AM499" s="105"/>
      <c r="AN499" s="106"/>
      <c r="AO499" s="106"/>
      <c r="AP499" s="107"/>
      <c r="AQ499" s="105"/>
      <c r="AR499" s="106"/>
      <c r="AS499" s="106"/>
      <c r="AT499" s="107"/>
      <c r="AU499" s="106"/>
      <c r="AV499" s="106"/>
      <c r="AW499" s="106"/>
      <c r="AX499" s="206"/>
    </row>
    <row r="500" spans="1:50" ht="18.75" hidden="1" customHeight="1" x14ac:dyDescent="0.2">
      <c r="A500" s="986"/>
      <c r="B500" s="243"/>
      <c r="C500" s="242"/>
      <c r="D500" s="243"/>
      <c r="E500" s="157" t="s">
        <v>195</v>
      </c>
      <c r="F500" s="158"/>
      <c r="G500" s="159" t="s">
        <v>192</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194</v>
      </c>
      <c r="AF500" s="170"/>
      <c r="AG500" s="170"/>
      <c r="AH500" s="171"/>
      <c r="AI500" s="172" t="s">
        <v>329</v>
      </c>
      <c r="AJ500" s="172"/>
      <c r="AK500" s="172"/>
      <c r="AL500" s="167"/>
      <c r="AM500" s="172" t="s">
        <v>342</v>
      </c>
      <c r="AN500" s="172"/>
      <c r="AO500" s="172"/>
      <c r="AP500" s="167"/>
      <c r="AQ500" s="167" t="s">
        <v>186</v>
      </c>
      <c r="AR500" s="160"/>
      <c r="AS500" s="160"/>
      <c r="AT500" s="161"/>
      <c r="AU500" s="125" t="s">
        <v>133</v>
      </c>
      <c r="AV500" s="125"/>
      <c r="AW500" s="125"/>
      <c r="AX500" s="126"/>
    </row>
    <row r="501" spans="1:50" ht="18.75" hidden="1" customHeight="1" x14ac:dyDescent="0.2">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187</v>
      </c>
      <c r="AH501" s="163"/>
      <c r="AI501" s="173"/>
      <c r="AJ501" s="173"/>
      <c r="AK501" s="173"/>
      <c r="AL501" s="168"/>
      <c r="AM501" s="173"/>
      <c r="AN501" s="173"/>
      <c r="AO501" s="173"/>
      <c r="AP501" s="168"/>
      <c r="AQ501" s="202"/>
      <c r="AR501" s="127"/>
      <c r="AS501" s="128" t="s">
        <v>187</v>
      </c>
      <c r="AT501" s="163"/>
      <c r="AU501" s="127"/>
      <c r="AV501" s="127"/>
      <c r="AW501" s="128" t="s">
        <v>177</v>
      </c>
      <c r="AX501" s="129"/>
    </row>
    <row r="502" spans="1:50" ht="23.25" hidden="1" customHeight="1" x14ac:dyDescent="0.2">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6"/>
    </row>
    <row r="503" spans="1:50" ht="23.25" hidden="1" customHeight="1" x14ac:dyDescent="0.2">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7"/>
      <c r="AA503" s="88"/>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06"/>
    </row>
    <row r="504" spans="1:50" ht="23.25" hidden="1" customHeight="1" x14ac:dyDescent="0.2">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7"/>
      <c r="AA504" s="88"/>
      <c r="AB504" s="208" t="s">
        <v>178</v>
      </c>
      <c r="AC504" s="208"/>
      <c r="AD504" s="208"/>
      <c r="AE504" s="105"/>
      <c r="AF504" s="106"/>
      <c r="AG504" s="106"/>
      <c r="AH504" s="107"/>
      <c r="AI504" s="105"/>
      <c r="AJ504" s="106"/>
      <c r="AK504" s="106"/>
      <c r="AL504" s="106"/>
      <c r="AM504" s="105"/>
      <c r="AN504" s="106"/>
      <c r="AO504" s="106"/>
      <c r="AP504" s="107"/>
      <c r="AQ504" s="105"/>
      <c r="AR504" s="106"/>
      <c r="AS504" s="106"/>
      <c r="AT504" s="107"/>
      <c r="AU504" s="106"/>
      <c r="AV504" s="106"/>
      <c r="AW504" s="106"/>
      <c r="AX504" s="206"/>
    </row>
    <row r="505" spans="1:50" ht="18.75" hidden="1" customHeight="1" x14ac:dyDescent="0.2">
      <c r="A505" s="986"/>
      <c r="B505" s="243"/>
      <c r="C505" s="242"/>
      <c r="D505" s="243"/>
      <c r="E505" s="157" t="s">
        <v>195</v>
      </c>
      <c r="F505" s="158"/>
      <c r="G505" s="159" t="s">
        <v>192</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194</v>
      </c>
      <c r="AF505" s="170"/>
      <c r="AG505" s="170"/>
      <c r="AH505" s="171"/>
      <c r="AI505" s="172" t="s">
        <v>329</v>
      </c>
      <c r="AJ505" s="172"/>
      <c r="AK505" s="172"/>
      <c r="AL505" s="167"/>
      <c r="AM505" s="172" t="s">
        <v>342</v>
      </c>
      <c r="AN505" s="172"/>
      <c r="AO505" s="172"/>
      <c r="AP505" s="167"/>
      <c r="AQ505" s="167" t="s">
        <v>186</v>
      </c>
      <c r="AR505" s="160"/>
      <c r="AS505" s="160"/>
      <c r="AT505" s="161"/>
      <c r="AU505" s="125" t="s">
        <v>133</v>
      </c>
      <c r="AV505" s="125"/>
      <c r="AW505" s="125"/>
      <c r="AX505" s="126"/>
    </row>
    <row r="506" spans="1:50" ht="18.75" hidden="1" customHeight="1" x14ac:dyDescent="0.2">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187</v>
      </c>
      <c r="AH506" s="163"/>
      <c r="AI506" s="173"/>
      <c r="AJ506" s="173"/>
      <c r="AK506" s="173"/>
      <c r="AL506" s="168"/>
      <c r="AM506" s="173"/>
      <c r="AN506" s="173"/>
      <c r="AO506" s="173"/>
      <c r="AP506" s="168"/>
      <c r="AQ506" s="202"/>
      <c r="AR506" s="127"/>
      <c r="AS506" s="128" t="s">
        <v>187</v>
      </c>
      <c r="AT506" s="163"/>
      <c r="AU506" s="127"/>
      <c r="AV506" s="127"/>
      <c r="AW506" s="128" t="s">
        <v>177</v>
      </c>
      <c r="AX506" s="129"/>
    </row>
    <row r="507" spans="1:50" ht="23.25" hidden="1" customHeight="1" x14ac:dyDescent="0.2">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6"/>
    </row>
    <row r="508" spans="1:50" ht="23.25" hidden="1" customHeight="1" x14ac:dyDescent="0.2">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7"/>
      <c r="AA508" s="88"/>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06"/>
    </row>
    <row r="509" spans="1:50" ht="23.25" hidden="1" customHeight="1" x14ac:dyDescent="0.2">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7"/>
      <c r="AA509" s="88"/>
      <c r="AB509" s="208" t="s">
        <v>178</v>
      </c>
      <c r="AC509" s="208"/>
      <c r="AD509" s="208"/>
      <c r="AE509" s="105"/>
      <c r="AF509" s="106"/>
      <c r="AG509" s="106"/>
      <c r="AH509" s="107"/>
      <c r="AI509" s="105"/>
      <c r="AJ509" s="106"/>
      <c r="AK509" s="106"/>
      <c r="AL509" s="106"/>
      <c r="AM509" s="105"/>
      <c r="AN509" s="106"/>
      <c r="AO509" s="106"/>
      <c r="AP509" s="107"/>
      <c r="AQ509" s="105"/>
      <c r="AR509" s="106"/>
      <c r="AS509" s="106"/>
      <c r="AT509" s="107"/>
      <c r="AU509" s="106"/>
      <c r="AV509" s="106"/>
      <c r="AW509" s="106"/>
      <c r="AX509" s="206"/>
    </row>
    <row r="510" spans="1:50" ht="18.75" hidden="1" customHeight="1" x14ac:dyDescent="0.2">
      <c r="A510" s="986"/>
      <c r="B510" s="243"/>
      <c r="C510" s="242"/>
      <c r="D510" s="243"/>
      <c r="E510" s="157" t="s">
        <v>196</v>
      </c>
      <c r="F510" s="158"/>
      <c r="G510" s="159" t="s">
        <v>193</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194</v>
      </c>
      <c r="AF510" s="170"/>
      <c r="AG510" s="170"/>
      <c r="AH510" s="171"/>
      <c r="AI510" s="172" t="s">
        <v>329</v>
      </c>
      <c r="AJ510" s="172"/>
      <c r="AK510" s="172"/>
      <c r="AL510" s="167"/>
      <c r="AM510" s="172" t="s">
        <v>342</v>
      </c>
      <c r="AN510" s="172"/>
      <c r="AO510" s="172"/>
      <c r="AP510" s="167"/>
      <c r="AQ510" s="167" t="s">
        <v>186</v>
      </c>
      <c r="AR510" s="160"/>
      <c r="AS510" s="160"/>
      <c r="AT510" s="161"/>
      <c r="AU510" s="125" t="s">
        <v>133</v>
      </c>
      <c r="AV510" s="125"/>
      <c r="AW510" s="125"/>
      <c r="AX510" s="126"/>
    </row>
    <row r="511" spans="1:50" ht="18.75" hidden="1" customHeight="1" x14ac:dyDescent="0.2">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187</v>
      </c>
      <c r="AH511" s="163"/>
      <c r="AI511" s="173"/>
      <c r="AJ511" s="173"/>
      <c r="AK511" s="173"/>
      <c r="AL511" s="168"/>
      <c r="AM511" s="173"/>
      <c r="AN511" s="173"/>
      <c r="AO511" s="173"/>
      <c r="AP511" s="168"/>
      <c r="AQ511" s="202"/>
      <c r="AR511" s="127"/>
      <c r="AS511" s="128" t="s">
        <v>187</v>
      </c>
      <c r="AT511" s="163"/>
      <c r="AU511" s="127"/>
      <c r="AV511" s="127"/>
      <c r="AW511" s="128" t="s">
        <v>177</v>
      </c>
      <c r="AX511" s="129"/>
    </row>
    <row r="512" spans="1:50" ht="23.25" hidden="1" customHeight="1" x14ac:dyDescent="0.2">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6"/>
    </row>
    <row r="513" spans="1:50" ht="23.25" hidden="1" customHeight="1" x14ac:dyDescent="0.2">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7"/>
      <c r="AA513" s="88"/>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06"/>
    </row>
    <row r="514" spans="1:50" ht="23.25" hidden="1" customHeight="1" x14ac:dyDescent="0.2">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7"/>
      <c r="AA514" s="88"/>
      <c r="AB514" s="208" t="s">
        <v>14</v>
      </c>
      <c r="AC514" s="208"/>
      <c r="AD514" s="208"/>
      <c r="AE514" s="105"/>
      <c r="AF514" s="106"/>
      <c r="AG514" s="106"/>
      <c r="AH514" s="107"/>
      <c r="AI514" s="105"/>
      <c r="AJ514" s="106"/>
      <c r="AK514" s="106"/>
      <c r="AL514" s="106"/>
      <c r="AM514" s="105"/>
      <c r="AN514" s="106"/>
      <c r="AO514" s="106"/>
      <c r="AP514" s="107"/>
      <c r="AQ514" s="105"/>
      <c r="AR514" s="106"/>
      <c r="AS514" s="106"/>
      <c r="AT514" s="107"/>
      <c r="AU514" s="106"/>
      <c r="AV514" s="106"/>
      <c r="AW514" s="106"/>
      <c r="AX514" s="206"/>
    </row>
    <row r="515" spans="1:50" ht="18.75" hidden="1" customHeight="1" x14ac:dyDescent="0.2">
      <c r="A515" s="986"/>
      <c r="B515" s="243"/>
      <c r="C515" s="242"/>
      <c r="D515" s="243"/>
      <c r="E515" s="157" t="s">
        <v>196</v>
      </c>
      <c r="F515" s="158"/>
      <c r="G515" s="159" t="s">
        <v>193</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194</v>
      </c>
      <c r="AF515" s="170"/>
      <c r="AG515" s="170"/>
      <c r="AH515" s="171"/>
      <c r="AI515" s="172" t="s">
        <v>329</v>
      </c>
      <c r="AJ515" s="172"/>
      <c r="AK515" s="172"/>
      <c r="AL515" s="167"/>
      <c r="AM515" s="172" t="s">
        <v>342</v>
      </c>
      <c r="AN515" s="172"/>
      <c r="AO515" s="172"/>
      <c r="AP515" s="167"/>
      <c r="AQ515" s="167" t="s">
        <v>186</v>
      </c>
      <c r="AR515" s="160"/>
      <c r="AS515" s="160"/>
      <c r="AT515" s="161"/>
      <c r="AU515" s="125" t="s">
        <v>133</v>
      </c>
      <c r="AV515" s="125"/>
      <c r="AW515" s="125"/>
      <c r="AX515" s="126"/>
    </row>
    <row r="516" spans="1:50" ht="18.75" hidden="1" customHeight="1" x14ac:dyDescent="0.2">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187</v>
      </c>
      <c r="AH516" s="163"/>
      <c r="AI516" s="173"/>
      <c r="AJ516" s="173"/>
      <c r="AK516" s="173"/>
      <c r="AL516" s="168"/>
      <c r="AM516" s="173"/>
      <c r="AN516" s="173"/>
      <c r="AO516" s="173"/>
      <c r="AP516" s="168"/>
      <c r="AQ516" s="202"/>
      <c r="AR516" s="127"/>
      <c r="AS516" s="128" t="s">
        <v>187</v>
      </c>
      <c r="AT516" s="163"/>
      <c r="AU516" s="127"/>
      <c r="AV516" s="127"/>
      <c r="AW516" s="128" t="s">
        <v>177</v>
      </c>
      <c r="AX516" s="129"/>
    </row>
    <row r="517" spans="1:50" ht="23.25" hidden="1" customHeight="1" x14ac:dyDescent="0.2">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6"/>
    </row>
    <row r="518" spans="1:50" ht="23.25" hidden="1" customHeight="1" x14ac:dyDescent="0.2">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7"/>
      <c r="AA518" s="88"/>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06"/>
    </row>
    <row r="519" spans="1:50" ht="23.25" hidden="1" customHeight="1" x14ac:dyDescent="0.2">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7"/>
      <c r="AA519" s="88"/>
      <c r="AB519" s="208" t="s">
        <v>14</v>
      </c>
      <c r="AC519" s="208"/>
      <c r="AD519" s="208"/>
      <c r="AE519" s="105"/>
      <c r="AF519" s="106"/>
      <c r="AG519" s="106"/>
      <c r="AH519" s="107"/>
      <c r="AI519" s="105"/>
      <c r="AJ519" s="106"/>
      <c r="AK519" s="106"/>
      <c r="AL519" s="106"/>
      <c r="AM519" s="105"/>
      <c r="AN519" s="106"/>
      <c r="AO519" s="106"/>
      <c r="AP519" s="107"/>
      <c r="AQ519" s="105"/>
      <c r="AR519" s="106"/>
      <c r="AS519" s="106"/>
      <c r="AT519" s="107"/>
      <c r="AU519" s="106"/>
      <c r="AV519" s="106"/>
      <c r="AW519" s="106"/>
      <c r="AX519" s="206"/>
    </row>
    <row r="520" spans="1:50" ht="18.75" hidden="1" customHeight="1" x14ac:dyDescent="0.2">
      <c r="A520" s="986"/>
      <c r="B520" s="243"/>
      <c r="C520" s="242"/>
      <c r="D520" s="243"/>
      <c r="E520" s="157" t="s">
        <v>196</v>
      </c>
      <c r="F520" s="158"/>
      <c r="G520" s="159" t="s">
        <v>193</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194</v>
      </c>
      <c r="AF520" s="170"/>
      <c r="AG520" s="170"/>
      <c r="AH520" s="171"/>
      <c r="AI520" s="172" t="s">
        <v>329</v>
      </c>
      <c r="AJ520" s="172"/>
      <c r="AK520" s="172"/>
      <c r="AL520" s="167"/>
      <c r="AM520" s="172" t="s">
        <v>342</v>
      </c>
      <c r="AN520" s="172"/>
      <c r="AO520" s="172"/>
      <c r="AP520" s="167"/>
      <c r="AQ520" s="167" t="s">
        <v>186</v>
      </c>
      <c r="AR520" s="160"/>
      <c r="AS520" s="160"/>
      <c r="AT520" s="161"/>
      <c r="AU520" s="125" t="s">
        <v>133</v>
      </c>
      <c r="AV520" s="125"/>
      <c r="AW520" s="125"/>
      <c r="AX520" s="126"/>
    </row>
    <row r="521" spans="1:50" ht="18.75" hidden="1" customHeight="1" x14ac:dyDescent="0.2">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187</v>
      </c>
      <c r="AH521" s="163"/>
      <c r="AI521" s="173"/>
      <c r="AJ521" s="173"/>
      <c r="AK521" s="173"/>
      <c r="AL521" s="168"/>
      <c r="AM521" s="173"/>
      <c r="AN521" s="173"/>
      <c r="AO521" s="173"/>
      <c r="AP521" s="168"/>
      <c r="AQ521" s="202"/>
      <c r="AR521" s="127"/>
      <c r="AS521" s="128" t="s">
        <v>187</v>
      </c>
      <c r="AT521" s="163"/>
      <c r="AU521" s="127"/>
      <c r="AV521" s="127"/>
      <c r="AW521" s="128" t="s">
        <v>177</v>
      </c>
      <c r="AX521" s="129"/>
    </row>
    <row r="522" spans="1:50" ht="23.25" hidden="1" customHeight="1" x14ac:dyDescent="0.2">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6"/>
    </row>
    <row r="523" spans="1:50" ht="23.25" hidden="1" customHeight="1" x14ac:dyDescent="0.2">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7"/>
      <c r="AA523" s="88"/>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06"/>
    </row>
    <row r="524" spans="1:50" ht="23.25" hidden="1" customHeight="1" x14ac:dyDescent="0.2">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7"/>
      <c r="AA524" s="88"/>
      <c r="AB524" s="208" t="s">
        <v>14</v>
      </c>
      <c r="AC524" s="208"/>
      <c r="AD524" s="208"/>
      <c r="AE524" s="105"/>
      <c r="AF524" s="106"/>
      <c r="AG524" s="106"/>
      <c r="AH524" s="107"/>
      <c r="AI524" s="105"/>
      <c r="AJ524" s="106"/>
      <c r="AK524" s="106"/>
      <c r="AL524" s="106"/>
      <c r="AM524" s="105"/>
      <c r="AN524" s="106"/>
      <c r="AO524" s="106"/>
      <c r="AP524" s="107"/>
      <c r="AQ524" s="105"/>
      <c r="AR524" s="106"/>
      <c r="AS524" s="106"/>
      <c r="AT524" s="107"/>
      <c r="AU524" s="106"/>
      <c r="AV524" s="106"/>
      <c r="AW524" s="106"/>
      <c r="AX524" s="206"/>
    </row>
    <row r="525" spans="1:50" ht="18.75" hidden="1" customHeight="1" x14ac:dyDescent="0.2">
      <c r="A525" s="986"/>
      <c r="B525" s="243"/>
      <c r="C525" s="242"/>
      <c r="D525" s="243"/>
      <c r="E525" s="157" t="s">
        <v>196</v>
      </c>
      <c r="F525" s="158"/>
      <c r="G525" s="159" t="s">
        <v>193</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194</v>
      </c>
      <c r="AF525" s="170"/>
      <c r="AG525" s="170"/>
      <c r="AH525" s="171"/>
      <c r="AI525" s="172" t="s">
        <v>329</v>
      </c>
      <c r="AJ525" s="172"/>
      <c r="AK525" s="172"/>
      <c r="AL525" s="167"/>
      <c r="AM525" s="172" t="s">
        <v>342</v>
      </c>
      <c r="AN525" s="172"/>
      <c r="AO525" s="172"/>
      <c r="AP525" s="167"/>
      <c r="AQ525" s="167" t="s">
        <v>186</v>
      </c>
      <c r="AR525" s="160"/>
      <c r="AS525" s="160"/>
      <c r="AT525" s="161"/>
      <c r="AU525" s="125" t="s">
        <v>133</v>
      </c>
      <c r="AV525" s="125"/>
      <c r="AW525" s="125"/>
      <c r="AX525" s="126"/>
    </row>
    <row r="526" spans="1:50" ht="18.75" hidden="1" customHeight="1" x14ac:dyDescent="0.2">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187</v>
      </c>
      <c r="AH526" s="163"/>
      <c r="AI526" s="173"/>
      <c r="AJ526" s="173"/>
      <c r="AK526" s="173"/>
      <c r="AL526" s="168"/>
      <c r="AM526" s="173"/>
      <c r="AN526" s="173"/>
      <c r="AO526" s="173"/>
      <c r="AP526" s="168"/>
      <c r="AQ526" s="202"/>
      <c r="AR526" s="127"/>
      <c r="AS526" s="128" t="s">
        <v>187</v>
      </c>
      <c r="AT526" s="163"/>
      <c r="AU526" s="127"/>
      <c r="AV526" s="127"/>
      <c r="AW526" s="128" t="s">
        <v>177</v>
      </c>
      <c r="AX526" s="129"/>
    </row>
    <row r="527" spans="1:50" ht="23.25" hidden="1" customHeight="1" x14ac:dyDescent="0.2">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6"/>
    </row>
    <row r="528" spans="1:50" ht="23.25" hidden="1" customHeight="1" x14ac:dyDescent="0.2">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7"/>
      <c r="AA528" s="88"/>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06"/>
    </row>
    <row r="529" spans="1:50" ht="23.25" hidden="1" customHeight="1" x14ac:dyDescent="0.2">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7"/>
      <c r="AA529" s="88"/>
      <c r="AB529" s="208" t="s">
        <v>14</v>
      </c>
      <c r="AC529" s="208"/>
      <c r="AD529" s="208"/>
      <c r="AE529" s="105"/>
      <c r="AF529" s="106"/>
      <c r="AG529" s="106"/>
      <c r="AH529" s="107"/>
      <c r="AI529" s="105"/>
      <c r="AJ529" s="106"/>
      <c r="AK529" s="106"/>
      <c r="AL529" s="106"/>
      <c r="AM529" s="105"/>
      <c r="AN529" s="106"/>
      <c r="AO529" s="106"/>
      <c r="AP529" s="107"/>
      <c r="AQ529" s="105"/>
      <c r="AR529" s="106"/>
      <c r="AS529" s="106"/>
      <c r="AT529" s="107"/>
      <c r="AU529" s="106"/>
      <c r="AV529" s="106"/>
      <c r="AW529" s="106"/>
      <c r="AX529" s="206"/>
    </row>
    <row r="530" spans="1:50" ht="18.75" hidden="1" customHeight="1" x14ac:dyDescent="0.2">
      <c r="A530" s="986"/>
      <c r="B530" s="243"/>
      <c r="C530" s="242"/>
      <c r="D530" s="243"/>
      <c r="E530" s="157" t="s">
        <v>196</v>
      </c>
      <c r="F530" s="158"/>
      <c r="G530" s="159" t="s">
        <v>193</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194</v>
      </c>
      <c r="AF530" s="170"/>
      <c r="AG530" s="170"/>
      <c r="AH530" s="171"/>
      <c r="AI530" s="172" t="s">
        <v>329</v>
      </c>
      <c r="AJ530" s="172"/>
      <c r="AK530" s="172"/>
      <c r="AL530" s="167"/>
      <c r="AM530" s="172" t="s">
        <v>342</v>
      </c>
      <c r="AN530" s="172"/>
      <c r="AO530" s="172"/>
      <c r="AP530" s="167"/>
      <c r="AQ530" s="167" t="s">
        <v>186</v>
      </c>
      <c r="AR530" s="160"/>
      <c r="AS530" s="160"/>
      <c r="AT530" s="161"/>
      <c r="AU530" s="125" t="s">
        <v>133</v>
      </c>
      <c r="AV530" s="125"/>
      <c r="AW530" s="125"/>
      <c r="AX530" s="126"/>
    </row>
    <row r="531" spans="1:50" ht="18.75" hidden="1" customHeight="1" x14ac:dyDescent="0.2">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187</v>
      </c>
      <c r="AH531" s="163"/>
      <c r="AI531" s="173"/>
      <c r="AJ531" s="173"/>
      <c r="AK531" s="173"/>
      <c r="AL531" s="168"/>
      <c r="AM531" s="173"/>
      <c r="AN531" s="173"/>
      <c r="AO531" s="173"/>
      <c r="AP531" s="168"/>
      <c r="AQ531" s="202"/>
      <c r="AR531" s="127"/>
      <c r="AS531" s="128" t="s">
        <v>187</v>
      </c>
      <c r="AT531" s="163"/>
      <c r="AU531" s="127"/>
      <c r="AV531" s="127"/>
      <c r="AW531" s="128" t="s">
        <v>177</v>
      </c>
      <c r="AX531" s="129"/>
    </row>
    <row r="532" spans="1:50" ht="23.25" hidden="1" customHeight="1" x14ac:dyDescent="0.2">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6"/>
    </row>
    <row r="533" spans="1:50" ht="23.25" hidden="1" customHeight="1" x14ac:dyDescent="0.2">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7"/>
      <c r="AA533" s="88"/>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06"/>
    </row>
    <row r="534" spans="1:50" ht="23.25" hidden="1" customHeight="1" x14ac:dyDescent="0.2">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7"/>
      <c r="AA534" s="88"/>
      <c r="AB534" s="208" t="s">
        <v>14</v>
      </c>
      <c r="AC534" s="208"/>
      <c r="AD534" s="208"/>
      <c r="AE534" s="105"/>
      <c r="AF534" s="106"/>
      <c r="AG534" s="106"/>
      <c r="AH534" s="107"/>
      <c r="AI534" s="105"/>
      <c r="AJ534" s="106"/>
      <c r="AK534" s="106"/>
      <c r="AL534" s="106"/>
      <c r="AM534" s="105"/>
      <c r="AN534" s="106"/>
      <c r="AO534" s="106"/>
      <c r="AP534" s="107"/>
      <c r="AQ534" s="105"/>
      <c r="AR534" s="106"/>
      <c r="AS534" s="106"/>
      <c r="AT534" s="107"/>
      <c r="AU534" s="106"/>
      <c r="AV534" s="106"/>
      <c r="AW534" s="106"/>
      <c r="AX534" s="206"/>
    </row>
    <row r="535" spans="1:50" ht="23.85" hidden="1" customHeight="1" x14ac:dyDescent="0.2">
      <c r="A535" s="986"/>
      <c r="B535" s="243"/>
      <c r="C535" s="242"/>
      <c r="D535" s="243"/>
      <c r="E535" s="148" t="s">
        <v>326</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86"/>
      <c r="B538" s="243"/>
      <c r="C538" s="242"/>
      <c r="D538" s="243"/>
      <c r="E538" s="229" t="s">
        <v>321</v>
      </c>
      <c r="F538" s="230"/>
      <c r="G538" s="231" t="s">
        <v>206</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86"/>
      <c r="B539" s="243"/>
      <c r="C539" s="242"/>
      <c r="D539" s="243"/>
      <c r="E539" s="157" t="s">
        <v>195</v>
      </c>
      <c r="F539" s="158"/>
      <c r="G539" s="159" t="s">
        <v>192</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194</v>
      </c>
      <c r="AF539" s="170"/>
      <c r="AG539" s="170"/>
      <c r="AH539" s="171"/>
      <c r="AI539" s="172" t="s">
        <v>329</v>
      </c>
      <c r="AJ539" s="172"/>
      <c r="AK539" s="172"/>
      <c r="AL539" s="167"/>
      <c r="AM539" s="172" t="s">
        <v>342</v>
      </c>
      <c r="AN539" s="172"/>
      <c r="AO539" s="172"/>
      <c r="AP539" s="167"/>
      <c r="AQ539" s="167" t="s">
        <v>186</v>
      </c>
      <c r="AR539" s="160"/>
      <c r="AS539" s="160"/>
      <c r="AT539" s="161"/>
      <c r="AU539" s="125" t="s">
        <v>133</v>
      </c>
      <c r="AV539" s="125"/>
      <c r="AW539" s="125"/>
      <c r="AX539" s="126"/>
    </row>
    <row r="540" spans="1:50" ht="18.75" hidden="1" customHeight="1" x14ac:dyDescent="0.2">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187</v>
      </c>
      <c r="AH540" s="163"/>
      <c r="AI540" s="173"/>
      <c r="AJ540" s="173"/>
      <c r="AK540" s="173"/>
      <c r="AL540" s="168"/>
      <c r="AM540" s="173"/>
      <c r="AN540" s="173"/>
      <c r="AO540" s="173"/>
      <c r="AP540" s="168"/>
      <c r="AQ540" s="202"/>
      <c r="AR540" s="127"/>
      <c r="AS540" s="128" t="s">
        <v>187</v>
      </c>
      <c r="AT540" s="163"/>
      <c r="AU540" s="127"/>
      <c r="AV540" s="127"/>
      <c r="AW540" s="128" t="s">
        <v>177</v>
      </c>
      <c r="AX540" s="129"/>
    </row>
    <row r="541" spans="1:50" ht="23.25" hidden="1" customHeight="1" x14ac:dyDescent="0.2">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6"/>
    </row>
    <row r="542" spans="1:50" ht="23.25" hidden="1" customHeight="1" x14ac:dyDescent="0.2">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7"/>
      <c r="AA542" s="88"/>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06"/>
    </row>
    <row r="543" spans="1:50" ht="23.25" hidden="1" customHeight="1" x14ac:dyDescent="0.2">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7"/>
      <c r="AA543" s="88"/>
      <c r="AB543" s="208" t="s">
        <v>178</v>
      </c>
      <c r="AC543" s="208"/>
      <c r="AD543" s="208"/>
      <c r="AE543" s="105"/>
      <c r="AF543" s="106"/>
      <c r="AG543" s="106"/>
      <c r="AH543" s="107"/>
      <c r="AI543" s="105"/>
      <c r="AJ543" s="106"/>
      <c r="AK543" s="106"/>
      <c r="AL543" s="106"/>
      <c r="AM543" s="105"/>
      <c r="AN543" s="106"/>
      <c r="AO543" s="106"/>
      <c r="AP543" s="107"/>
      <c r="AQ543" s="105"/>
      <c r="AR543" s="106"/>
      <c r="AS543" s="106"/>
      <c r="AT543" s="107"/>
      <c r="AU543" s="106"/>
      <c r="AV543" s="106"/>
      <c r="AW543" s="106"/>
      <c r="AX543" s="206"/>
    </row>
    <row r="544" spans="1:50" ht="18.75" hidden="1" customHeight="1" x14ac:dyDescent="0.2">
      <c r="A544" s="986"/>
      <c r="B544" s="243"/>
      <c r="C544" s="242"/>
      <c r="D544" s="243"/>
      <c r="E544" s="157" t="s">
        <v>195</v>
      </c>
      <c r="F544" s="158"/>
      <c r="G544" s="159" t="s">
        <v>192</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194</v>
      </c>
      <c r="AF544" s="170"/>
      <c r="AG544" s="170"/>
      <c r="AH544" s="171"/>
      <c r="AI544" s="172" t="s">
        <v>329</v>
      </c>
      <c r="AJ544" s="172"/>
      <c r="AK544" s="172"/>
      <c r="AL544" s="167"/>
      <c r="AM544" s="172" t="s">
        <v>342</v>
      </c>
      <c r="AN544" s="172"/>
      <c r="AO544" s="172"/>
      <c r="AP544" s="167"/>
      <c r="AQ544" s="167" t="s">
        <v>186</v>
      </c>
      <c r="AR544" s="160"/>
      <c r="AS544" s="160"/>
      <c r="AT544" s="161"/>
      <c r="AU544" s="125" t="s">
        <v>133</v>
      </c>
      <c r="AV544" s="125"/>
      <c r="AW544" s="125"/>
      <c r="AX544" s="126"/>
    </row>
    <row r="545" spans="1:50" ht="18.75" hidden="1" customHeight="1" x14ac:dyDescent="0.2">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187</v>
      </c>
      <c r="AH545" s="163"/>
      <c r="AI545" s="173"/>
      <c r="AJ545" s="173"/>
      <c r="AK545" s="173"/>
      <c r="AL545" s="168"/>
      <c r="AM545" s="173"/>
      <c r="AN545" s="173"/>
      <c r="AO545" s="173"/>
      <c r="AP545" s="168"/>
      <c r="AQ545" s="202"/>
      <c r="AR545" s="127"/>
      <c r="AS545" s="128" t="s">
        <v>187</v>
      </c>
      <c r="AT545" s="163"/>
      <c r="AU545" s="127"/>
      <c r="AV545" s="127"/>
      <c r="AW545" s="128" t="s">
        <v>177</v>
      </c>
      <c r="AX545" s="129"/>
    </row>
    <row r="546" spans="1:50" ht="23.25" hidden="1" customHeight="1" x14ac:dyDescent="0.2">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6"/>
    </row>
    <row r="547" spans="1:50" ht="23.25" hidden="1" customHeight="1" x14ac:dyDescent="0.2">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7"/>
      <c r="AA547" s="88"/>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06"/>
    </row>
    <row r="548" spans="1:50" ht="23.25" hidden="1" customHeight="1" x14ac:dyDescent="0.2">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7"/>
      <c r="AA548" s="88"/>
      <c r="AB548" s="208" t="s">
        <v>178</v>
      </c>
      <c r="AC548" s="208"/>
      <c r="AD548" s="208"/>
      <c r="AE548" s="105"/>
      <c r="AF548" s="106"/>
      <c r="AG548" s="106"/>
      <c r="AH548" s="107"/>
      <c r="AI548" s="105"/>
      <c r="AJ548" s="106"/>
      <c r="AK548" s="106"/>
      <c r="AL548" s="106"/>
      <c r="AM548" s="105"/>
      <c r="AN548" s="106"/>
      <c r="AO548" s="106"/>
      <c r="AP548" s="107"/>
      <c r="AQ548" s="105"/>
      <c r="AR548" s="106"/>
      <c r="AS548" s="106"/>
      <c r="AT548" s="107"/>
      <c r="AU548" s="106"/>
      <c r="AV548" s="106"/>
      <c r="AW548" s="106"/>
      <c r="AX548" s="206"/>
    </row>
    <row r="549" spans="1:50" ht="18.75" hidden="1" customHeight="1" x14ac:dyDescent="0.2">
      <c r="A549" s="986"/>
      <c r="B549" s="243"/>
      <c r="C549" s="242"/>
      <c r="D549" s="243"/>
      <c r="E549" s="157" t="s">
        <v>195</v>
      </c>
      <c r="F549" s="158"/>
      <c r="G549" s="159" t="s">
        <v>192</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194</v>
      </c>
      <c r="AF549" s="170"/>
      <c r="AG549" s="170"/>
      <c r="AH549" s="171"/>
      <c r="AI549" s="172" t="s">
        <v>329</v>
      </c>
      <c r="AJ549" s="172"/>
      <c r="AK549" s="172"/>
      <c r="AL549" s="167"/>
      <c r="AM549" s="172" t="s">
        <v>342</v>
      </c>
      <c r="AN549" s="172"/>
      <c r="AO549" s="172"/>
      <c r="AP549" s="167"/>
      <c r="AQ549" s="167" t="s">
        <v>186</v>
      </c>
      <c r="AR549" s="160"/>
      <c r="AS549" s="160"/>
      <c r="AT549" s="161"/>
      <c r="AU549" s="125" t="s">
        <v>133</v>
      </c>
      <c r="AV549" s="125"/>
      <c r="AW549" s="125"/>
      <c r="AX549" s="126"/>
    </row>
    <row r="550" spans="1:50" ht="18.75" hidden="1" customHeight="1" x14ac:dyDescent="0.2">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187</v>
      </c>
      <c r="AH550" s="163"/>
      <c r="AI550" s="173"/>
      <c r="AJ550" s="173"/>
      <c r="AK550" s="173"/>
      <c r="AL550" s="168"/>
      <c r="AM550" s="173"/>
      <c r="AN550" s="173"/>
      <c r="AO550" s="173"/>
      <c r="AP550" s="168"/>
      <c r="AQ550" s="202"/>
      <c r="AR550" s="127"/>
      <c r="AS550" s="128" t="s">
        <v>187</v>
      </c>
      <c r="AT550" s="163"/>
      <c r="AU550" s="127"/>
      <c r="AV550" s="127"/>
      <c r="AW550" s="128" t="s">
        <v>177</v>
      </c>
      <c r="AX550" s="129"/>
    </row>
    <row r="551" spans="1:50" ht="23.25" hidden="1" customHeight="1" x14ac:dyDescent="0.2">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6"/>
    </row>
    <row r="552" spans="1:50" ht="23.25" hidden="1" customHeight="1" x14ac:dyDescent="0.2">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7"/>
      <c r="AA552" s="88"/>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06"/>
    </row>
    <row r="553" spans="1:50" ht="23.25" hidden="1" customHeight="1" x14ac:dyDescent="0.2">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7"/>
      <c r="AA553" s="88"/>
      <c r="AB553" s="208" t="s">
        <v>178</v>
      </c>
      <c r="AC553" s="208"/>
      <c r="AD553" s="208"/>
      <c r="AE553" s="105"/>
      <c r="AF553" s="106"/>
      <c r="AG553" s="106"/>
      <c r="AH553" s="107"/>
      <c r="AI553" s="105"/>
      <c r="AJ553" s="106"/>
      <c r="AK553" s="106"/>
      <c r="AL553" s="106"/>
      <c r="AM553" s="105"/>
      <c r="AN553" s="106"/>
      <c r="AO553" s="106"/>
      <c r="AP553" s="107"/>
      <c r="AQ553" s="105"/>
      <c r="AR553" s="106"/>
      <c r="AS553" s="106"/>
      <c r="AT553" s="107"/>
      <c r="AU553" s="106"/>
      <c r="AV553" s="106"/>
      <c r="AW553" s="106"/>
      <c r="AX553" s="206"/>
    </row>
    <row r="554" spans="1:50" ht="18.75" hidden="1" customHeight="1" x14ac:dyDescent="0.2">
      <c r="A554" s="986"/>
      <c r="B554" s="243"/>
      <c r="C554" s="242"/>
      <c r="D554" s="243"/>
      <c r="E554" s="157" t="s">
        <v>195</v>
      </c>
      <c r="F554" s="158"/>
      <c r="G554" s="159" t="s">
        <v>192</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194</v>
      </c>
      <c r="AF554" s="170"/>
      <c r="AG554" s="170"/>
      <c r="AH554" s="171"/>
      <c r="AI554" s="172" t="s">
        <v>329</v>
      </c>
      <c r="AJ554" s="172"/>
      <c r="AK554" s="172"/>
      <c r="AL554" s="167"/>
      <c r="AM554" s="172" t="s">
        <v>342</v>
      </c>
      <c r="AN554" s="172"/>
      <c r="AO554" s="172"/>
      <c r="AP554" s="167"/>
      <c r="AQ554" s="167" t="s">
        <v>186</v>
      </c>
      <c r="AR554" s="160"/>
      <c r="AS554" s="160"/>
      <c r="AT554" s="161"/>
      <c r="AU554" s="125" t="s">
        <v>133</v>
      </c>
      <c r="AV554" s="125"/>
      <c r="AW554" s="125"/>
      <c r="AX554" s="126"/>
    </row>
    <row r="555" spans="1:50" ht="18.75" hidden="1" customHeight="1" x14ac:dyDescent="0.2">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187</v>
      </c>
      <c r="AH555" s="163"/>
      <c r="AI555" s="173"/>
      <c r="AJ555" s="173"/>
      <c r="AK555" s="173"/>
      <c r="AL555" s="168"/>
      <c r="AM555" s="173"/>
      <c r="AN555" s="173"/>
      <c r="AO555" s="173"/>
      <c r="AP555" s="168"/>
      <c r="AQ555" s="202"/>
      <c r="AR555" s="127"/>
      <c r="AS555" s="128" t="s">
        <v>187</v>
      </c>
      <c r="AT555" s="163"/>
      <c r="AU555" s="127"/>
      <c r="AV555" s="127"/>
      <c r="AW555" s="128" t="s">
        <v>177</v>
      </c>
      <c r="AX555" s="129"/>
    </row>
    <row r="556" spans="1:50" ht="23.25" hidden="1" customHeight="1" x14ac:dyDescent="0.2">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6"/>
    </row>
    <row r="557" spans="1:50" ht="23.25" hidden="1" customHeight="1" x14ac:dyDescent="0.2">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7"/>
      <c r="AA557" s="88"/>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06"/>
    </row>
    <row r="558" spans="1:50" ht="23.25" hidden="1" customHeight="1" x14ac:dyDescent="0.2">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7"/>
      <c r="AA558" s="88"/>
      <c r="AB558" s="208" t="s">
        <v>178</v>
      </c>
      <c r="AC558" s="208"/>
      <c r="AD558" s="208"/>
      <c r="AE558" s="105"/>
      <c r="AF558" s="106"/>
      <c r="AG558" s="106"/>
      <c r="AH558" s="107"/>
      <c r="AI558" s="105"/>
      <c r="AJ558" s="106"/>
      <c r="AK558" s="106"/>
      <c r="AL558" s="106"/>
      <c r="AM558" s="105"/>
      <c r="AN558" s="106"/>
      <c r="AO558" s="106"/>
      <c r="AP558" s="107"/>
      <c r="AQ558" s="105"/>
      <c r="AR558" s="106"/>
      <c r="AS558" s="106"/>
      <c r="AT558" s="107"/>
      <c r="AU558" s="106"/>
      <c r="AV558" s="106"/>
      <c r="AW558" s="106"/>
      <c r="AX558" s="206"/>
    </row>
    <row r="559" spans="1:50" ht="18.75" hidden="1" customHeight="1" x14ac:dyDescent="0.2">
      <c r="A559" s="986"/>
      <c r="B559" s="243"/>
      <c r="C559" s="242"/>
      <c r="D559" s="243"/>
      <c r="E559" s="157" t="s">
        <v>195</v>
      </c>
      <c r="F559" s="158"/>
      <c r="G559" s="159" t="s">
        <v>192</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194</v>
      </c>
      <c r="AF559" s="170"/>
      <c r="AG559" s="170"/>
      <c r="AH559" s="171"/>
      <c r="AI559" s="172" t="s">
        <v>329</v>
      </c>
      <c r="AJ559" s="172"/>
      <c r="AK559" s="172"/>
      <c r="AL559" s="167"/>
      <c r="AM559" s="172" t="s">
        <v>342</v>
      </c>
      <c r="AN559" s="172"/>
      <c r="AO559" s="172"/>
      <c r="AP559" s="167"/>
      <c r="AQ559" s="167" t="s">
        <v>186</v>
      </c>
      <c r="AR559" s="160"/>
      <c r="AS559" s="160"/>
      <c r="AT559" s="161"/>
      <c r="AU559" s="125" t="s">
        <v>133</v>
      </c>
      <c r="AV559" s="125"/>
      <c r="AW559" s="125"/>
      <c r="AX559" s="126"/>
    </row>
    <row r="560" spans="1:50" ht="18.75" hidden="1" customHeight="1" x14ac:dyDescent="0.2">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187</v>
      </c>
      <c r="AH560" s="163"/>
      <c r="AI560" s="173"/>
      <c r="AJ560" s="173"/>
      <c r="AK560" s="173"/>
      <c r="AL560" s="168"/>
      <c r="AM560" s="173"/>
      <c r="AN560" s="173"/>
      <c r="AO560" s="173"/>
      <c r="AP560" s="168"/>
      <c r="AQ560" s="202"/>
      <c r="AR560" s="127"/>
      <c r="AS560" s="128" t="s">
        <v>187</v>
      </c>
      <c r="AT560" s="163"/>
      <c r="AU560" s="127"/>
      <c r="AV560" s="127"/>
      <c r="AW560" s="128" t="s">
        <v>177</v>
      </c>
      <c r="AX560" s="129"/>
    </row>
    <row r="561" spans="1:50" ht="23.25" hidden="1" customHeight="1" x14ac:dyDescent="0.2">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6"/>
    </row>
    <row r="562" spans="1:50" ht="23.25" hidden="1" customHeight="1" x14ac:dyDescent="0.2">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7"/>
      <c r="AA562" s="88"/>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06"/>
    </row>
    <row r="563" spans="1:50" ht="23.25" hidden="1" customHeight="1" x14ac:dyDescent="0.2">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7"/>
      <c r="AA563" s="88"/>
      <c r="AB563" s="208" t="s">
        <v>178</v>
      </c>
      <c r="AC563" s="208"/>
      <c r="AD563" s="208"/>
      <c r="AE563" s="105"/>
      <c r="AF563" s="106"/>
      <c r="AG563" s="106"/>
      <c r="AH563" s="107"/>
      <c r="AI563" s="105"/>
      <c r="AJ563" s="106"/>
      <c r="AK563" s="106"/>
      <c r="AL563" s="106"/>
      <c r="AM563" s="105"/>
      <c r="AN563" s="106"/>
      <c r="AO563" s="106"/>
      <c r="AP563" s="107"/>
      <c r="AQ563" s="105"/>
      <c r="AR563" s="106"/>
      <c r="AS563" s="106"/>
      <c r="AT563" s="107"/>
      <c r="AU563" s="106"/>
      <c r="AV563" s="106"/>
      <c r="AW563" s="106"/>
      <c r="AX563" s="206"/>
    </row>
    <row r="564" spans="1:50" ht="18.75" hidden="1" customHeight="1" x14ac:dyDescent="0.2">
      <c r="A564" s="986"/>
      <c r="B564" s="243"/>
      <c r="C564" s="242"/>
      <c r="D564" s="243"/>
      <c r="E564" s="157" t="s">
        <v>196</v>
      </c>
      <c r="F564" s="158"/>
      <c r="G564" s="159" t="s">
        <v>193</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194</v>
      </c>
      <c r="AF564" s="170"/>
      <c r="AG564" s="170"/>
      <c r="AH564" s="171"/>
      <c r="AI564" s="172" t="s">
        <v>329</v>
      </c>
      <c r="AJ564" s="172"/>
      <c r="AK564" s="172"/>
      <c r="AL564" s="167"/>
      <c r="AM564" s="172" t="s">
        <v>342</v>
      </c>
      <c r="AN564" s="172"/>
      <c r="AO564" s="172"/>
      <c r="AP564" s="167"/>
      <c r="AQ564" s="167" t="s">
        <v>186</v>
      </c>
      <c r="AR564" s="160"/>
      <c r="AS564" s="160"/>
      <c r="AT564" s="161"/>
      <c r="AU564" s="125" t="s">
        <v>133</v>
      </c>
      <c r="AV564" s="125"/>
      <c r="AW564" s="125"/>
      <c r="AX564" s="126"/>
    </row>
    <row r="565" spans="1:50" ht="18.75" hidden="1" customHeight="1" x14ac:dyDescent="0.2">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187</v>
      </c>
      <c r="AH565" s="163"/>
      <c r="AI565" s="173"/>
      <c r="AJ565" s="173"/>
      <c r="AK565" s="173"/>
      <c r="AL565" s="168"/>
      <c r="AM565" s="173"/>
      <c r="AN565" s="173"/>
      <c r="AO565" s="173"/>
      <c r="AP565" s="168"/>
      <c r="AQ565" s="202"/>
      <c r="AR565" s="127"/>
      <c r="AS565" s="128" t="s">
        <v>187</v>
      </c>
      <c r="AT565" s="163"/>
      <c r="AU565" s="127"/>
      <c r="AV565" s="127"/>
      <c r="AW565" s="128" t="s">
        <v>177</v>
      </c>
      <c r="AX565" s="129"/>
    </row>
    <row r="566" spans="1:50" ht="23.25" hidden="1" customHeight="1" x14ac:dyDescent="0.2">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6"/>
    </row>
    <row r="567" spans="1:50" ht="23.25" hidden="1" customHeight="1" x14ac:dyDescent="0.2">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7"/>
      <c r="AA567" s="88"/>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06"/>
    </row>
    <row r="568" spans="1:50" ht="23.25" hidden="1" customHeight="1" x14ac:dyDescent="0.2">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7"/>
      <c r="AA568" s="88"/>
      <c r="AB568" s="208" t="s">
        <v>14</v>
      </c>
      <c r="AC568" s="208"/>
      <c r="AD568" s="208"/>
      <c r="AE568" s="105"/>
      <c r="AF568" s="106"/>
      <c r="AG568" s="106"/>
      <c r="AH568" s="107"/>
      <c r="AI568" s="105"/>
      <c r="AJ568" s="106"/>
      <c r="AK568" s="106"/>
      <c r="AL568" s="106"/>
      <c r="AM568" s="105"/>
      <c r="AN568" s="106"/>
      <c r="AO568" s="106"/>
      <c r="AP568" s="107"/>
      <c r="AQ568" s="105"/>
      <c r="AR568" s="106"/>
      <c r="AS568" s="106"/>
      <c r="AT568" s="107"/>
      <c r="AU568" s="106"/>
      <c r="AV568" s="106"/>
      <c r="AW568" s="106"/>
      <c r="AX568" s="206"/>
    </row>
    <row r="569" spans="1:50" ht="18.75" hidden="1" customHeight="1" x14ac:dyDescent="0.2">
      <c r="A569" s="986"/>
      <c r="B569" s="243"/>
      <c r="C569" s="242"/>
      <c r="D569" s="243"/>
      <c r="E569" s="157" t="s">
        <v>196</v>
      </c>
      <c r="F569" s="158"/>
      <c r="G569" s="159" t="s">
        <v>193</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194</v>
      </c>
      <c r="AF569" s="170"/>
      <c r="AG569" s="170"/>
      <c r="AH569" s="171"/>
      <c r="AI569" s="172" t="s">
        <v>329</v>
      </c>
      <c r="AJ569" s="172"/>
      <c r="AK569" s="172"/>
      <c r="AL569" s="167"/>
      <c r="AM569" s="172" t="s">
        <v>342</v>
      </c>
      <c r="AN569" s="172"/>
      <c r="AO569" s="172"/>
      <c r="AP569" s="167"/>
      <c r="AQ569" s="167" t="s">
        <v>186</v>
      </c>
      <c r="AR569" s="160"/>
      <c r="AS569" s="160"/>
      <c r="AT569" s="161"/>
      <c r="AU569" s="125" t="s">
        <v>133</v>
      </c>
      <c r="AV569" s="125"/>
      <c r="AW569" s="125"/>
      <c r="AX569" s="126"/>
    </row>
    <row r="570" spans="1:50" ht="18.75" hidden="1" customHeight="1" x14ac:dyDescent="0.2">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187</v>
      </c>
      <c r="AH570" s="163"/>
      <c r="AI570" s="173"/>
      <c r="AJ570" s="173"/>
      <c r="AK570" s="173"/>
      <c r="AL570" s="168"/>
      <c r="AM570" s="173"/>
      <c r="AN570" s="173"/>
      <c r="AO570" s="173"/>
      <c r="AP570" s="168"/>
      <c r="AQ570" s="202"/>
      <c r="AR570" s="127"/>
      <c r="AS570" s="128" t="s">
        <v>187</v>
      </c>
      <c r="AT570" s="163"/>
      <c r="AU570" s="127"/>
      <c r="AV570" s="127"/>
      <c r="AW570" s="128" t="s">
        <v>177</v>
      </c>
      <c r="AX570" s="129"/>
    </row>
    <row r="571" spans="1:50" ht="23.25" hidden="1" customHeight="1" x14ac:dyDescent="0.2">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6"/>
    </row>
    <row r="572" spans="1:50" ht="23.25" hidden="1" customHeight="1" x14ac:dyDescent="0.2">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7"/>
      <c r="AA572" s="88"/>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06"/>
    </row>
    <row r="573" spans="1:50" ht="23.25" hidden="1" customHeight="1" x14ac:dyDescent="0.2">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7"/>
      <c r="AA573" s="88"/>
      <c r="AB573" s="208" t="s">
        <v>14</v>
      </c>
      <c r="AC573" s="208"/>
      <c r="AD573" s="208"/>
      <c r="AE573" s="105"/>
      <c r="AF573" s="106"/>
      <c r="AG573" s="106"/>
      <c r="AH573" s="107"/>
      <c r="AI573" s="105"/>
      <c r="AJ573" s="106"/>
      <c r="AK573" s="106"/>
      <c r="AL573" s="106"/>
      <c r="AM573" s="105"/>
      <c r="AN573" s="106"/>
      <c r="AO573" s="106"/>
      <c r="AP573" s="107"/>
      <c r="AQ573" s="105"/>
      <c r="AR573" s="106"/>
      <c r="AS573" s="106"/>
      <c r="AT573" s="107"/>
      <c r="AU573" s="106"/>
      <c r="AV573" s="106"/>
      <c r="AW573" s="106"/>
      <c r="AX573" s="206"/>
    </row>
    <row r="574" spans="1:50" ht="18.75" hidden="1" customHeight="1" x14ac:dyDescent="0.2">
      <c r="A574" s="986"/>
      <c r="B574" s="243"/>
      <c r="C574" s="242"/>
      <c r="D574" s="243"/>
      <c r="E574" s="157" t="s">
        <v>196</v>
      </c>
      <c r="F574" s="158"/>
      <c r="G574" s="159" t="s">
        <v>193</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194</v>
      </c>
      <c r="AF574" s="170"/>
      <c r="AG574" s="170"/>
      <c r="AH574" s="171"/>
      <c r="AI574" s="172" t="s">
        <v>329</v>
      </c>
      <c r="AJ574" s="172"/>
      <c r="AK574" s="172"/>
      <c r="AL574" s="167"/>
      <c r="AM574" s="172" t="s">
        <v>342</v>
      </c>
      <c r="AN574" s="172"/>
      <c r="AO574" s="172"/>
      <c r="AP574" s="167"/>
      <c r="AQ574" s="167" t="s">
        <v>186</v>
      </c>
      <c r="AR574" s="160"/>
      <c r="AS574" s="160"/>
      <c r="AT574" s="161"/>
      <c r="AU574" s="125" t="s">
        <v>133</v>
      </c>
      <c r="AV574" s="125"/>
      <c r="AW574" s="125"/>
      <c r="AX574" s="126"/>
    </row>
    <row r="575" spans="1:50" ht="18.75" hidden="1" customHeight="1" x14ac:dyDescent="0.2">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187</v>
      </c>
      <c r="AH575" s="163"/>
      <c r="AI575" s="173"/>
      <c r="AJ575" s="173"/>
      <c r="AK575" s="173"/>
      <c r="AL575" s="168"/>
      <c r="AM575" s="173"/>
      <c r="AN575" s="173"/>
      <c r="AO575" s="173"/>
      <c r="AP575" s="168"/>
      <c r="AQ575" s="202"/>
      <c r="AR575" s="127"/>
      <c r="AS575" s="128" t="s">
        <v>187</v>
      </c>
      <c r="AT575" s="163"/>
      <c r="AU575" s="127"/>
      <c r="AV575" s="127"/>
      <c r="AW575" s="128" t="s">
        <v>177</v>
      </c>
      <c r="AX575" s="129"/>
    </row>
    <row r="576" spans="1:50" ht="23.25" hidden="1" customHeight="1" x14ac:dyDescent="0.2">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6"/>
    </row>
    <row r="577" spans="1:50" ht="23.25" hidden="1" customHeight="1" x14ac:dyDescent="0.2">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7"/>
      <c r="AA577" s="88"/>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06"/>
    </row>
    <row r="578" spans="1:50" ht="23.25" hidden="1" customHeight="1" x14ac:dyDescent="0.2">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7"/>
      <c r="AA578" s="88"/>
      <c r="AB578" s="208" t="s">
        <v>14</v>
      </c>
      <c r="AC578" s="208"/>
      <c r="AD578" s="208"/>
      <c r="AE578" s="105"/>
      <c r="AF578" s="106"/>
      <c r="AG578" s="106"/>
      <c r="AH578" s="107"/>
      <c r="AI578" s="105"/>
      <c r="AJ578" s="106"/>
      <c r="AK578" s="106"/>
      <c r="AL578" s="106"/>
      <c r="AM578" s="105"/>
      <c r="AN578" s="106"/>
      <c r="AO578" s="106"/>
      <c r="AP578" s="107"/>
      <c r="AQ578" s="105"/>
      <c r="AR578" s="106"/>
      <c r="AS578" s="106"/>
      <c r="AT578" s="107"/>
      <c r="AU578" s="106"/>
      <c r="AV578" s="106"/>
      <c r="AW578" s="106"/>
      <c r="AX578" s="206"/>
    </row>
    <row r="579" spans="1:50" ht="18.75" hidden="1" customHeight="1" x14ac:dyDescent="0.2">
      <c r="A579" s="986"/>
      <c r="B579" s="243"/>
      <c r="C579" s="242"/>
      <c r="D579" s="243"/>
      <c r="E579" s="157" t="s">
        <v>196</v>
      </c>
      <c r="F579" s="158"/>
      <c r="G579" s="159" t="s">
        <v>193</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194</v>
      </c>
      <c r="AF579" s="170"/>
      <c r="AG579" s="170"/>
      <c r="AH579" s="171"/>
      <c r="AI579" s="172" t="s">
        <v>329</v>
      </c>
      <c r="AJ579" s="172"/>
      <c r="AK579" s="172"/>
      <c r="AL579" s="167"/>
      <c r="AM579" s="172" t="s">
        <v>342</v>
      </c>
      <c r="AN579" s="172"/>
      <c r="AO579" s="172"/>
      <c r="AP579" s="167"/>
      <c r="AQ579" s="167" t="s">
        <v>186</v>
      </c>
      <c r="AR579" s="160"/>
      <c r="AS579" s="160"/>
      <c r="AT579" s="161"/>
      <c r="AU579" s="125" t="s">
        <v>133</v>
      </c>
      <c r="AV579" s="125"/>
      <c r="AW579" s="125"/>
      <c r="AX579" s="126"/>
    </row>
    <row r="580" spans="1:50" ht="18.75" hidden="1" customHeight="1" x14ac:dyDescent="0.2">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187</v>
      </c>
      <c r="AH580" s="163"/>
      <c r="AI580" s="173"/>
      <c r="AJ580" s="173"/>
      <c r="AK580" s="173"/>
      <c r="AL580" s="168"/>
      <c r="AM580" s="173"/>
      <c r="AN580" s="173"/>
      <c r="AO580" s="173"/>
      <c r="AP580" s="168"/>
      <c r="AQ580" s="202"/>
      <c r="AR580" s="127"/>
      <c r="AS580" s="128" t="s">
        <v>187</v>
      </c>
      <c r="AT580" s="163"/>
      <c r="AU580" s="127"/>
      <c r="AV580" s="127"/>
      <c r="AW580" s="128" t="s">
        <v>177</v>
      </c>
      <c r="AX580" s="129"/>
    </row>
    <row r="581" spans="1:50" ht="23.25" hidden="1" customHeight="1" x14ac:dyDescent="0.2">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6"/>
    </row>
    <row r="582" spans="1:50" ht="23.25" hidden="1" customHeight="1" x14ac:dyDescent="0.2">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7"/>
      <c r="AA582" s="88"/>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06"/>
    </row>
    <row r="583" spans="1:50" ht="23.25" hidden="1" customHeight="1" x14ac:dyDescent="0.2">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7"/>
      <c r="AA583" s="88"/>
      <c r="AB583" s="208" t="s">
        <v>14</v>
      </c>
      <c r="AC583" s="208"/>
      <c r="AD583" s="208"/>
      <c r="AE583" s="105"/>
      <c r="AF583" s="106"/>
      <c r="AG583" s="106"/>
      <c r="AH583" s="107"/>
      <c r="AI583" s="105"/>
      <c r="AJ583" s="106"/>
      <c r="AK583" s="106"/>
      <c r="AL583" s="106"/>
      <c r="AM583" s="105"/>
      <c r="AN583" s="106"/>
      <c r="AO583" s="106"/>
      <c r="AP583" s="107"/>
      <c r="AQ583" s="105"/>
      <c r="AR583" s="106"/>
      <c r="AS583" s="106"/>
      <c r="AT583" s="107"/>
      <c r="AU583" s="106"/>
      <c r="AV583" s="106"/>
      <c r="AW583" s="106"/>
      <c r="AX583" s="206"/>
    </row>
    <row r="584" spans="1:50" ht="18.75" hidden="1" customHeight="1" x14ac:dyDescent="0.2">
      <c r="A584" s="986"/>
      <c r="B584" s="243"/>
      <c r="C584" s="242"/>
      <c r="D584" s="243"/>
      <c r="E584" s="157" t="s">
        <v>196</v>
      </c>
      <c r="F584" s="158"/>
      <c r="G584" s="159" t="s">
        <v>193</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194</v>
      </c>
      <c r="AF584" s="170"/>
      <c r="AG584" s="170"/>
      <c r="AH584" s="171"/>
      <c r="AI584" s="172" t="s">
        <v>329</v>
      </c>
      <c r="AJ584" s="172"/>
      <c r="AK584" s="172"/>
      <c r="AL584" s="167"/>
      <c r="AM584" s="172" t="s">
        <v>342</v>
      </c>
      <c r="AN584" s="172"/>
      <c r="AO584" s="172"/>
      <c r="AP584" s="167"/>
      <c r="AQ584" s="167" t="s">
        <v>186</v>
      </c>
      <c r="AR584" s="160"/>
      <c r="AS584" s="160"/>
      <c r="AT584" s="161"/>
      <c r="AU584" s="125" t="s">
        <v>133</v>
      </c>
      <c r="AV584" s="125"/>
      <c r="AW584" s="125"/>
      <c r="AX584" s="126"/>
    </row>
    <row r="585" spans="1:50" ht="18.75" hidden="1" customHeight="1" x14ac:dyDescent="0.2">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187</v>
      </c>
      <c r="AH585" s="163"/>
      <c r="AI585" s="173"/>
      <c r="AJ585" s="173"/>
      <c r="AK585" s="173"/>
      <c r="AL585" s="168"/>
      <c r="AM585" s="173"/>
      <c r="AN585" s="173"/>
      <c r="AO585" s="173"/>
      <c r="AP585" s="168"/>
      <c r="AQ585" s="202"/>
      <c r="AR585" s="127"/>
      <c r="AS585" s="128" t="s">
        <v>187</v>
      </c>
      <c r="AT585" s="163"/>
      <c r="AU585" s="127"/>
      <c r="AV585" s="127"/>
      <c r="AW585" s="128" t="s">
        <v>177</v>
      </c>
      <c r="AX585" s="129"/>
    </row>
    <row r="586" spans="1:50" ht="23.25" hidden="1" customHeight="1" x14ac:dyDescent="0.2">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6"/>
    </row>
    <row r="587" spans="1:50" ht="23.25" hidden="1" customHeight="1" x14ac:dyDescent="0.2">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7"/>
      <c r="AA587" s="88"/>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06"/>
    </row>
    <row r="588" spans="1:50" ht="23.25" hidden="1" customHeight="1" x14ac:dyDescent="0.2">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7"/>
      <c r="AA588" s="88"/>
      <c r="AB588" s="208" t="s">
        <v>14</v>
      </c>
      <c r="AC588" s="208"/>
      <c r="AD588" s="208"/>
      <c r="AE588" s="105"/>
      <c r="AF588" s="106"/>
      <c r="AG588" s="106"/>
      <c r="AH588" s="107"/>
      <c r="AI588" s="105"/>
      <c r="AJ588" s="106"/>
      <c r="AK588" s="106"/>
      <c r="AL588" s="106"/>
      <c r="AM588" s="105"/>
      <c r="AN588" s="106"/>
      <c r="AO588" s="106"/>
      <c r="AP588" s="107"/>
      <c r="AQ588" s="105"/>
      <c r="AR588" s="106"/>
      <c r="AS588" s="106"/>
      <c r="AT588" s="107"/>
      <c r="AU588" s="106"/>
      <c r="AV588" s="106"/>
      <c r="AW588" s="106"/>
      <c r="AX588" s="206"/>
    </row>
    <row r="589" spans="1:50" ht="23.85" hidden="1" customHeight="1" x14ac:dyDescent="0.2">
      <c r="A589" s="986"/>
      <c r="B589" s="243"/>
      <c r="C589" s="242"/>
      <c r="D589" s="243"/>
      <c r="E589" s="148" t="s">
        <v>326</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86"/>
      <c r="B592" s="243"/>
      <c r="C592" s="242"/>
      <c r="D592" s="243"/>
      <c r="E592" s="229" t="s">
        <v>320</v>
      </c>
      <c r="F592" s="230"/>
      <c r="G592" s="231" t="s">
        <v>206</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86"/>
      <c r="B593" s="243"/>
      <c r="C593" s="242"/>
      <c r="D593" s="243"/>
      <c r="E593" s="157" t="s">
        <v>195</v>
      </c>
      <c r="F593" s="158"/>
      <c r="G593" s="159" t="s">
        <v>192</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194</v>
      </c>
      <c r="AF593" s="170"/>
      <c r="AG593" s="170"/>
      <c r="AH593" s="171"/>
      <c r="AI593" s="172" t="s">
        <v>329</v>
      </c>
      <c r="AJ593" s="172"/>
      <c r="AK593" s="172"/>
      <c r="AL593" s="167"/>
      <c r="AM593" s="172" t="s">
        <v>342</v>
      </c>
      <c r="AN593" s="172"/>
      <c r="AO593" s="172"/>
      <c r="AP593" s="167"/>
      <c r="AQ593" s="167" t="s">
        <v>186</v>
      </c>
      <c r="AR593" s="160"/>
      <c r="AS593" s="160"/>
      <c r="AT593" s="161"/>
      <c r="AU593" s="125" t="s">
        <v>133</v>
      </c>
      <c r="AV593" s="125"/>
      <c r="AW593" s="125"/>
      <c r="AX593" s="126"/>
    </row>
    <row r="594" spans="1:50" ht="18.75" hidden="1" customHeight="1" x14ac:dyDescent="0.2">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187</v>
      </c>
      <c r="AH594" s="163"/>
      <c r="AI594" s="173"/>
      <c r="AJ594" s="173"/>
      <c r="AK594" s="173"/>
      <c r="AL594" s="168"/>
      <c r="AM594" s="173"/>
      <c r="AN594" s="173"/>
      <c r="AO594" s="173"/>
      <c r="AP594" s="168"/>
      <c r="AQ594" s="202"/>
      <c r="AR594" s="127"/>
      <c r="AS594" s="128" t="s">
        <v>187</v>
      </c>
      <c r="AT594" s="163"/>
      <c r="AU594" s="127"/>
      <c r="AV594" s="127"/>
      <c r="AW594" s="128" t="s">
        <v>177</v>
      </c>
      <c r="AX594" s="129"/>
    </row>
    <row r="595" spans="1:50" ht="23.25" hidden="1" customHeight="1" x14ac:dyDescent="0.2">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6"/>
    </row>
    <row r="596" spans="1:50" ht="23.25" hidden="1" customHeight="1" x14ac:dyDescent="0.2">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7"/>
      <c r="AA596" s="88"/>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06"/>
    </row>
    <row r="597" spans="1:50" ht="23.25" hidden="1" customHeight="1" x14ac:dyDescent="0.2">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7"/>
      <c r="AA597" s="88"/>
      <c r="AB597" s="208" t="s">
        <v>178</v>
      </c>
      <c r="AC597" s="208"/>
      <c r="AD597" s="208"/>
      <c r="AE597" s="105"/>
      <c r="AF597" s="106"/>
      <c r="AG597" s="106"/>
      <c r="AH597" s="107"/>
      <c r="AI597" s="105"/>
      <c r="AJ597" s="106"/>
      <c r="AK597" s="106"/>
      <c r="AL597" s="106"/>
      <c r="AM597" s="105"/>
      <c r="AN597" s="106"/>
      <c r="AO597" s="106"/>
      <c r="AP597" s="107"/>
      <c r="AQ597" s="105"/>
      <c r="AR597" s="106"/>
      <c r="AS597" s="106"/>
      <c r="AT597" s="107"/>
      <c r="AU597" s="106"/>
      <c r="AV597" s="106"/>
      <c r="AW597" s="106"/>
      <c r="AX597" s="206"/>
    </row>
    <row r="598" spans="1:50" ht="18.75" hidden="1" customHeight="1" x14ac:dyDescent="0.2">
      <c r="A598" s="986"/>
      <c r="B598" s="243"/>
      <c r="C598" s="242"/>
      <c r="D598" s="243"/>
      <c r="E598" s="157" t="s">
        <v>195</v>
      </c>
      <c r="F598" s="158"/>
      <c r="G598" s="159" t="s">
        <v>192</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194</v>
      </c>
      <c r="AF598" s="170"/>
      <c r="AG598" s="170"/>
      <c r="AH598" s="171"/>
      <c r="AI598" s="172" t="s">
        <v>329</v>
      </c>
      <c r="AJ598" s="172"/>
      <c r="AK598" s="172"/>
      <c r="AL598" s="167"/>
      <c r="AM598" s="172" t="s">
        <v>342</v>
      </c>
      <c r="AN598" s="172"/>
      <c r="AO598" s="172"/>
      <c r="AP598" s="167"/>
      <c r="AQ598" s="167" t="s">
        <v>186</v>
      </c>
      <c r="AR598" s="160"/>
      <c r="AS598" s="160"/>
      <c r="AT598" s="161"/>
      <c r="AU598" s="125" t="s">
        <v>133</v>
      </c>
      <c r="AV598" s="125"/>
      <c r="AW598" s="125"/>
      <c r="AX598" s="126"/>
    </row>
    <row r="599" spans="1:50" ht="18.75" hidden="1" customHeight="1" x14ac:dyDescent="0.2">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187</v>
      </c>
      <c r="AH599" s="163"/>
      <c r="AI599" s="173"/>
      <c r="AJ599" s="173"/>
      <c r="AK599" s="173"/>
      <c r="AL599" s="168"/>
      <c r="AM599" s="173"/>
      <c r="AN599" s="173"/>
      <c r="AO599" s="173"/>
      <c r="AP599" s="168"/>
      <c r="AQ599" s="202"/>
      <c r="AR599" s="127"/>
      <c r="AS599" s="128" t="s">
        <v>187</v>
      </c>
      <c r="AT599" s="163"/>
      <c r="AU599" s="127"/>
      <c r="AV599" s="127"/>
      <c r="AW599" s="128" t="s">
        <v>177</v>
      </c>
      <c r="AX599" s="129"/>
    </row>
    <row r="600" spans="1:50" ht="23.25" hidden="1" customHeight="1" x14ac:dyDescent="0.2">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6"/>
    </row>
    <row r="601" spans="1:50" ht="23.25" hidden="1" customHeight="1" x14ac:dyDescent="0.2">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7"/>
      <c r="AA601" s="88"/>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06"/>
    </row>
    <row r="602" spans="1:50" ht="23.25" hidden="1" customHeight="1" x14ac:dyDescent="0.2">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7"/>
      <c r="AA602" s="88"/>
      <c r="AB602" s="208" t="s">
        <v>178</v>
      </c>
      <c r="AC602" s="208"/>
      <c r="AD602" s="208"/>
      <c r="AE602" s="105"/>
      <c r="AF602" s="106"/>
      <c r="AG602" s="106"/>
      <c r="AH602" s="107"/>
      <c r="AI602" s="105"/>
      <c r="AJ602" s="106"/>
      <c r="AK602" s="106"/>
      <c r="AL602" s="106"/>
      <c r="AM602" s="105"/>
      <c r="AN602" s="106"/>
      <c r="AO602" s="106"/>
      <c r="AP602" s="107"/>
      <c r="AQ602" s="105"/>
      <c r="AR602" s="106"/>
      <c r="AS602" s="106"/>
      <c r="AT602" s="107"/>
      <c r="AU602" s="106"/>
      <c r="AV602" s="106"/>
      <c r="AW602" s="106"/>
      <c r="AX602" s="206"/>
    </row>
    <row r="603" spans="1:50" ht="18.75" hidden="1" customHeight="1" x14ac:dyDescent="0.2">
      <c r="A603" s="986"/>
      <c r="B603" s="243"/>
      <c r="C603" s="242"/>
      <c r="D603" s="243"/>
      <c r="E603" s="157" t="s">
        <v>195</v>
      </c>
      <c r="F603" s="158"/>
      <c r="G603" s="159" t="s">
        <v>192</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194</v>
      </c>
      <c r="AF603" s="170"/>
      <c r="AG603" s="170"/>
      <c r="AH603" s="171"/>
      <c r="AI603" s="172" t="s">
        <v>329</v>
      </c>
      <c r="AJ603" s="172"/>
      <c r="AK603" s="172"/>
      <c r="AL603" s="167"/>
      <c r="AM603" s="172" t="s">
        <v>342</v>
      </c>
      <c r="AN603" s="172"/>
      <c r="AO603" s="172"/>
      <c r="AP603" s="167"/>
      <c r="AQ603" s="167" t="s">
        <v>186</v>
      </c>
      <c r="AR603" s="160"/>
      <c r="AS603" s="160"/>
      <c r="AT603" s="161"/>
      <c r="AU603" s="125" t="s">
        <v>133</v>
      </c>
      <c r="AV603" s="125"/>
      <c r="AW603" s="125"/>
      <c r="AX603" s="126"/>
    </row>
    <row r="604" spans="1:50" ht="18.75" hidden="1" customHeight="1" x14ac:dyDescent="0.2">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187</v>
      </c>
      <c r="AH604" s="163"/>
      <c r="AI604" s="173"/>
      <c r="AJ604" s="173"/>
      <c r="AK604" s="173"/>
      <c r="AL604" s="168"/>
      <c r="AM604" s="173"/>
      <c r="AN604" s="173"/>
      <c r="AO604" s="173"/>
      <c r="AP604" s="168"/>
      <c r="AQ604" s="202"/>
      <c r="AR604" s="127"/>
      <c r="AS604" s="128" t="s">
        <v>187</v>
      </c>
      <c r="AT604" s="163"/>
      <c r="AU604" s="127"/>
      <c r="AV604" s="127"/>
      <c r="AW604" s="128" t="s">
        <v>177</v>
      </c>
      <c r="AX604" s="129"/>
    </row>
    <row r="605" spans="1:50" ht="23.25" hidden="1" customHeight="1" x14ac:dyDescent="0.2">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6"/>
    </row>
    <row r="606" spans="1:50" ht="23.25" hidden="1" customHeight="1" x14ac:dyDescent="0.2">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7"/>
      <c r="AA606" s="88"/>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06"/>
    </row>
    <row r="607" spans="1:50" ht="23.25" hidden="1" customHeight="1" x14ac:dyDescent="0.2">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7"/>
      <c r="AA607" s="88"/>
      <c r="AB607" s="208" t="s">
        <v>178</v>
      </c>
      <c r="AC607" s="208"/>
      <c r="AD607" s="208"/>
      <c r="AE607" s="105"/>
      <c r="AF607" s="106"/>
      <c r="AG607" s="106"/>
      <c r="AH607" s="107"/>
      <c r="AI607" s="105"/>
      <c r="AJ607" s="106"/>
      <c r="AK607" s="106"/>
      <c r="AL607" s="106"/>
      <c r="AM607" s="105"/>
      <c r="AN607" s="106"/>
      <c r="AO607" s="106"/>
      <c r="AP607" s="107"/>
      <c r="AQ607" s="105"/>
      <c r="AR607" s="106"/>
      <c r="AS607" s="106"/>
      <c r="AT607" s="107"/>
      <c r="AU607" s="106"/>
      <c r="AV607" s="106"/>
      <c r="AW607" s="106"/>
      <c r="AX607" s="206"/>
    </row>
    <row r="608" spans="1:50" ht="18.75" hidden="1" customHeight="1" x14ac:dyDescent="0.2">
      <c r="A608" s="986"/>
      <c r="B608" s="243"/>
      <c r="C608" s="242"/>
      <c r="D608" s="243"/>
      <c r="E608" s="157" t="s">
        <v>195</v>
      </c>
      <c r="F608" s="158"/>
      <c r="G608" s="159" t="s">
        <v>192</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194</v>
      </c>
      <c r="AF608" s="170"/>
      <c r="AG608" s="170"/>
      <c r="AH608" s="171"/>
      <c r="AI608" s="172" t="s">
        <v>329</v>
      </c>
      <c r="AJ608" s="172"/>
      <c r="AK608" s="172"/>
      <c r="AL608" s="167"/>
      <c r="AM608" s="172" t="s">
        <v>342</v>
      </c>
      <c r="AN608" s="172"/>
      <c r="AO608" s="172"/>
      <c r="AP608" s="167"/>
      <c r="AQ608" s="167" t="s">
        <v>186</v>
      </c>
      <c r="AR608" s="160"/>
      <c r="AS608" s="160"/>
      <c r="AT608" s="161"/>
      <c r="AU608" s="125" t="s">
        <v>133</v>
      </c>
      <c r="AV608" s="125"/>
      <c r="AW608" s="125"/>
      <c r="AX608" s="126"/>
    </row>
    <row r="609" spans="1:50" ht="18.75" hidden="1" customHeight="1" x14ac:dyDescent="0.2">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187</v>
      </c>
      <c r="AH609" s="163"/>
      <c r="AI609" s="173"/>
      <c r="AJ609" s="173"/>
      <c r="AK609" s="173"/>
      <c r="AL609" s="168"/>
      <c r="AM609" s="173"/>
      <c r="AN609" s="173"/>
      <c r="AO609" s="173"/>
      <c r="AP609" s="168"/>
      <c r="AQ609" s="202"/>
      <c r="AR609" s="127"/>
      <c r="AS609" s="128" t="s">
        <v>187</v>
      </c>
      <c r="AT609" s="163"/>
      <c r="AU609" s="127"/>
      <c r="AV609" s="127"/>
      <c r="AW609" s="128" t="s">
        <v>177</v>
      </c>
      <c r="AX609" s="129"/>
    </row>
    <row r="610" spans="1:50" ht="23.25" hidden="1" customHeight="1" x14ac:dyDescent="0.2">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6"/>
    </row>
    <row r="611" spans="1:50" ht="23.25" hidden="1" customHeight="1" x14ac:dyDescent="0.2">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7"/>
      <c r="AA611" s="88"/>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06"/>
    </row>
    <row r="612" spans="1:50" ht="23.25" hidden="1" customHeight="1" x14ac:dyDescent="0.2">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7"/>
      <c r="AA612" s="88"/>
      <c r="AB612" s="208" t="s">
        <v>178</v>
      </c>
      <c r="AC612" s="208"/>
      <c r="AD612" s="208"/>
      <c r="AE612" s="105"/>
      <c r="AF612" s="106"/>
      <c r="AG612" s="106"/>
      <c r="AH612" s="107"/>
      <c r="AI612" s="105"/>
      <c r="AJ612" s="106"/>
      <c r="AK612" s="106"/>
      <c r="AL612" s="106"/>
      <c r="AM612" s="105"/>
      <c r="AN612" s="106"/>
      <c r="AO612" s="106"/>
      <c r="AP612" s="107"/>
      <c r="AQ612" s="105"/>
      <c r="AR612" s="106"/>
      <c r="AS612" s="106"/>
      <c r="AT612" s="107"/>
      <c r="AU612" s="106"/>
      <c r="AV612" s="106"/>
      <c r="AW612" s="106"/>
      <c r="AX612" s="206"/>
    </row>
    <row r="613" spans="1:50" ht="18.75" hidden="1" customHeight="1" x14ac:dyDescent="0.2">
      <c r="A613" s="986"/>
      <c r="B613" s="243"/>
      <c r="C613" s="242"/>
      <c r="D613" s="243"/>
      <c r="E613" s="157" t="s">
        <v>195</v>
      </c>
      <c r="F613" s="158"/>
      <c r="G613" s="159" t="s">
        <v>192</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194</v>
      </c>
      <c r="AF613" s="170"/>
      <c r="AG613" s="170"/>
      <c r="AH613" s="171"/>
      <c r="AI613" s="172" t="s">
        <v>329</v>
      </c>
      <c r="AJ613" s="172"/>
      <c r="AK613" s="172"/>
      <c r="AL613" s="167"/>
      <c r="AM613" s="172" t="s">
        <v>342</v>
      </c>
      <c r="AN613" s="172"/>
      <c r="AO613" s="172"/>
      <c r="AP613" s="167"/>
      <c r="AQ613" s="167" t="s">
        <v>186</v>
      </c>
      <c r="AR613" s="160"/>
      <c r="AS613" s="160"/>
      <c r="AT613" s="161"/>
      <c r="AU613" s="125" t="s">
        <v>133</v>
      </c>
      <c r="AV613" s="125"/>
      <c r="AW613" s="125"/>
      <c r="AX613" s="126"/>
    </row>
    <row r="614" spans="1:50" ht="18.75" hidden="1" customHeight="1" x14ac:dyDescent="0.2">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187</v>
      </c>
      <c r="AH614" s="163"/>
      <c r="AI614" s="173"/>
      <c r="AJ614" s="173"/>
      <c r="AK614" s="173"/>
      <c r="AL614" s="168"/>
      <c r="AM614" s="173"/>
      <c r="AN614" s="173"/>
      <c r="AO614" s="173"/>
      <c r="AP614" s="168"/>
      <c r="AQ614" s="202"/>
      <c r="AR614" s="127"/>
      <c r="AS614" s="128" t="s">
        <v>187</v>
      </c>
      <c r="AT614" s="163"/>
      <c r="AU614" s="127"/>
      <c r="AV614" s="127"/>
      <c r="AW614" s="128" t="s">
        <v>177</v>
      </c>
      <c r="AX614" s="129"/>
    </row>
    <row r="615" spans="1:50" ht="23.25" hidden="1" customHeight="1" x14ac:dyDescent="0.2">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6"/>
    </row>
    <row r="616" spans="1:50" ht="23.25" hidden="1" customHeight="1" x14ac:dyDescent="0.2">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7"/>
      <c r="AA616" s="88"/>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06"/>
    </row>
    <row r="617" spans="1:50" ht="23.25" hidden="1" customHeight="1" x14ac:dyDescent="0.2">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7"/>
      <c r="AA617" s="88"/>
      <c r="AB617" s="208" t="s">
        <v>178</v>
      </c>
      <c r="AC617" s="208"/>
      <c r="AD617" s="208"/>
      <c r="AE617" s="105"/>
      <c r="AF617" s="106"/>
      <c r="AG617" s="106"/>
      <c r="AH617" s="107"/>
      <c r="AI617" s="105"/>
      <c r="AJ617" s="106"/>
      <c r="AK617" s="106"/>
      <c r="AL617" s="106"/>
      <c r="AM617" s="105"/>
      <c r="AN617" s="106"/>
      <c r="AO617" s="106"/>
      <c r="AP617" s="107"/>
      <c r="AQ617" s="105"/>
      <c r="AR617" s="106"/>
      <c r="AS617" s="106"/>
      <c r="AT617" s="107"/>
      <c r="AU617" s="106"/>
      <c r="AV617" s="106"/>
      <c r="AW617" s="106"/>
      <c r="AX617" s="206"/>
    </row>
    <row r="618" spans="1:50" ht="18.75" hidden="1" customHeight="1" x14ac:dyDescent="0.2">
      <c r="A618" s="986"/>
      <c r="B618" s="243"/>
      <c r="C618" s="242"/>
      <c r="D618" s="243"/>
      <c r="E618" s="157" t="s">
        <v>196</v>
      </c>
      <c r="F618" s="158"/>
      <c r="G618" s="159" t="s">
        <v>193</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194</v>
      </c>
      <c r="AF618" s="170"/>
      <c r="AG618" s="170"/>
      <c r="AH618" s="171"/>
      <c r="AI618" s="172" t="s">
        <v>329</v>
      </c>
      <c r="AJ618" s="172"/>
      <c r="AK618" s="172"/>
      <c r="AL618" s="167"/>
      <c r="AM618" s="172" t="s">
        <v>342</v>
      </c>
      <c r="AN618" s="172"/>
      <c r="AO618" s="172"/>
      <c r="AP618" s="167"/>
      <c r="AQ618" s="167" t="s">
        <v>186</v>
      </c>
      <c r="AR618" s="160"/>
      <c r="AS618" s="160"/>
      <c r="AT618" s="161"/>
      <c r="AU618" s="125" t="s">
        <v>133</v>
      </c>
      <c r="AV618" s="125"/>
      <c r="AW618" s="125"/>
      <c r="AX618" s="126"/>
    </row>
    <row r="619" spans="1:50" ht="18.75" hidden="1" customHeight="1" x14ac:dyDescent="0.2">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187</v>
      </c>
      <c r="AH619" s="163"/>
      <c r="AI619" s="173"/>
      <c r="AJ619" s="173"/>
      <c r="AK619" s="173"/>
      <c r="AL619" s="168"/>
      <c r="AM619" s="173"/>
      <c r="AN619" s="173"/>
      <c r="AO619" s="173"/>
      <c r="AP619" s="168"/>
      <c r="AQ619" s="202"/>
      <c r="AR619" s="127"/>
      <c r="AS619" s="128" t="s">
        <v>187</v>
      </c>
      <c r="AT619" s="163"/>
      <c r="AU619" s="127"/>
      <c r="AV619" s="127"/>
      <c r="AW619" s="128" t="s">
        <v>177</v>
      </c>
      <c r="AX619" s="129"/>
    </row>
    <row r="620" spans="1:50" ht="23.25" hidden="1" customHeight="1" x14ac:dyDescent="0.2">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6"/>
    </row>
    <row r="621" spans="1:50" ht="23.25" hidden="1" customHeight="1" x14ac:dyDescent="0.2">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7"/>
      <c r="AA621" s="88"/>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06"/>
    </row>
    <row r="622" spans="1:50" ht="23.25" hidden="1" customHeight="1" x14ac:dyDescent="0.2">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7"/>
      <c r="AA622" s="88"/>
      <c r="AB622" s="208" t="s">
        <v>14</v>
      </c>
      <c r="AC622" s="208"/>
      <c r="AD622" s="208"/>
      <c r="AE622" s="105"/>
      <c r="AF622" s="106"/>
      <c r="AG622" s="106"/>
      <c r="AH622" s="107"/>
      <c r="AI622" s="105"/>
      <c r="AJ622" s="106"/>
      <c r="AK622" s="106"/>
      <c r="AL622" s="106"/>
      <c r="AM622" s="105"/>
      <c r="AN622" s="106"/>
      <c r="AO622" s="106"/>
      <c r="AP622" s="107"/>
      <c r="AQ622" s="105"/>
      <c r="AR622" s="106"/>
      <c r="AS622" s="106"/>
      <c r="AT622" s="107"/>
      <c r="AU622" s="106"/>
      <c r="AV622" s="106"/>
      <c r="AW622" s="106"/>
      <c r="AX622" s="206"/>
    </row>
    <row r="623" spans="1:50" ht="18.75" hidden="1" customHeight="1" x14ac:dyDescent="0.2">
      <c r="A623" s="986"/>
      <c r="B623" s="243"/>
      <c r="C623" s="242"/>
      <c r="D623" s="243"/>
      <c r="E623" s="157" t="s">
        <v>196</v>
      </c>
      <c r="F623" s="158"/>
      <c r="G623" s="159" t="s">
        <v>193</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194</v>
      </c>
      <c r="AF623" s="170"/>
      <c r="AG623" s="170"/>
      <c r="AH623" s="171"/>
      <c r="AI623" s="172" t="s">
        <v>329</v>
      </c>
      <c r="AJ623" s="172"/>
      <c r="AK623" s="172"/>
      <c r="AL623" s="167"/>
      <c r="AM623" s="172" t="s">
        <v>342</v>
      </c>
      <c r="AN623" s="172"/>
      <c r="AO623" s="172"/>
      <c r="AP623" s="167"/>
      <c r="AQ623" s="167" t="s">
        <v>186</v>
      </c>
      <c r="AR623" s="160"/>
      <c r="AS623" s="160"/>
      <c r="AT623" s="161"/>
      <c r="AU623" s="125" t="s">
        <v>133</v>
      </c>
      <c r="AV623" s="125"/>
      <c r="AW623" s="125"/>
      <c r="AX623" s="126"/>
    </row>
    <row r="624" spans="1:50" ht="18.75" hidden="1" customHeight="1" x14ac:dyDescent="0.2">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187</v>
      </c>
      <c r="AH624" s="163"/>
      <c r="AI624" s="173"/>
      <c r="AJ624" s="173"/>
      <c r="AK624" s="173"/>
      <c r="AL624" s="168"/>
      <c r="AM624" s="173"/>
      <c r="AN624" s="173"/>
      <c r="AO624" s="173"/>
      <c r="AP624" s="168"/>
      <c r="AQ624" s="202"/>
      <c r="AR624" s="127"/>
      <c r="AS624" s="128" t="s">
        <v>187</v>
      </c>
      <c r="AT624" s="163"/>
      <c r="AU624" s="127"/>
      <c r="AV624" s="127"/>
      <c r="AW624" s="128" t="s">
        <v>177</v>
      </c>
      <c r="AX624" s="129"/>
    </row>
    <row r="625" spans="1:50" ht="23.25" hidden="1" customHeight="1" x14ac:dyDescent="0.2">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6"/>
    </row>
    <row r="626" spans="1:50" ht="23.25" hidden="1" customHeight="1" x14ac:dyDescent="0.2">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7"/>
      <c r="AA626" s="88"/>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06"/>
    </row>
    <row r="627" spans="1:50" ht="23.25" hidden="1" customHeight="1" x14ac:dyDescent="0.2">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7"/>
      <c r="AA627" s="88"/>
      <c r="AB627" s="208" t="s">
        <v>14</v>
      </c>
      <c r="AC627" s="208"/>
      <c r="AD627" s="208"/>
      <c r="AE627" s="105"/>
      <c r="AF627" s="106"/>
      <c r="AG627" s="106"/>
      <c r="AH627" s="107"/>
      <c r="AI627" s="105"/>
      <c r="AJ627" s="106"/>
      <c r="AK627" s="106"/>
      <c r="AL627" s="106"/>
      <c r="AM627" s="105"/>
      <c r="AN627" s="106"/>
      <c r="AO627" s="106"/>
      <c r="AP627" s="107"/>
      <c r="AQ627" s="105"/>
      <c r="AR627" s="106"/>
      <c r="AS627" s="106"/>
      <c r="AT627" s="107"/>
      <c r="AU627" s="106"/>
      <c r="AV627" s="106"/>
      <c r="AW627" s="106"/>
      <c r="AX627" s="206"/>
    </row>
    <row r="628" spans="1:50" ht="18.75" hidden="1" customHeight="1" x14ac:dyDescent="0.2">
      <c r="A628" s="986"/>
      <c r="B628" s="243"/>
      <c r="C628" s="242"/>
      <c r="D628" s="243"/>
      <c r="E628" s="157" t="s">
        <v>196</v>
      </c>
      <c r="F628" s="158"/>
      <c r="G628" s="159" t="s">
        <v>193</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194</v>
      </c>
      <c r="AF628" s="170"/>
      <c r="AG628" s="170"/>
      <c r="AH628" s="171"/>
      <c r="AI628" s="172" t="s">
        <v>329</v>
      </c>
      <c r="AJ628" s="172"/>
      <c r="AK628" s="172"/>
      <c r="AL628" s="167"/>
      <c r="AM628" s="172" t="s">
        <v>342</v>
      </c>
      <c r="AN628" s="172"/>
      <c r="AO628" s="172"/>
      <c r="AP628" s="167"/>
      <c r="AQ628" s="167" t="s">
        <v>186</v>
      </c>
      <c r="AR628" s="160"/>
      <c r="AS628" s="160"/>
      <c r="AT628" s="161"/>
      <c r="AU628" s="125" t="s">
        <v>133</v>
      </c>
      <c r="AV628" s="125"/>
      <c r="AW628" s="125"/>
      <c r="AX628" s="126"/>
    </row>
    <row r="629" spans="1:50" ht="18.75" hidden="1" customHeight="1" x14ac:dyDescent="0.2">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187</v>
      </c>
      <c r="AH629" s="163"/>
      <c r="AI629" s="173"/>
      <c r="AJ629" s="173"/>
      <c r="AK629" s="173"/>
      <c r="AL629" s="168"/>
      <c r="AM629" s="173"/>
      <c r="AN629" s="173"/>
      <c r="AO629" s="173"/>
      <c r="AP629" s="168"/>
      <c r="AQ629" s="202"/>
      <c r="AR629" s="127"/>
      <c r="AS629" s="128" t="s">
        <v>187</v>
      </c>
      <c r="AT629" s="163"/>
      <c r="AU629" s="127"/>
      <c r="AV629" s="127"/>
      <c r="AW629" s="128" t="s">
        <v>177</v>
      </c>
      <c r="AX629" s="129"/>
    </row>
    <row r="630" spans="1:50" ht="23.25" hidden="1" customHeight="1" x14ac:dyDescent="0.2">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6"/>
    </row>
    <row r="631" spans="1:50" ht="23.25" hidden="1" customHeight="1" x14ac:dyDescent="0.2">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7"/>
      <c r="AA631" s="88"/>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06"/>
    </row>
    <row r="632" spans="1:50" ht="23.25" hidden="1" customHeight="1" x14ac:dyDescent="0.2">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7"/>
      <c r="AA632" s="88"/>
      <c r="AB632" s="208" t="s">
        <v>14</v>
      </c>
      <c r="AC632" s="208"/>
      <c r="AD632" s="208"/>
      <c r="AE632" s="105"/>
      <c r="AF632" s="106"/>
      <c r="AG632" s="106"/>
      <c r="AH632" s="107"/>
      <c r="AI632" s="105"/>
      <c r="AJ632" s="106"/>
      <c r="AK632" s="106"/>
      <c r="AL632" s="106"/>
      <c r="AM632" s="105"/>
      <c r="AN632" s="106"/>
      <c r="AO632" s="106"/>
      <c r="AP632" s="107"/>
      <c r="AQ632" s="105"/>
      <c r="AR632" s="106"/>
      <c r="AS632" s="106"/>
      <c r="AT632" s="107"/>
      <c r="AU632" s="106"/>
      <c r="AV632" s="106"/>
      <c r="AW632" s="106"/>
      <c r="AX632" s="206"/>
    </row>
    <row r="633" spans="1:50" ht="18.75" hidden="1" customHeight="1" x14ac:dyDescent="0.2">
      <c r="A633" s="986"/>
      <c r="B633" s="243"/>
      <c r="C633" s="242"/>
      <c r="D633" s="243"/>
      <c r="E633" s="157" t="s">
        <v>196</v>
      </c>
      <c r="F633" s="158"/>
      <c r="G633" s="159" t="s">
        <v>193</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194</v>
      </c>
      <c r="AF633" s="170"/>
      <c r="AG633" s="170"/>
      <c r="AH633" s="171"/>
      <c r="AI633" s="172" t="s">
        <v>329</v>
      </c>
      <c r="AJ633" s="172"/>
      <c r="AK633" s="172"/>
      <c r="AL633" s="167"/>
      <c r="AM633" s="172" t="s">
        <v>342</v>
      </c>
      <c r="AN633" s="172"/>
      <c r="AO633" s="172"/>
      <c r="AP633" s="167"/>
      <c r="AQ633" s="167" t="s">
        <v>186</v>
      </c>
      <c r="AR633" s="160"/>
      <c r="AS633" s="160"/>
      <c r="AT633" s="161"/>
      <c r="AU633" s="125" t="s">
        <v>133</v>
      </c>
      <c r="AV633" s="125"/>
      <c r="AW633" s="125"/>
      <c r="AX633" s="126"/>
    </row>
    <row r="634" spans="1:50" ht="18.75" hidden="1" customHeight="1" x14ac:dyDescent="0.2">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187</v>
      </c>
      <c r="AH634" s="163"/>
      <c r="AI634" s="173"/>
      <c r="AJ634" s="173"/>
      <c r="AK634" s="173"/>
      <c r="AL634" s="168"/>
      <c r="AM634" s="173"/>
      <c r="AN634" s="173"/>
      <c r="AO634" s="173"/>
      <c r="AP634" s="168"/>
      <c r="AQ634" s="202"/>
      <c r="AR634" s="127"/>
      <c r="AS634" s="128" t="s">
        <v>187</v>
      </c>
      <c r="AT634" s="163"/>
      <c r="AU634" s="127"/>
      <c r="AV634" s="127"/>
      <c r="AW634" s="128" t="s">
        <v>177</v>
      </c>
      <c r="AX634" s="129"/>
    </row>
    <row r="635" spans="1:50" ht="23.25" hidden="1" customHeight="1" x14ac:dyDescent="0.2">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6"/>
    </row>
    <row r="636" spans="1:50" ht="23.25" hidden="1" customHeight="1" x14ac:dyDescent="0.2">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7"/>
      <c r="AA636" s="88"/>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06"/>
    </row>
    <row r="637" spans="1:50" ht="23.25" hidden="1" customHeight="1" x14ac:dyDescent="0.2">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7"/>
      <c r="AA637" s="88"/>
      <c r="AB637" s="208" t="s">
        <v>14</v>
      </c>
      <c r="AC637" s="208"/>
      <c r="AD637" s="208"/>
      <c r="AE637" s="105"/>
      <c r="AF637" s="106"/>
      <c r="AG637" s="106"/>
      <c r="AH637" s="107"/>
      <c r="AI637" s="105"/>
      <c r="AJ637" s="106"/>
      <c r="AK637" s="106"/>
      <c r="AL637" s="106"/>
      <c r="AM637" s="105"/>
      <c r="AN637" s="106"/>
      <c r="AO637" s="106"/>
      <c r="AP637" s="107"/>
      <c r="AQ637" s="105"/>
      <c r="AR637" s="106"/>
      <c r="AS637" s="106"/>
      <c r="AT637" s="107"/>
      <c r="AU637" s="106"/>
      <c r="AV637" s="106"/>
      <c r="AW637" s="106"/>
      <c r="AX637" s="206"/>
    </row>
    <row r="638" spans="1:50" ht="18.75" hidden="1" customHeight="1" x14ac:dyDescent="0.2">
      <c r="A638" s="986"/>
      <c r="B638" s="243"/>
      <c r="C638" s="242"/>
      <c r="D638" s="243"/>
      <c r="E638" s="157" t="s">
        <v>196</v>
      </c>
      <c r="F638" s="158"/>
      <c r="G638" s="159" t="s">
        <v>193</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194</v>
      </c>
      <c r="AF638" s="170"/>
      <c r="AG638" s="170"/>
      <c r="AH638" s="171"/>
      <c r="AI638" s="172" t="s">
        <v>329</v>
      </c>
      <c r="AJ638" s="172"/>
      <c r="AK638" s="172"/>
      <c r="AL638" s="167"/>
      <c r="AM638" s="172" t="s">
        <v>342</v>
      </c>
      <c r="AN638" s="172"/>
      <c r="AO638" s="172"/>
      <c r="AP638" s="167"/>
      <c r="AQ638" s="167" t="s">
        <v>186</v>
      </c>
      <c r="AR638" s="160"/>
      <c r="AS638" s="160"/>
      <c r="AT638" s="161"/>
      <c r="AU638" s="125" t="s">
        <v>133</v>
      </c>
      <c r="AV638" s="125"/>
      <c r="AW638" s="125"/>
      <c r="AX638" s="126"/>
    </row>
    <row r="639" spans="1:50" ht="18.75" hidden="1" customHeight="1" x14ac:dyDescent="0.2">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187</v>
      </c>
      <c r="AH639" s="163"/>
      <c r="AI639" s="173"/>
      <c r="AJ639" s="173"/>
      <c r="AK639" s="173"/>
      <c r="AL639" s="168"/>
      <c r="AM639" s="173"/>
      <c r="AN639" s="173"/>
      <c r="AO639" s="173"/>
      <c r="AP639" s="168"/>
      <c r="AQ639" s="202"/>
      <c r="AR639" s="127"/>
      <c r="AS639" s="128" t="s">
        <v>187</v>
      </c>
      <c r="AT639" s="163"/>
      <c r="AU639" s="127"/>
      <c r="AV639" s="127"/>
      <c r="AW639" s="128" t="s">
        <v>177</v>
      </c>
      <c r="AX639" s="129"/>
    </row>
    <row r="640" spans="1:50" ht="23.25" hidden="1" customHeight="1" x14ac:dyDescent="0.2">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6"/>
    </row>
    <row r="641" spans="1:50" ht="23.25" hidden="1" customHeight="1" x14ac:dyDescent="0.2">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7"/>
      <c r="AA641" s="88"/>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06"/>
    </row>
    <row r="642" spans="1:50" ht="23.25" hidden="1" customHeight="1" x14ac:dyDescent="0.2">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7"/>
      <c r="AA642" s="88"/>
      <c r="AB642" s="208" t="s">
        <v>14</v>
      </c>
      <c r="AC642" s="208"/>
      <c r="AD642" s="208"/>
      <c r="AE642" s="105"/>
      <c r="AF642" s="106"/>
      <c r="AG642" s="106"/>
      <c r="AH642" s="107"/>
      <c r="AI642" s="105"/>
      <c r="AJ642" s="106"/>
      <c r="AK642" s="106"/>
      <c r="AL642" s="106"/>
      <c r="AM642" s="105"/>
      <c r="AN642" s="106"/>
      <c r="AO642" s="106"/>
      <c r="AP642" s="107"/>
      <c r="AQ642" s="105"/>
      <c r="AR642" s="106"/>
      <c r="AS642" s="106"/>
      <c r="AT642" s="107"/>
      <c r="AU642" s="106"/>
      <c r="AV642" s="106"/>
      <c r="AW642" s="106"/>
      <c r="AX642" s="206"/>
    </row>
    <row r="643" spans="1:50" ht="23.85" hidden="1" customHeight="1" x14ac:dyDescent="0.2">
      <c r="A643" s="986"/>
      <c r="B643" s="243"/>
      <c r="C643" s="242"/>
      <c r="D643" s="243"/>
      <c r="E643" s="148" t="s">
        <v>326</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86"/>
      <c r="B646" s="243"/>
      <c r="C646" s="242"/>
      <c r="D646" s="243"/>
      <c r="E646" s="229" t="s">
        <v>321</v>
      </c>
      <c r="F646" s="230"/>
      <c r="G646" s="231" t="s">
        <v>206</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86"/>
      <c r="B647" s="243"/>
      <c r="C647" s="242"/>
      <c r="D647" s="243"/>
      <c r="E647" s="157" t="s">
        <v>195</v>
      </c>
      <c r="F647" s="158"/>
      <c r="G647" s="159" t="s">
        <v>192</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194</v>
      </c>
      <c r="AF647" s="170"/>
      <c r="AG647" s="170"/>
      <c r="AH647" s="171"/>
      <c r="AI647" s="172" t="s">
        <v>329</v>
      </c>
      <c r="AJ647" s="172"/>
      <c r="AK647" s="172"/>
      <c r="AL647" s="167"/>
      <c r="AM647" s="172" t="s">
        <v>342</v>
      </c>
      <c r="AN647" s="172"/>
      <c r="AO647" s="172"/>
      <c r="AP647" s="167"/>
      <c r="AQ647" s="167" t="s">
        <v>186</v>
      </c>
      <c r="AR647" s="160"/>
      <c r="AS647" s="160"/>
      <c r="AT647" s="161"/>
      <c r="AU647" s="125" t="s">
        <v>133</v>
      </c>
      <c r="AV647" s="125"/>
      <c r="AW647" s="125"/>
      <c r="AX647" s="126"/>
    </row>
    <row r="648" spans="1:50" ht="18.75" hidden="1" customHeight="1" x14ac:dyDescent="0.2">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187</v>
      </c>
      <c r="AH648" s="163"/>
      <c r="AI648" s="173"/>
      <c r="AJ648" s="173"/>
      <c r="AK648" s="173"/>
      <c r="AL648" s="168"/>
      <c r="AM648" s="173"/>
      <c r="AN648" s="173"/>
      <c r="AO648" s="173"/>
      <c r="AP648" s="168"/>
      <c r="AQ648" s="202"/>
      <c r="AR648" s="127"/>
      <c r="AS648" s="128" t="s">
        <v>187</v>
      </c>
      <c r="AT648" s="163"/>
      <c r="AU648" s="127"/>
      <c r="AV648" s="127"/>
      <c r="AW648" s="128" t="s">
        <v>177</v>
      </c>
      <c r="AX648" s="129"/>
    </row>
    <row r="649" spans="1:50" ht="23.25" hidden="1" customHeight="1" x14ac:dyDescent="0.2">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6"/>
    </row>
    <row r="650" spans="1:50" ht="23.25" hidden="1" customHeight="1" x14ac:dyDescent="0.2">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7"/>
      <c r="AA650" s="88"/>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06"/>
    </row>
    <row r="651" spans="1:50" ht="23.25" hidden="1" customHeight="1" x14ac:dyDescent="0.2">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7"/>
      <c r="AA651" s="88"/>
      <c r="AB651" s="208" t="s">
        <v>178</v>
      </c>
      <c r="AC651" s="208"/>
      <c r="AD651" s="208"/>
      <c r="AE651" s="105"/>
      <c r="AF651" s="106"/>
      <c r="AG651" s="106"/>
      <c r="AH651" s="107"/>
      <c r="AI651" s="105"/>
      <c r="AJ651" s="106"/>
      <c r="AK651" s="106"/>
      <c r="AL651" s="106"/>
      <c r="AM651" s="105"/>
      <c r="AN651" s="106"/>
      <c r="AO651" s="106"/>
      <c r="AP651" s="107"/>
      <c r="AQ651" s="105"/>
      <c r="AR651" s="106"/>
      <c r="AS651" s="106"/>
      <c r="AT651" s="107"/>
      <c r="AU651" s="106"/>
      <c r="AV651" s="106"/>
      <c r="AW651" s="106"/>
      <c r="AX651" s="206"/>
    </row>
    <row r="652" spans="1:50" ht="18.75" hidden="1" customHeight="1" x14ac:dyDescent="0.2">
      <c r="A652" s="986"/>
      <c r="B652" s="243"/>
      <c r="C652" s="242"/>
      <c r="D652" s="243"/>
      <c r="E652" s="157" t="s">
        <v>195</v>
      </c>
      <c r="F652" s="158"/>
      <c r="G652" s="159" t="s">
        <v>192</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194</v>
      </c>
      <c r="AF652" s="170"/>
      <c r="AG652" s="170"/>
      <c r="AH652" s="171"/>
      <c r="AI652" s="172" t="s">
        <v>329</v>
      </c>
      <c r="AJ652" s="172"/>
      <c r="AK652" s="172"/>
      <c r="AL652" s="167"/>
      <c r="AM652" s="172" t="s">
        <v>342</v>
      </c>
      <c r="AN652" s="172"/>
      <c r="AO652" s="172"/>
      <c r="AP652" s="167"/>
      <c r="AQ652" s="167" t="s">
        <v>186</v>
      </c>
      <c r="AR652" s="160"/>
      <c r="AS652" s="160"/>
      <c r="AT652" s="161"/>
      <c r="AU652" s="125" t="s">
        <v>133</v>
      </c>
      <c r="AV652" s="125"/>
      <c r="AW652" s="125"/>
      <c r="AX652" s="126"/>
    </row>
    <row r="653" spans="1:50" ht="18.75" hidden="1" customHeight="1" x14ac:dyDescent="0.2">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187</v>
      </c>
      <c r="AH653" s="163"/>
      <c r="AI653" s="173"/>
      <c r="AJ653" s="173"/>
      <c r="AK653" s="173"/>
      <c r="AL653" s="168"/>
      <c r="AM653" s="173"/>
      <c r="AN653" s="173"/>
      <c r="AO653" s="173"/>
      <c r="AP653" s="168"/>
      <c r="AQ653" s="202"/>
      <c r="AR653" s="127"/>
      <c r="AS653" s="128" t="s">
        <v>187</v>
      </c>
      <c r="AT653" s="163"/>
      <c r="AU653" s="127"/>
      <c r="AV653" s="127"/>
      <c r="AW653" s="128" t="s">
        <v>177</v>
      </c>
      <c r="AX653" s="129"/>
    </row>
    <row r="654" spans="1:50" ht="23.25" hidden="1" customHeight="1" x14ac:dyDescent="0.2">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6"/>
    </row>
    <row r="655" spans="1:50" ht="23.25" hidden="1" customHeight="1" x14ac:dyDescent="0.2">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7"/>
      <c r="AA655" s="88"/>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06"/>
    </row>
    <row r="656" spans="1:50" ht="23.25" hidden="1" customHeight="1" x14ac:dyDescent="0.2">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7"/>
      <c r="AA656" s="88"/>
      <c r="AB656" s="208" t="s">
        <v>178</v>
      </c>
      <c r="AC656" s="208"/>
      <c r="AD656" s="208"/>
      <c r="AE656" s="105"/>
      <c r="AF656" s="106"/>
      <c r="AG656" s="106"/>
      <c r="AH656" s="107"/>
      <c r="AI656" s="105"/>
      <c r="AJ656" s="106"/>
      <c r="AK656" s="106"/>
      <c r="AL656" s="106"/>
      <c r="AM656" s="105"/>
      <c r="AN656" s="106"/>
      <c r="AO656" s="106"/>
      <c r="AP656" s="107"/>
      <c r="AQ656" s="105"/>
      <c r="AR656" s="106"/>
      <c r="AS656" s="106"/>
      <c r="AT656" s="107"/>
      <c r="AU656" s="106"/>
      <c r="AV656" s="106"/>
      <c r="AW656" s="106"/>
      <c r="AX656" s="206"/>
    </row>
    <row r="657" spans="1:50" ht="18.75" hidden="1" customHeight="1" x14ac:dyDescent="0.2">
      <c r="A657" s="986"/>
      <c r="B657" s="243"/>
      <c r="C657" s="242"/>
      <c r="D657" s="243"/>
      <c r="E657" s="157" t="s">
        <v>195</v>
      </c>
      <c r="F657" s="158"/>
      <c r="G657" s="159" t="s">
        <v>192</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194</v>
      </c>
      <c r="AF657" s="170"/>
      <c r="AG657" s="170"/>
      <c r="AH657" s="171"/>
      <c r="AI657" s="172" t="s">
        <v>329</v>
      </c>
      <c r="AJ657" s="172"/>
      <c r="AK657" s="172"/>
      <c r="AL657" s="167"/>
      <c r="AM657" s="172" t="s">
        <v>342</v>
      </c>
      <c r="AN657" s="172"/>
      <c r="AO657" s="172"/>
      <c r="AP657" s="167"/>
      <c r="AQ657" s="167" t="s">
        <v>186</v>
      </c>
      <c r="AR657" s="160"/>
      <c r="AS657" s="160"/>
      <c r="AT657" s="161"/>
      <c r="AU657" s="125" t="s">
        <v>133</v>
      </c>
      <c r="AV657" s="125"/>
      <c r="AW657" s="125"/>
      <c r="AX657" s="126"/>
    </row>
    <row r="658" spans="1:50" ht="18.75" hidden="1" customHeight="1" x14ac:dyDescent="0.2">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187</v>
      </c>
      <c r="AH658" s="163"/>
      <c r="AI658" s="173"/>
      <c r="AJ658" s="173"/>
      <c r="AK658" s="173"/>
      <c r="AL658" s="168"/>
      <c r="AM658" s="173"/>
      <c r="AN658" s="173"/>
      <c r="AO658" s="173"/>
      <c r="AP658" s="168"/>
      <c r="AQ658" s="202"/>
      <c r="AR658" s="127"/>
      <c r="AS658" s="128" t="s">
        <v>187</v>
      </c>
      <c r="AT658" s="163"/>
      <c r="AU658" s="127"/>
      <c r="AV658" s="127"/>
      <c r="AW658" s="128" t="s">
        <v>177</v>
      </c>
      <c r="AX658" s="129"/>
    </row>
    <row r="659" spans="1:50" ht="23.25" hidden="1" customHeight="1" x14ac:dyDescent="0.2">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6"/>
    </row>
    <row r="660" spans="1:50" ht="23.25" hidden="1" customHeight="1" x14ac:dyDescent="0.2">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7"/>
      <c r="AA660" s="88"/>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06"/>
    </row>
    <row r="661" spans="1:50" ht="23.25" hidden="1" customHeight="1" x14ac:dyDescent="0.2">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7"/>
      <c r="AA661" s="88"/>
      <c r="AB661" s="208" t="s">
        <v>178</v>
      </c>
      <c r="AC661" s="208"/>
      <c r="AD661" s="208"/>
      <c r="AE661" s="105"/>
      <c r="AF661" s="106"/>
      <c r="AG661" s="106"/>
      <c r="AH661" s="107"/>
      <c r="AI661" s="105"/>
      <c r="AJ661" s="106"/>
      <c r="AK661" s="106"/>
      <c r="AL661" s="106"/>
      <c r="AM661" s="105"/>
      <c r="AN661" s="106"/>
      <c r="AO661" s="106"/>
      <c r="AP661" s="107"/>
      <c r="AQ661" s="105"/>
      <c r="AR661" s="106"/>
      <c r="AS661" s="106"/>
      <c r="AT661" s="107"/>
      <c r="AU661" s="106"/>
      <c r="AV661" s="106"/>
      <c r="AW661" s="106"/>
      <c r="AX661" s="206"/>
    </row>
    <row r="662" spans="1:50" ht="18.75" hidden="1" customHeight="1" x14ac:dyDescent="0.2">
      <c r="A662" s="986"/>
      <c r="B662" s="243"/>
      <c r="C662" s="242"/>
      <c r="D662" s="243"/>
      <c r="E662" s="157" t="s">
        <v>195</v>
      </c>
      <c r="F662" s="158"/>
      <c r="G662" s="159" t="s">
        <v>192</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194</v>
      </c>
      <c r="AF662" s="170"/>
      <c r="AG662" s="170"/>
      <c r="AH662" s="171"/>
      <c r="AI662" s="172" t="s">
        <v>329</v>
      </c>
      <c r="AJ662" s="172"/>
      <c r="AK662" s="172"/>
      <c r="AL662" s="167"/>
      <c r="AM662" s="172" t="s">
        <v>342</v>
      </c>
      <c r="AN662" s="172"/>
      <c r="AO662" s="172"/>
      <c r="AP662" s="167"/>
      <c r="AQ662" s="167" t="s">
        <v>186</v>
      </c>
      <c r="AR662" s="160"/>
      <c r="AS662" s="160"/>
      <c r="AT662" s="161"/>
      <c r="AU662" s="125" t="s">
        <v>133</v>
      </c>
      <c r="AV662" s="125"/>
      <c r="AW662" s="125"/>
      <c r="AX662" s="126"/>
    </row>
    <row r="663" spans="1:50" ht="18.75" hidden="1" customHeight="1" x14ac:dyDescent="0.2">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187</v>
      </c>
      <c r="AH663" s="163"/>
      <c r="AI663" s="173"/>
      <c r="AJ663" s="173"/>
      <c r="AK663" s="173"/>
      <c r="AL663" s="168"/>
      <c r="AM663" s="173"/>
      <c r="AN663" s="173"/>
      <c r="AO663" s="173"/>
      <c r="AP663" s="168"/>
      <c r="AQ663" s="202"/>
      <c r="AR663" s="127"/>
      <c r="AS663" s="128" t="s">
        <v>187</v>
      </c>
      <c r="AT663" s="163"/>
      <c r="AU663" s="127"/>
      <c r="AV663" s="127"/>
      <c r="AW663" s="128" t="s">
        <v>177</v>
      </c>
      <c r="AX663" s="129"/>
    </row>
    <row r="664" spans="1:50" ht="23.25" hidden="1" customHeight="1" x14ac:dyDescent="0.2">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6"/>
    </row>
    <row r="665" spans="1:50" ht="23.25" hidden="1" customHeight="1" x14ac:dyDescent="0.2">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7"/>
      <c r="AA665" s="88"/>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06"/>
    </row>
    <row r="666" spans="1:50" ht="23.25" hidden="1" customHeight="1" x14ac:dyDescent="0.2">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7"/>
      <c r="AA666" s="88"/>
      <c r="AB666" s="208" t="s">
        <v>178</v>
      </c>
      <c r="AC666" s="208"/>
      <c r="AD666" s="208"/>
      <c r="AE666" s="105"/>
      <c r="AF666" s="106"/>
      <c r="AG666" s="106"/>
      <c r="AH666" s="107"/>
      <c r="AI666" s="105"/>
      <c r="AJ666" s="106"/>
      <c r="AK666" s="106"/>
      <c r="AL666" s="106"/>
      <c r="AM666" s="105"/>
      <c r="AN666" s="106"/>
      <c r="AO666" s="106"/>
      <c r="AP666" s="107"/>
      <c r="AQ666" s="105"/>
      <c r="AR666" s="106"/>
      <c r="AS666" s="106"/>
      <c r="AT666" s="107"/>
      <c r="AU666" s="106"/>
      <c r="AV666" s="106"/>
      <c r="AW666" s="106"/>
      <c r="AX666" s="206"/>
    </row>
    <row r="667" spans="1:50" ht="18.75" hidden="1" customHeight="1" x14ac:dyDescent="0.2">
      <c r="A667" s="986"/>
      <c r="B667" s="243"/>
      <c r="C667" s="242"/>
      <c r="D667" s="243"/>
      <c r="E667" s="157" t="s">
        <v>195</v>
      </c>
      <c r="F667" s="158"/>
      <c r="G667" s="159" t="s">
        <v>192</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194</v>
      </c>
      <c r="AF667" s="170"/>
      <c r="AG667" s="170"/>
      <c r="AH667" s="171"/>
      <c r="AI667" s="172" t="s">
        <v>329</v>
      </c>
      <c r="AJ667" s="172"/>
      <c r="AK667" s="172"/>
      <c r="AL667" s="167"/>
      <c r="AM667" s="172" t="s">
        <v>342</v>
      </c>
      <c r="AN667" s="172"/>
      <c r="AO667" s="172"/>
      <c r="AP667" s="167"/>
      <c r="AQ667" s="167" t="s">
        <v>186</v>
      </c>
      <c r="AR667" s="160"/>
      <c r="AS667" s="160"/>
      <c r="AT667" s="161"/>
      <c r="AU667" s="125" t="s">
        <v>133</v>
      </c>
      <c r="AV667" s="125"/>
      <c r="AW667" s="125"/>
      <c r="AX667" s="126"/>
    </row>
    <row r="668" spans="1:50" ht="18.75" hidden="1" customHeight="1" x14ac:dyDescent="0.2">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187</v>
      </c>
      <c r="AH668" s="163"/>
      <c r="AI668" s="173"/>
      <c r="AJ668" s="173"/>
      <c r="AK668" s="173"/>
      <c r="AL668" s="168"/>
      <c r="AM668" s="173"/>
      <c r="AN668" s="173"/>
      <c r="AO668" s="173"/>
      <c r="AP668" s="168"/>
      <c r="AQ668" s="202"/>
      <c r="AR668" s="127"/>
      <c r="AS668" s="128" t="s">
        <v>187</v>
      </c>
      <c r="AT668" s="163"/>
      <c r="AU668" s="127"/>
      <c r="AV668" s="127"/>
      <c r="AW668" s="128" t="s">
        <v>177</v>
      </c>
      <c r="AX668" s="129"/>
    </row>
    <row r="669" spans="1:50" ht="23.25" hidden="1" customHeight="1" x14ac:dyDescent="0.2">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6"/>
    </row>
    <row r="670" spans="1:50" ht="23.25" hidden="1" customHeight="1" x14ac:dyDescent="0.2">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7"/>
      <c r="AA670" s="88"/>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06"/>
    </row>
    <row r="671" spans="1:50" ht="23.25" hidden="1" customHeight="1" x14ac:dyDescent="0.2">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7"/>
      <c r="AA671" s="88"/>
      <c r="AB671" s="208" t="s">
        <v>178</v>
      </c>
      <c r="AC671" s="208"/>
      <c r="AD671" s="208"/>
      <c r="AE671" s="105"/>
      <c r="AF671" s="106"/>
      <c r="AG671" s="106"/>
      <c r="AH671" s="107"/>
      <c r="AI671" s="105"/>
      <c r="AJ671" s="106"/>
      <c r="AK671" s="106"/>
      <c r="AL671" s="106"/>
      <c r="AM671" s="105"/>
      <c r="AN671" s="106"/>
      <c r="AO671" s="106"/>
      <c r="AP671" s="107"/>
      <c r="AQ671" s="105"/>
      <c r="AR671" s="106"/>
      <c r="AS671" s="106"/>
      <c r="AT671" s="107"/>
      <c r="AU671" s="106"/>
      <c r="AV671" s="106"/>
      <c r="AW671" s="106"/>
      <c r="AX671" s="206"/>
    </row>
    <row r="672" spans="1:50" ht="18.75" hidden="1" customHeight="1" x14ac:dyDescent="0.2">
      <c r="A672" s="986"/>
      <c r="B672" s="243"/>
      <c r="C672" s="242"/>
      <c r="D672" s="243"/>
      <c r="E672" s="157" t="s">
        <v>196</v>
      </c>
      <c r="F672" s="158"/>
      <c r="G672" s="159" t="s">
        <v>193</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194</v>
      </c>
      <c r="AF672" s="170"/>
      <c r="AG672" s="170"/>
      <c r="AH672" s="171"/>
      <c r="AI672" s="172" t="s">
        <v>329</v>
      </c>
      <c r="AJ672" s="172"/>
      <c r="AK672" s="172"/>
      <c r="AL672" s="167"/>
      <c r="AM672" s="172" t="s">
        <v>342</v>
      </c>
      <c r="AN672" s="172"/>
      <c r="AO672" s="172"/>
      <c r="AP672" s="167"/>
      <c r="AQ672" s="167" t="s">
        <v>186</v>
      </c>
      <c r="AR672" s="160"/>
      <c r="AS672" s="160"/>
      <c r="AT672" s="161"/>
      <c r="AU672" s="125" t="s">
        <v>133</v>
      </c>
      <c r="AV672" s="125"/>
      <c r="AW672" s="125"/>
      <c r="AX672" s="126"/>
    </row>
    <row r="673" spans="1:50" ht="18.75" hidden="1" customHeight="1" x14ac:dyDescent="0.2">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187</v>
      </c>
      <c r="AH673" s="163"/>
      <c r="AI673" s="173"/>
      <c r="AJ673" s="173"/>
      <c r="AK673" s="173"/>
      <c r="AL673" s="168"/>
      <c r="AM673" s="173"/>
      <c r="AN673" s="173"/>
      <c r="AO673" s="173"/>
      <c r="AP673" s="168"/>
      <c r="AQ673" s="202"/>
      <c r="AR673" s="127"/>
      <c r="AS673" s="128" t="s">
        <v>187</v>
      </c>
      <c r="AT673" s="163"/>
      <c r="AU673" s="127"/>
      <c r="AV673" s="127"/>
      <c r="AW673" s="128" t="s">
        <v>177</v>
      </c>
      <c r="AX673" s="129"/>
    </row>
    <row r="674" spans="1:50" ht="23.25" hidden="1" customHeight="1" x14ac:dyDescent="0.2">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6"/>
    </row>
    <row r="675" spans="1:50" ht="23.25" hidden="1" customHeight="1" x14ac:dyDescent="0.2">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7"/>
      <c r="AA675" s="88"/>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06"/>
    </row>
    <row r="676" spans="1:50" ht="23.25" hidden="1" customHeight="1" x14ac:dyDescent="0.2">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7"/>
      <c r="AA676" s="88"/>
      <c r="AB676" s="208" t="s">
        <v>14</v>
      </c>
      <c r="AC676" s="208"/>
      <c r="AD676" s="208"/>
      <c r="AE676" s="105"/>
      <c r="AF676" s="106"/>
      <c r="AG676" s="106"/>
      <c r="AH676" s="107"/>
      <c r="AI676" s="105"/>
      <c r="AJ676" s="106"/>
      <c r="AK676" s="106"/>
      <c r="AL676" s="106"/>
      <c r="AM676" s="105"/>
      <c r="AN676" s="106"/>
      <c r="AO676" s="106"/>
      <c r="AP676" s="107"/>
      <c r="AQ676" s="105"/>
      <c r="AR676" s="106"/>
      <c r="AS676" s="106"/>
      <c r="AT676" s="107"/>
      <c r="AU676" s="106"/>
      <c r="AV676" s="106"/>
      <c r="AW676" s="106"/>
      <c r="AX676" s="206"/>
    </row>
    <row r="677" spans="1:50" ht="18.75" hidden="1" customHeight="1" x14ac:dyDescent="0.2">
      <c r="A677" s="986"/>
      <c r="B677" s="243"/>
      <c r="C677" s="242"/>
      <c r="D677" s="243"/>
      <c r="E677" s="157" t="s">
        <v>196</v>
      </c>
      <c r="F677" s="158"/>
      <c r="G677" s="159" t="s">
        <v>193</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194</v>
      </c>
      <c r="AF677" s="170"/>
      <c r="AG677" s="170"/>
      <c r="AH677" s="171"/>
      <c r="AI677" s="172" t="s">
        <v>329</v>
      </c>
      <c r="AJ677" s="172"/>
      <c r="AK677" s="172"/>
      <c r="AL677" s="167"/>
      <c r="AM677" s="172" t="s">
        <v>342</v>
      </c>
      <c r="AN677" s="172"/>
      <c r="AO677" s="172"/>
      <c r="AP677" s="167"/>
      <c r="AQ677" s="167" t="s">
        <v>186</v>
      </c>
      <c r="AR677" s="160"/>
      <c r="AS677" s="160"/>
      <c r="AT677" s="161"/>
      <c r="AU677" s="125" t="s">
        <v>133</v>
      </c>
      <c r="AV677" s="125"/>
      <c r="AW677" s="125"/>
      <c r="AX677" s="126"/>
    </row>
    <row r="678" spans="1:50" ht="18.75" hidden="1" customHeight="1" x14ac:dyDescent="0.2">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187</v>
      </c>
      <c r="AH678" s="163"/>
      <c r="AI678" s="173"/>
      <c r="AJ678" s="173"/>
      <c r="AK678" s="173"/>
      <c r="AL678" s="168"/>
      <c r="AM678" s="173"/>
      <c r="AN678" s="173"/>
      <c r="AO678" s="173"/>
      <c r="AP678" s="168"/>
      <c r="AQ678" s="202"/>
      <c r="AR678" s="127"/>
      <c r="AS678" s="128" t="s">
        <v>187</v>
      </c>
      <c r="AT678" s="163"/>
      <c r="AU678" s="127"/>
      <c r="AV678" s="127"/>
      <c r="AW678" s="128" t="s">
        <v>177</v>
      </c>
      <c r="AX678" s="129"/>
    </row>
    <row r="679" spans="1:50" ht="23.25" hidden="1" customHeight="1" x14ac:dyDescent="0.2">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6"/>
    </row>
    <row r="680" spans="1:50" ht="23.25" hidden="1" customHeight="1" x14ac:dyDescent="0.2">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7"/>
      <c r="AA680" s="88"/>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06"/>
    </row>
    <row r="681" spans="1:50" ht="23.25" hidden="1" customHeight="1" x14ac:dyDescent="0.2">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7"/>
      <c r="AA681" s="88"/>
      <c r="AB681" s="208" t="s">
        <v>14</v>
      </c>
      <c r="AC681" s="208"/>
      <c r="AD681" s="208"/>
      <c r="AE681" s="105"/>
      <c r="AF681" s="106"/>
      <c r="AG681" s="106"/>
      <c r="AH681" s="107"/>
      <c r="AI681" s="105"/>
      <c r="AJ681" s="106"/>
      <c r="AK681" s="106"/>
      <c r="AL681" s="106"/>
      <c r="AM681" s="105"/>
      <c r="AN681" s="106"/>
      <c r="AO681" s="106"/>
      <c r="AP681" s="107"/>
      <c r="AQ681" s="105"/>
      <c r="AR681" s="106"/>
      <c r="AS681" s="106"/>
      <c r="AT681" s="107"/>
      <c r="AU681" s="106"/>
      <c r="AV681" s="106"/>
      <c r="AW681" s="106"/>
      <c r="AX681" s="206"/>
    </row>
    <row r="682" spans="1:50" ht="18.75" hidden="1" customHeight="1" x14ac:dyDescent="0.2">
      <c r="A682" s="986"/>
      <c r="B682" s="243"/>
      <c r="C682" s="242"/>
      <c r="D682" s="243"/>
      <c r="E682" s="157" t="s">
        <v>196</v>
      </c>
      <c r="F682" s="158"/>
      <c r="G682" s="159" t="s">
        <v>193</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194</v>
      </c>
      <c r="AF682" s="170"/>
      <c r="AG682" s="170"/>
      <c r="AH682" s="171"/>
      <c r="AI682" s="172" t="s">
        <v>329</v>
      </c>
      <c r="AJ682" s="172"/>
      <c r="AK682" s="172"/>
      <c r="AL682" s="167"/>
      <c r="AM682" s="172" t="s">
        <v>342</v>
      </c>
      <c r="AN682" s="172"/>
      <c r="AO682" s="172"/>
      <c r="AP682" s="167"/>
      <c r="AQ682" s="167" t="s">
        <v>186</v>
      </c>
      <c r="AR682" s="160"/>
      <c r="AS682" s="160"/>
      <c r="AT682" s="161"/>
      <c r="AU682" s="125" t="s">
        <v>133</v>
      </c>
      <c r="AV682" s="125"/>
      <c r="AW682" s="125"/>
      <c r="AX682" s="126"/>
    </row>
    <row r="683" spans="1:50" ht="18.75" hidden="1" customHeight="1" x14ac:dyDescent="0.2">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187</v>
      </c>
      <c r="AH683" s="163"/>
      <c r="AI683" s="173"/>
      <c r="AJ683" s="173"/>
      <c r="AK683" s="173"/>
      <c r="AL683" s="168"/>
      <c r="AM683" s="173"/>
      <c r="AN683" s="173"/>
      <c r="AO683" s="173"/>
      <c r="AP683" s="168"/>
      <c r="AQ683" s="202"/>
      <c r="AR683" s="127"/>
      <c r="AS683" s="128" t="s">
        <v>187</v>
      </c>
      <c r="AT683" s="163"/>
      <c r="AU683" s="127"/>
      <c r="AV683" s="127"/>
      <c r="AW683" s="128" t="s">
        <v>177</v>
      </c>
      <c r="AX683" s="129"/>
    </row>
    <row r="684" spans="1:50" ht="23.25" hidden="1" customHeight="1" x14ac:dyDescent="0.2">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6"/>
    </row>
    <row r="685" spans="1:50" ht="23.25" hidden="1" customHeight="1" x14ac:dyDescent="0.2">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7"/>
      <c r="AA685" s="88"/>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06"/>
    </row>
    <row r="686" spans="1:50" ht="23.25" hidden="1" customHeight="1" x14ac:dyDescent="0.2">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7"/>
      <c r="AA686" s="88"/>
      <c r="AB686" s="208" t="s">
        <v>14</v>
      </c>
      <c r="AC686" s="208"/>
      <c r="AD686" s="208"/>
      <c r="AE686" s="105"/>
      <c r="AF686" s="106"/>
      <c r="AG686" s="106"/>
      <c r="AH686" s="107"/>
      <c r="AI686" s="105"/>
      <c r="AJ686" s="106"/>
      <c r="AK686" s="106"/>
      <c r="AL686" s="106"/>
      <c r="AM686" s="105"/>
      <c r="AN686" s="106"/>
      <c r="AO686" s="106"/>
      <c r="AP686" s="107"/>
      <c r="AQ686" s="105"/>
      <c r="AR686" s="106"/>
      <c r="AS686" s="106"/>
      <c r="AT686" s="107"/>
      <c r="AU686" s="106"/>
      <c r="AV686" s="106"/>
      <c r="AW686" s="106"/>
      <c r="AX686" s="206"/>
    </row>
    <row r="687" spans="1:50" ht="18.75" hidden="1" customHeight="1" x14ac:dyDescent="0.2">
      <c r="A687" s="986"/>
      <c r="B687" s="243"/>
      <c r="C687" s="242"/>
      <c r="D687" s="243"/>
      <c r="E687" s="157" t="s">
        <v>196</v>
      </c>
      <c r="F687" s="158"/>
      <c r="G687" s="159" t="s">
        <v>193</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194</v>
      </c>
      <c r="AF687" s="170"/>
      <c r="AG687" s="170"/>
      <c r="AH687" s="171"/>
      <c r="AI687" s="172" t="s">
        <v>329</v>
      </c>
      <c r="AJ687" s="172"/>
      <c r="AK687" s="172"/>
      <c r="AL687" s="167"/>
      <c r="AM687" s="172" t="s">
        <v>342</v>
      </c>
      <c r="AN687" s="172"/>
      <c r="AO687" s="172"/>
      <c r="AP687" s="167"/>
      <c r="AQ687" s="167" t="s">
        <v>186</v>
      </c>
      <c r="AR687" s="160"/>
      <c r="AS687" s="160"/>
      <c r="AT687" s="161"/>
      <c r="AU687" s="125" t="s">
        <v>133</v>
      </c>
      <c r="AV687" s="125"/>
      <c r="AW687" s="125"/>
      <c r="AX687" s="126"/>
    </row>
    <row r="688" spans="1:50" ht="18.75" hidden="1" customHeight="1" x14ac:dyDescent="0.2">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187</v>
      </c>
      <c r="AH688" s="163"/>
      <c r="AI688" s="173"/>
      <c r="AJ688" s="173"/>
      <c r="AK688" s="173"/>
      <c r="AL688" s="168"/>
      <c r="AM688" s="173"/>
      <c r="AN688" s="173"/>
      <c r="AO688" s="173"/>
      <c r="AP688" s="168"/>
      <c r="AQ688" s="202"/>
      <c r="AR688" s="127"/>
      <c r="AS688" s="128" t="s">
        <v>187</v>
      </c>
      <c r="AT688" s="163"/>
      <c r="AU688" s="127"/>
      <c r="AV688" s="127"/>
      <c r="AW688" s="128" t="s">
        <v>177</v>
      </c>
      <c r="AX688" s="129"/>
    </row>
    <row r="689" spans="1:50" ht="23.25" hidden="1" customHeight="1" x14ac:dyDescent="0.2">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6"/>
    </row>
    <row r="690" spans="1:50" ht="23.25" hidden="1" customHeight="1" x14ac:dyDescent="0.2">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7"/>
      <c r="AA690" s="88"/>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06"/>
    </row>
    <row r="691" spans="1:50" ht="23.25" hidden="1" customHeight="1" x14ac:dyDescent="0.2">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7"/>
      <c r="AA691" s="88"/>
      <c r="AB691" s="208" t="s">
        <v>14</v>
      </c>
      <c r="AC691" s="208"/>
      <c r="AD691" s="208"/>
      <c r="AE691" s="105"/>
      <c r="AF691" s="106"/>
      <c r="AG691" s="106"/>
      <c r="AH691" s="107"/>
      <c r="AI691" s="105"/>
      <c r="AJ691" s="106"/>
      <c r="AK691" s="106"/>
      <c r="AL691" s="106"/>
      <c r="AM691" s="105"/>
      <c r="AN691" s="106"/>
      <c r="AO691" s="106"/>
      <c r="AP691" s="107"/>
      <c r="AQ691" s="105"/>
      <c r="AR691" s="106"/>
      <c r="AS691" s="106"/>
      <c r="AT691" s="107"/>
      <c r="AU691" s="106"/>
      <c r="AV691" s="106"/>
      <c r="AW691" s="106"/>
      <c r="AX691" s="206"/>
    </row>
    <row r="692" spans="1:50" ht="18.75" hidden="1" customHeight="1" x14ac:dyDescent="0.2">
      <c r="A692" s="986"/>
      <c r="B692" s="243"/>
      <c r="C692" s="242"/>
      <c r="D692" s="243"/>
      <c r="E692" s="157" t="s">
        <v>196</v>
      </c>
      <c r="F692" s="158"/>
      <c r="G692" s="159" t="s">
        <v>193</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194</v>
      </c>
      <c r="AF692" s="170"/>
      <c r="AG692" s="170"/>
      <c r="AH692" s="171"/>
      <c r="AI692" s="172" t="s">
        <v>329</v>
      </c>
      <c r="AJ692" s="172"/>
      <c r="AK692" s="172"/>
      <c r="AL692" s="167"/>
      <c r="AM692" s="172" t="s">
        <v>342</v>
      </c>
      <c r="AN692" s="172"/>
      <c r="AO692" s="172"/>
      <c r="AP692" s="167"/>
      <c r="AQ692" s="167" t="s">
        <v>186</v>
      </c>
      <c r="AR692" s="160"/>
      <c r="AS692" s="160"/>
      <c r="AT692" s="161"/>
      <c r="AU692" s="125" t="s">
        <v>133</v>
      </c>
      <c r="AV692" s="125"/>
      <c r="AW692" s="125"/>
      <c r="AX692" s="126"/>
    </row>
    <row r="693" spans="1:50" ht="18.75" hidden="1" customHeight="1" x14ac:dyDescent="0.2">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187</v>
      </c>
      <c r="AH693" s="163"/>
      <c r="AI693" s="173"/>
      <c r="AJ693" s="173"/>
      <c r="AK693" s="173"/>
      <c r="AL693" s="168"/>
      <c r="AM693" s="173"/>
      <c r="AN693" s="173"/>
      <c r="AO693" s="173"/>
      <c r="AP693" s="168"/>
      <c r="AQ693" s="202"/>
      <c r="AR693" s="127"/>
      <c r="AS693" s="128" t="s">
        <v>187</v>
      </c>
      <c r="AT693" s="163"/>
      <c r="AU693" s="127"/>
      <c r="AV693" s="127"/>
      <c r="AW693" s="128" t="s">
        <v>177</v>
      </c>
      <c r="AX693" s="129"/>
    </row>
    <row r="694" spans="1:50" ht="23.25" hidden="1" customHeight="1" x14ac:dyDescent="0.2">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6"/>
    </row>
    <row r="695" spans="1:50" ht="23.25" hidden="1" customHeight="1" x14ac:dyDescent="0.2">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7"/>
      <c r="AA695" s="88"/>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06"/>
    </row>
    <row r="696" spans="1:50" ht="23.25" hidden="1" customHeight="1" x14ac:dyDescent="0.2">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7"/>
      <c r="AA696" s="88"/>
      <c r="AB696" s="208" t="s">
        <v>14</v>
      </c>
      <c r="AC696" s="208"/>
      <c r="AD696" s="208"/>
      <c r="AE696" s="105"/>
      <c r="AF696" s="106"/>
      <c r="AG696" s="106"/>
      <c r="AH696" s="107"/>
      <c r="AI696" s="105"/>
      <c r="AJ696" s="106"/>
      <c r="AK696" s="106"/>
      <c r="AL696" s="106"/>
      <c r="AM696" s="105"/>
      <c r="AN696" s="106"/>
      <c r="AO696" s="106"/>
      <c r="AP696" s="107"/>
      <c r="AQ696" s="105"/>
      <c r="AR696" s="106"/>
      <c r="AS696" s="106"/>
      <c r="AT696" s="107"/>
      <c r="AU696" s="106"/>
      <c r="AV696" s="106"/>
      <c r="AW696" s="106"/>
      <c r="AX696" s="206"/>
    </row>
    <row r="697" spans="1:50" ht="23.85" hidden="1" customHeight="1" x14ac:dyDescent="0.2">
      <c r="A697" s="986"/>
      <c r="B697" s="243"/>
      <c r="C697" s="242"/>
      <c r="D697" s="243"/>
      <c r="E697" s="148" t="s">
        <v>326</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986"/>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5">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5"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6"/>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9.4" customHeight="1" x14ac:dyDescent="0.2">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7" t="s">
        <v>478</v>
      </c>
      <c r="AE702" s="888"/>
      <c r="AF702" s="888"/>
      <c r="AG702" s="877" t="s">
        <v>516</v>
      </c>
      <c r="AH702" s="878"/>
      <c r="AI702" s="878"/>
      <c r="AJ702" s="878"/>
      <c r="AK702" s="878"/>
      <c r="AL702" s="878"/>
      <c r="AM702" s="878"/>
      <c r="AN702" s="878"/>
      <c r="AO702" s="878"/>
      <c r="AP702" s="878"/>
      <c r="AQ702" s="878"/>
      <c r="AR702" s="878"/>
      <c r="AS702" s="878"/>
      <c r="AT702" s="878"/>
      <c r="AU702" s="878"/>
      <c r="AV702" s="878"/>
      <c r="AW702" s="878"/>
      <c r="AX702" s="879"/>
    </row>
    <row r="703" spans="1:50" ht="40.950000000000003" customHeight="1" x14ac:dyDescent="0.2">
      <c r="A703" s="519"/>
      <c r="B703" s="520"/>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5" t="s">
        <v>478</v>
      </c>
      <c r="AE703" s="146"/>
      <c r="AF703" s="146"/>
      <c r="AG703" s="655" t="s">
        <v>517</v>
      </c>
      <c r="AH703" s="656"/>
      <c r="AI703" s="656"/>
      <c r="AJ703" s="656"/>
      <c r="AK703" s="656"/>
      <c r="AL703" s="656"/>
      <c r="AM703" s="656"/>
      <c r="AN703" s="656"/>
      <c r="AO703" s="656"/>
      <c r="AP703" s="656"/>
      <c r="AQ703" s="656"/>
      <c r="AR703" s="656"/>
      <c r="AS703" s="656"/>
      <c r="AT703" s="656"/>
      <c r="AU703" s="656"/>
      <c r="AV703" s="656"/>
      <c r="AW703" s="656"/>
      <c r="AX703" s="657"/>
    </row>
    <row r="704" spans="1:50" ht="40.950000000000003" customHeight="1" x14ac:dyDescent="0.2">
      <c r="A704" s="521"/>
      <c r="B704" s="522"/>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478</v>
      </c>
      <c r="AE704" s="573"/>
      <c r="AF704" s="573"/>
      <c r="AG704" s="419" t="s">
        <v>518</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2">
      <c r="A705" s="608" t="s">
        <v>38</v>
      </c>
      <c r="B705" s="760"/>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478</v>
      </c>
      <c r="AE705" s="724"/>
      <c r="AF705" s="724"/>
      <c r="AG705" s="151" t="s">
        <v>519</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46"/>
      <c r="B706" s="761"/>
      <c r="C706" s="601"/>
      <c r="D706" s="602"/>
      <c r="E706" s="674" t="s">
        <v>297</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t="s">
        <v>520</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2">
      <c r="A707" s="646"/>
      <c r="B707" s="761"/>
      <c r="C707" s="603"/>
      <c r="D707" s="604"/>
      <c r="E707" s="677" t="s">
        <v>240</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0" t="s">
        <v>521</v>
      </c>
      <c r="AE707" s="571"/>
      <c r="AF707" s="571"/>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2">
      <c r="A708" s="646"/>
      <c r="B708" s="647"/>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8" t="s">
        <v>522</v>
      </c>
      <c r="AE708" s="659"/>
      <c r="AF708" s="659"/>
      <c r="AG708" s="514" t="s">
        <v>497</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2">
      <c r="A709" s="646"/>
      <c r="B709" s="647"/>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5" t="s">
        <v>478</v>
      </c>
      <c r="AE709" s="146"/>
      <c r="AF709" s="146"/>
      <c r="AG709" s="655" t="s">
        <v>523</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5" t="s">
        <v>522</v>
      </c>
      <c r="AE710" s="146"/>
      <c r="AF710" s="146"/>
      <c r="AG710" s="655" t="s">
        <v>497</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2">
      <c r="A711" s="646"/>
      <c r="B711" s="647"/>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5" t="s">
        <v>478</v>
      </c>
      <c r="AE711" s="146"/>
      <c r="AF711" s="146"/>
      <c r="AG711" s="655" t="s">
        <v>524</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5" t="s">
        <v>265</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522</v>
      </c>
      <c r="AE712" s="573"/>
      <c r="AF712" s="573"/>
      <c r="AG712" s="581" t="s">
        <v>497</v>
      </c>
      <c r="AH712" s="582"/>
      <c r="AI712" s="582"/>
      <c r="AJ712" s="582"/>
      <c r="AK712" s="582"/>
      <c r="AL712" s="582"/>
      <c r="AM712" s="582"/>
      <c r="AN712" s="582"/>
      <c r="AO712" s="582"/>
      <c r="AP712" s="582"/>
      <c r="AQ712" s="582"/>
      <c r="AR712" s="582"/>
      <c r="AS712" s="582"/>
      <c r="AT712" s="582"/>
      <c r="AU712" s="582"/>
      <c r="AV712" s="582"/>
      <c r="AW712" s="582"/>
      <c r="AX712" s="583"/>
    </row>
    <row r="713" spans="1:50" ht="60.6" customHeight="1" x14ac:dyDescent="0.2">
      <c r="A713" s="646"/>
      <c r="B713" s="647"/>
      <c r="C713" s="142" t="s">
        <v>266</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478</v>
      </c>
      <c r="AE713" s="146"/>
      <c r="AF713" s="147"/>
      <c r="AG713" s="655" t="s">
        <v>586</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2">
      <c r="A714" s="648"/>
      <c r="B714" s="649"/>
      <c r="C714" s="762" t="s">
        <v>243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8" t="s">
        <v>478</v>
      </c>
      <c r="AE714" s="579"/>
      <c r="AF714" s="580"/>
      <c r="AG714" s="680" t="s">
        <v>525</v>
      </c>
      <c r="AH714" s="681"/>
      <c r="AI714" s="681"/>
      <c r="AJ714" s="681"/>
      <c r="AK714" s="681"/>
      <c r="AL714" s="681"/>
      <c r="AM714" s="681"/>
      <c r="AN714" s="681"/>
      <c r="AO714" s="681"/>
      <c r="AP714" s="681"/>
      <c r="AQ714" s="681"/>
      <c r="AR714" s="681"/>
      <c r="AS714" s="681"/>
      <c r="AT714" s="681"/>
      <c r="AU714" s="681"/>
      <c r="AV714" s="681"/>
      <c r="AW714" s="681"/>
      <c r="AX714" s="682"/>
    </row>
    <row r="715" spans="1:50" ht="40.950000000000003" customHeight="1" x14ac:dyDescent="0.2">
      <c r="A715" s="608" t="s">
        <v>39</v>
      </c>
      <c r="B715" s="645"/>
      <c r="C715" s="650" t="s">
        <v>244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526</v>
      </c>
      <c r="AE715" s="659"/>
      <c r="AF715" s="768"/>
      <c r="AG715" s="514" t="s">
        <v>527</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2">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478</v>
      </c>
      <c r="AE716" s="750"/>
      <c r="AF716" s="750"/>
      <c r="AG716" s="655" t="s">
        <v>528</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2">
      <c r="A717" s="646"/>
      <c r="B717" s="647"/>
      <c r="C717" s="575" t="s">
        <v>197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5" t="s">
        <v>478</v>
      </c>
      <c r="AE717" s="146"/>
      <c r="AF717" s="146"/>
      <c r="AG717" s="655" t="s">
        <v>529</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8"/>
      <c r="B718" s="649"/>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5" t="s">
        <v>478</v>
      </c>
      <c r="AE718" s="146"/>
      <c r="AF718" s="146"/>
      <c r="AG718" s="154" t="s">
        <v>530</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2">
      <c r="A719" s="638" t="s">
        <v>57</v>
      </c>
      <c r="B719" s="639"/>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3"/>
      <c r="AD719" s="658"/>
      <c r="AE719" s="659"/>
      <c r="AF719" s="659"/>
      <c r="AG719" s="151" t="s">
        <v>593</v>
      </c>
      <c r="AH719" s="152"/>
      <c r="AI719" s="152"/>
      <c r="AJ719" s="152"/>
      <c r="AK719" s="152"/>
      <c r="AL719" s="152"/>
      <c r="AM719" s="152"/>
      <c r="AN719" s="152"/>
      <c r="AO719" s="152"/>
      <c r="AP719" s="152"/>
      <c r="AQ719" s="152"/>
      <c r="AR719" s="152"/>
      <c r="AS719" s="152"/>
      <c r="AT719" s="152"/>
      <c r="AU719" s="152"/>
      <c r="AV719" s="152"/>
      <c r="AW719" s="152"/>
      <c r="AX719" s="153"/>
    </row>
    <row r="720" spans="1:50" ht="19.95" customHeight="1" x14ac:dyDescent="0.2">
      <c r="A720" s="640"/>
      <c r="B720" s="641"/>
      <c r="C720" s="927" t="s">
        <v>258</v>
      </c>
      <c r="D720" s="925"/>
      <c r="E720" s="925"/>
      <c r="F720" s="928"/>
      <c r="G720" s="924" t="s">
        <v>259</v>
      </c>
      <c r="H720" s="925"/>
      <c r="I720" s="925"/>
      <c r="J720" s="925"/>
      <c r="K720" s="925"/>
      <c r="L720" s="925"/>
      <c r="M720" s="925"/>
      <c r="N720" s="924" t="s">
        <v>262</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2">
      <c r="A721" s="640"/>
      <c r="B721" s="641"/>
      <c r="C721" s="909"/>
      <c r="D721" s="910"/>
      <c r="E721" s="910"/>
      <c r="F721" s="911"/>
      <c r="G721" s="929"/>
      <c r="H721" s="930"/>
      <c r="I721" s="68" t="str">
        <f>IF(OR(G721="　", G721=""), "", "-")</f>
        <v/>
      </c>
      <c r="J721" s="908" t="s">
        <v>490</v>
      </c>
      <c r="K721" s="908"/>
      <c r="L721" s="68" t="str">
        <f>IF(M721="","","-")</f>
        <v/>
      </c>
      <c r="M721" s="69"/>
      <c r="N721" s="905" t="s">
        <v>515</v>
      </c>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2">
      <c r="A722" s="640"/>
      <c r="B722" s="641"/>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2">
      <c r="A723" s="640"/>
      <c r="B723" s="641"/>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2">
      <c r="A724" s="640"/>
      <c r="B724" s="641"/>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2">
      <c r="A725" s="642"/>
      <c r="B725" s="643"/>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145.19999999999999" customHeight="1" x14ac:dyDescent="0.2">
      <c r="A726" s="608" t="s">
        <v>47</v>
      </c>
      <c r="B726" s="609"/>
      <c r="C726" s="434" t="s">
        <v>52</v>
      </c>
      <c r="D726" s="568"/>
      <c r="E726" s="568"/>
      <c r="F726" s="569"/>
      <c r="G726" s="788" t="s">
        <v>602</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120" customHeight="1" thickBot="1" x14ac:dyDescent="0.25">
      <c r="A727" s="610"/>
      <c r="B727" s="611"/>
      <c r="C727" s="686" t="s">
        <v>56</v>
      </c>
      <c r="D727" s="687"/>
      <c r="E727" s="687"/>
      <c r="F727" s="688"/>
      <c r="G727" s="786" t="s">
        <v>603</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138.6" customHeight="1" thickBot="1" x14ac:dyDescent="0.25">
      <c r="A729" s="756" t="s">
        <v>622</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t="s">
        <v>137</v>
      </c>
      <c r="B731" s="606"/>
      <c r="C731" s="606"/>
      <c r="D731" s="606"/>
      <c r="E731" s="607"/>
      <c r="F731" s="671" t="s">
        <v>623</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120" customHeight="1" thickBot="1" x14ac:dyDescent="0.25">
      <c r="A733" s="740" t="s">
        <v>137</v>
      </c>
      <c r="B733" s="741"/>
      <c r="C733" s="741"/>
      <c r="D733" s="741"/>
      <c r="E733" s="742"/>
      <c r="F733" s="757" t="s">
        <v>624</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5" t="s">
        <v>271</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6" t="s">
        <v>319</v>
      </c>
      <c r="B737" s="87"/>
      <c r="C737" s="87"/>
      <c r="D737" s="88"/>
      <c r="E737" s="89" t="s">
        <v>531</v>
      </c>
      <c r="F737" s="89"/>
      <c r="G737" s="89"/>
      <c r="H737" s="89"/>
      <c r="I737" s="89"/>
      <c r="J737" s="89"/>
      <c r="K737" s="89"/>
      <c r="L737" s="89"/>
      <c r="M737" s="89"/>
      <c r="N737" s="95" t="s">
        <v>314</v>
      </c>
      <c r="O737" s="95"/>
      <c r="P737" s="95"/>
      <c r="Q737" s="95"/>
      <c r="R737" s="116" t="s">
        <v>534</v>
      </c>
      <c r="S737" s="89"/>
      <c r="T737" s="89"/>
      <c r="U737" s="89"/>
      <c r="V737" s="89"/>
      <c r="W737" s="89"/>
      <c r="X737" s="89"/>
      <c r="Y737" s="89"/>
      <c r="Z737" s="89"/>
      <c r="AA737" s="95" t="s">
        <v>313</v>
      </c>
      <c r="AB737" s="95"/>
      <c r="AC737" s="95"/>
      <c r="AD737" s="95"/>
      <c r="AE737" s="89" t="s">
        <v>535</v>
      </c>
      <c r="AF737" s="89"/>
      <c r="AG737" s="89"/>
      <c r="AH737" s="89"/>
      <c r="AI737" s="89"/>
      <c r="AJ737" s="89"/>
      <c r="AK737" s="89"/>
      <c r="AL737" s="89"/>
      <c r="AM737" s="89"/>
      <c r="AN737" s="95" t="s">
        <v>312</v>
      </c>
      <c r="AO737" s="95"/>
      <c r="AP737" s="95"/>
      <c r="AQ737" s="95"/>
      <c r="AR737" s="96" t="s">
        <v>537</v>
      </c>
      <c r="AS737" s="97"/>
      <c r="AT737" s="97"/>
      <c r="AU737" s="97"/>
      <c r="AV737" s="97"/>
      <c r="AW737" s="97"/>
      <c r="AX737" s="98"/>
      <c r="AY737" s="74"/>
      <c r="AZ737" s="74"/>
    </row>
    <row r="738" spans="1:52" ht="24.75" customHeight="1" x14ac:dyDescent="0.2">
      <c r="A738" s="86" t="s">
        <v>311</v>
      </c>
      <c r="B738" s="87"/>
      <c r="C738" s="87"/>
      <c r="D738" s="88"/>
      <c r="E738" s="89" t="s">
        <v>532</v>
      </c>
      <c r="F738" s="89"/>
      <c r="G738" s="89"/>
      <c r="H738" s="89"/>
      <c r="I738" s="89"/>
      <c r="J738" s="89"/>
      <c r="K738" s="89"/>
      <c r="L738" s="89"/>
      <c r="M738" s="89"/>
      <c r="N738" s="95" t="s">
        <v>310</v>
      </c>
      <c r="O738" s="95"/>
      <c r="P738" s="95"/>
      <c r="Q738" s="95"/>
      <c r="R738" s="89" t="s">
        <v>533</v>
      </c>
      <c r="S738" s="89"/>
      <c r="T738" s="89"/>
      <c r="U738" s="89"/>
      <c r="V738" s="89"/>
      <c r="W738" s="89"/>
      <c r="X738" s="89"/>
      <c r="Y738" s="89"/>
      <c r="Z738" s="89"/>
      <c r="AA738" s="95" t="s">
        <v>309</v>
      </c>
      <c r="AB738" s="95"/>
      <c r="AC738" s="95"/>
      <c r="AD738" s="95"/>
      <c r="AE738" s="89" t="s">
        <v>536</v>
      </c>
      <c r="AF738" s="89"/>
      <c r="AG738" s="89"/>
      <c r="AH738" s="89"/>
      <c r="AI738" s="89"/>
      <c r="AJ738" s="89"/>
      <c r="AK738" s="89"/>
      <c r="AL738" s="89"/>
      <c r="AM738" s="89"/>
      <c r="AN738" s="95" t="s">
        <v>308</v>
      </c>
      <c r="AO738" s="95"/>
      <c r="AP738" s="95"/>
      <c r="AQ738" s="95"/>
      <c r="AR738" s="96" t="s">
        <v>538</v>
      </c>
      <c r="AS738" s="97"/>
      <c r="AT738" s="97"/>
      <c r="AU738" s="97"/>
      <c r="AV738" s="97"/>
      <c r="AW738" s="97"/>
      <c r="AX738" s="98"/>
    </row>
    <row r="739" spans="1:52" ht="24.75" customHeight="1" x14ac:dyDescent="0.2">
      <c r="A739" s="86" t="s">
        <v>307</v>
      </c>
      <c r="B739" s="87"/>
      <c r="C739" s="87"/>
      <c r="D739" s="88"/>
      <c r="E739" s="89" t="s">
        <v>539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7" t="s">
        <v>331</v>
      </c>
      <c r="B740" s="118"/>
      <c r="C740" s="118"/>
      <c r="D740" s="119"/>
      <c r="E740" s="120" t="s">
        <v>540</v>
      </c>
      <c r="F740" s="111"/>
      <c r="G740" s="111"/>
      <c r="H740" s="78" t="str">
        <f>IF(E740="", "", "(")</f>
        <v>(</v>
      </c>
      <c r="I740" s="111"/>
      <c r="J740" s="111"/>
      <c r="K740" s="78" t="str">
        <f>IF(OR(I740="　", I740=""), "", "-")</f>
        <v/>
      </c>
      <c r="L740" s="112">
        <v>182</v>
      </c>
      <c r="M740" s="112"/>
      <c r="N740" s="79" t="str">
        <f>IF(O740="", "", "-")</f>
        <v/>
      </c>
      <c r="O740" s="80"/>
      <c r="P740" s="79" t="str">
        <f>IF(E740="", "", ")")</f>
        <v>)</v>
      </c>
      <c r="Q740" s="120"/>
      <c r="R740" s="111"/>
      <c r="S740" s="111"/>
      <c r="T740" s="78" t="str">
        <f>IF(Q740="", "", "(")</f>
        <v/>
      </c>
      <c r="U740" s="111"/>
      <c r="V740" s="111"/>
      <c r="W740" s="78" t="str">
        <f>IF(OR(U740="　", U740=""), "", "-")</f>
        <v/>
      </c>
      <c r="X740" s="112"/>
      <c r="Y740" s="112"/>
      <c r="Z740" s="79" t="str">
        <f>IF(AA740="", "", "-")</f>
        <v/>
      </c>
      <c r="AA740" s="80"/>
      <c r="AB740" s="79" t="str">
        <f>IF(Q740="", "", ")")</f>
        <v/>
      </c>
      <c r="AC740" s="120"/>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3" t="s">
        <v>300</v>
      </c>
      <c r="B741" s="134"/>
      <c r="C741" s="134"/>
      <c r="D741" s="134"/>
      <c r="E741" s="134"/>
      <c r="F741" s="135"/>
      <c r="G741" s="75" t="s">
        <v>332</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1" t="s">
        <v>302</v>
      </c>
      <c r="B780" s="752"/>
      <c r="C780" s="752"/>
      <c r="D780" s="752"/>
      <c r="E780" s="752"/>
      <c r="F780" s="753"/>
      <c r="G780" s="430" t="s">
        <v>560</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541</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2">
      <c r="A781" s="543"/>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2">
      <c r="A782" s="543"/>
      <c r="B782" s="754"/>
      <c r="C782" s="754"/>
      <c r="D782" s="754"/>
      <c r="E782" s="754"/>
      <c r="F782" s="755"/>
      <c r="G782" s="440" t="s">
        <v>604</v>
      </c>
      <c r="H782" s="441"/>
      <c r="I782" s="441"/>
      <c r="J782" s="441"/>
      <c r="K782" s="442"/>
      <c r="L782" s="443" t="s">
        <v>606</v>
      </c>
      <c r="M782" s="444"/>
      <c r="N782" s="444"/>
      <c r="O782" s="444"/>
      <c r="P782" s="444"/>
      <c r="Q782" s="444"/>
      <c r="R782" s="444"/>
      <c r="S782" s="444"/>
      <c r="T782" s="444"/>
      <c r="U782" s="444"/>
      <c r="V782" s="444"/>
      <c r="W782" s="444"/>
      <c r="X782" s="445"/>
      <c r="Y782" s="446">
        <v>76</v>
      </c>
      <c r="Z782" s="447"/>
      <c r="AA782" s="447"/>
      <c r="AB782" s="544"/>
      <c r="AC782" s="440" t="s">
        <v>605</v>
      </c>
      <c r="AD782" s="441"/>
      <c r="AE782" s="441"/>
      <c r="AF782" s="441"/>
      <c r="AG782" s="442"/>
      <c r="AH782" s="443" t="s">
        <v>606</v>
      </c>
      <c r="AI782" s="444"/>
      <c r="AJ782" s="444"/>
      <c r="AK782" s="444"/>
      <c r="AL782" s="444"/>
      <c r="AM782" s="444"/>
      <c r="AN782" s="444"/>
      <c r="AO782" s="444"/>
      <c r="AP782" s="444"/>
      <c r="AQ782" s="444"/>
      <c r="AR782" s="444"/>
      <c r="AS782" s="444"/>
      <c r="AT782" s="445"/>
      <c r="AU782" s="446">
        <v>26</v>
      </c>
      <c r="AV782" s="447"/>
      <c r="AW782" s="447"/>
      <c r="AX782" s="448"/>
    </row>
    <row r="783" spans="1:50" ht="24.75" customHeight="1" x14ac:dyDescent="0.2">
      <c r="A783" s="543"/>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2">
      <c r="A784" s="543"/>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43"/>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43"/>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543"/>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2">
      <c r="A788" s="543"/>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2">
      <c r="A789" s="543"/>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3"/>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2">
      <c r="A791" s="543"/>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5">
      <c r="A792" s="543"/>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76</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26</v>
      </c>
      <c r="AV792" s="406"/>
      <c r="AW792" s="406"/>
      <c r="AX792" s="408"/>
    </row>
    <row r="793" spans="1:50" ht="24.75" customHeight="1" x14ac:dyDescent="0.2">
      <c r="A793" s="543"/>
      <c r="B793" s="754"/>
      <c r="C793" s="754"/>
      <c r="D793" s="754"/>
      <c r="E793" s="754"/>
      <c r="F793" s="755"/>
      <c r="G793" s="430" t="s">
        <v>542</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562</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customHeight="1" x14ac:dyDescent="0.2">
      <c r="A794" s="543"/>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customHeight="1" x14ac:dyDescent="0.2">
      <c r="A795" s="543"/>
      <c r="B795" s="754"/>
      <c r="C795" s="754"/>
      <c r="D795" s="754"/>
      <c r="E795" s="754"/>
      <c r="F795" s="755"/>
      <c r="G795" s="440" t="s">
        <v>563</v>
      </c>
      <c r="H795" s="441"/>
      <c r="I795" s="441"/>
      <c r="J795" s="441"/>
      <c r="K795" s="442"/>
      <c r="L795" s="443" t="s">
        <v>564</v>
      </c>
      <c r="M795" s="444"/>
      <c r="N795" s="444"/>
      <c r="O795" s="444"/>
      <c r="P795" s="444"/>
      <c r="Q795" s="444"/>
      <c r="R795" s="444"/>
      <c r="S795" s="444"/>
      <c r="T795" s="444"/>
      <c r="U795" s="444"/>
      <c r="V795" s="444"/>
      <c r="W795" s="444"/>
      <c r="X795" s="445"/>
      <c r="Y795" s="446">
        <v>7.1</v>
      </c>
      <c r="Z795" s="447"/>
      <c r="AA795" s="447"/>
      <c r="AB795" s="544"/>
      <c r="AC795" s="440" t="s">
        <v>563</v>
      </c>
      <c r="AD795" s="441"/>
      <c r="AE795" s="441"/>
      <c r="AF795" s="441"/>
      <c r="AG795" s="442"/>
      <c r="AH795" s="443" t="s">
        <v>571</v>
      </c>
      <c r="AI795" s="444"/>
      <c r="AJ795" s="444"/>
      <c r="AK795" s="444"/>
      <c r="AL795" s="444"/>
      <c r="AM795" s="444"/>
      <c r="AN795" s="444"/>
      <c r="AO795" s="444"/>
      <c r="AP795" s="444"/>
      <c r="AQ795" s="444"/>
      <c r="AR795" s="444"/>
      <c r="AS795" s="444"/>
      <c r="AT795" s="445"/>
      <c r="AU795" s="446">
        <v>1</v>
      </c>
      <c r="AV795" s="447"/>
      <c r="AW795" s="447"/>
      <c r="AX795" s="448"/>
    </row>
    <row r="796" spans="1:50" ht="24.75" customHeight="1" x14ac:dyDescent="0.2">
      <c r="A796" s="543"/>
      <c r="B796" s="754"/>
      <c r="C796" s="754"/>
      <c r="D796" s="754"/>
      <c r="E796" s="754"/>
      <c r="F796" s="755"/>
      <c r="G796" s="339" t="s">
        <v>565</v>
      </c>
      <c r="H796" s="340"/>
      <c r="I796" s="340"/>
      <c r="J796" s="340"/>
      <c r="K796" s="341"/>
      <c r="L796" s="392" t="s">
        <v>566</v>
      </c>
      <c r="M796" s="393"/>
      <c r="N796" s="393"/>
      <c r="O796" s="393"/>
      <c r="P796" s="393"/>
      <c r="Q796" s="393"/>
      <c r="R796" s="393"/>
      <c r="S796" s="393"/>
      <c r="T796" s="393"/>
      <c r="U796" s="393"/>
      <c r="V796" s="393"/>
      <c r="W796" s="393"/>
      <c r="X796" s="394"/>
      <c r="Y796" s="389">
        <v>0.5</v>
      </c>
      <c r="Z796" s="390"/>
      <c r="AA796" s="390"/>
      <c r="AB796" s="396"/>
      <c r="AC796" s="339" t="s">
        <v>565</v>
      </c>
      <c r="AD796" s="340"/>
      <c r="AE796" s="340"/>
      <c r="AF796" s="340"/>
      <c r="AG796" s="341"/>
      <c r="AH796" s="392" t="s">
        <v>572</v>
      </c>
      <c r="AI796" s="393"/>
      <c r="AJ796" s="393"/>
      <c r="AK796" s="393"/>
      <c r="AL796" s="393"/>
      <c r="AM796" s="393"/>
      <c r="AN796" s="393"/>
      <c r="AO796" s="393"/>
      <c r="AP796" s="393"/>
      <c r="AQ796" s="393"/>
      <c r="AR796" s="393"/>
      <c r="AS796" s="393"/>
      <c r="AT796" s="394"/>
      <c r="AU796" s="389">
        <v>4</v>
      </c>
      <c r="AV796" s="390"/>
      <c r="AW796" s="390"/>
      <c r="AX796" s="391"/>
    </row>
    <row r="797" spans="1:50" ht="24.75" customHeight="1" x14ac:dyDescent="0.2">
      <c r="A797" s="543"/>
      <c r="B797" s="754"/>
      <c r="C797" s="754"/>
      <c r="D797" s="754"/>
      <c r="E797" s="754"/>
      <c r="F797" s="755"/>
      <c r="G797" s="339" t="s">
        <v>567</v>
      </c>
      <c r="H797" s="340"/>
      <c r="I797" s="340"/>
      <c r="J797" s="340"/>
      <c r="K797" s="341"/>
      <c r="L797" s="392" t="s">
        <v>568</v>
      </c>
      <c r="M797" s="393"/>
      <c r="N797" s="393"/>
      <c r="O797" s="393"/>
      <c r="P797" s="393"/>
      <c r="Q797" s="393"/>
      <c r="R797" s="393"/>
      <c r="S797" s="393"/>
      <c r="T797" s="393"/>
      <c r="U797" s="393"/>
      <c r="V797" s="393"/>
      <c r="W797" s="393"/>
      <c r="X797" s="394"/>
      <c r="Y797" s="389">
        <v>0.1</v>
      </c>
      <c r="Z797" s="390"/>
      <c r="AA797" s="390"/>
      <c r="AB797" s="396"/>
      <c r="AC797" s="339" t="s">
        <v>573</v>
      </c>
      <c r="AD797" s="340"/>
      <c r="AE797" s="340"/>
      <c r="AF797" s="340"/>
      <c r="AG797" s="341"/>
      <c r="AH797" s="392" t="s">
        <v>574</v>
      </c>
      <c r="AI797" s="393"/>
      <c r="AJ797" s="393"/>
      <c r="AK797" s="393"/>
      <c r="AL797" s="393"/>
      <c r="AM797" s="393"/>
      <c r="AN797" s="393"/>
      <c r="AO797" s="393"/>
      <c r="AP797" s="393"/>
      <c r="AQ797" s="393"/>
      <c r="AR797" s="393"/>
      <c r="AS797" s="393"/>
      <c r="AT797" s="394"/>
      <c r="AU797" s="389">
        <v>1</v>
      </c>
      <c r="AV797" s="390"/>
      <c r="AW797" s="390"/>
      <c r="AX797" s="391"/>
    </row>
    <row r="798" spans="1:50" ht="24.75" customHeight="1" x14ac:dyDescent="0.2">
      <c r="A798" s="543"/>
      <c r="B798" s="754"/>
      <c r="C798" s="754"/>
      <c r="D798" s="754"/>
      <c r="E798" s="754"/>
      <c r="F798" s="755"/>
      <c r="G798" s="339" t="s">
        <v>569</v>
      </c>
      <c r="H798" s="340"/>
      <c r="I798" s="340"/>
      <c r="J798" s="340"/>
      <c r="K798" s="341"/>
      <c r="L798" s="392"/>
      <c r="M798" s="393"/>
      <c r="N798" s="393"/>
      <c r="O798" s="393"/>
      <c r="P798" s="393"/>
      <c r="Q798" s="393"/>
      <c r="R798" s="393"/>
      <c r="S798" s="393"/>
      <c r="T798" s="393"/>
      <c r="U798" s="393"/>
      <c r="V798" s="393"/>
      <c r="W798" s="393"/>
      <c r="X798" s="394"/>
      <c r="Y798" s="389">
        <v>2.2999999999999998</v>
      </c>
      <c r="Z798" s="390"/>
      <c r="AA798" s="390"/>
      <c r="AB798" s="396"/>
      <c r="AC798" s="339" t="s">
        <v>575</v>
      </c>
      <c r="AD798" s="340"/>
      <c r="AE798" s="340"/>
      <c r="AF798" s="340"/>
      <c r="AG798" s="341"/>
      <c r="AH798" s="392" t="s">
        <v>576</v>
      </c>
      <c r="AI798" s="393"/>
      <c r="AJ798" s="393"/>
      <c r="AK798" s="393"/>
      <c r="AL798" s="393"/>
      <c r="AM798" s="393"/>
      <c r="AN798" s="393"/>
      <c r="AO798" s="393"/>
      <c r="AP798" s="393"/>
      <c r="AQ798" s="393"/>
      <c r="AR798" s="393"/>
      <c r="AS798" s="393"/>
      <c r="AT798" s="394"/>
      <c r="AU798" s="389">
        <v>1</v>
      </c>
      <c r="AV798" s="390"/>
      <c r="AW798" s="390"/>
      <c r="AX798" s="391"/>
    </row>
    <row r="799" spans="1:50" ht="24.75" customHeight="1" x14ac:dyDescent="0.2">
      <c r="A799" s="543"/>
      <c r="B799" s="754"/>
      <c r="C799" s="754"/>
      <c r="D799" s="754"/>
      <c r="E799" s="754"/>
      <c r="F799" s="755"/>
      <c r="G799" s="339" t="s">
        <v>570</v>
      </c>
      <c r="H799" s="340"/>
      <c r="I799" s="340"/>
      <c r="J799" s="340"/>
      <c r="K799" s="341"/>
      <c r="L799" s="392"/>
      <c r="M799" s="393"/>
      <c r="N799" s="393"/>
      <c r="O799" s="393"/>
      <c r="P799" s="393"/>
      <c r="Q799" s="393"/>
      <c r="R799" s="393"/>
      <c r="S799" s="393"/>
      <c r="T799" s="393"/>
      <c r="U799" s="393"/>
      <c r="V799" s="393"/>
      <c r="W799" s="393"/>
      <c r="X799" s="394"/>
      <c r="Y799" s="389">
        <v>1</v>
      </c>
      <c r="Z799" s="390"/>
      <c r="AA799" s="390"/>
      <c r="AB799" s="396"/>
      <c r="AC799" s="339" t="s">
        <v>577</v>
      </c>
      <c r="AD799" s="340"/>
      <c r="AE799" s="340"/>
      <c r="AF799" s="340"/>
      <c r="AG799" s="341"/>
      <c r="AH799" s="392" t="s">
        <v>578</v>
      </c>
      <c r="AI799" s="393"/>
      <c r="AJ799" s="393"/>
      <c r="AK799" s="393"/>
      <c r="AL799" s="393"/>
      <c r="AM799" s="393"/>
      <c r="AN799" s="393"/>
      <c r="AO799" s="393"/>
      <c r="AP799" s="393"/>
      <c r="AQ799" s="393"/>
      <c r="AR799" s="393"/>
      <c r="AS799" s="393"/>
      <c r="AT799" s="394"/>
      <c r="AU799" s="389">
        <v>1</v>
      </c>
      <c r="AV799" s="390"/>
      <c r="AW799" s="390"/>
      <c r="AX799" s="391"/>
    </row>
    <row r="800" spans="1:50" ht="24.75" customHeight="1" x14ac:dyDescent="0.2">
      <c r="A800" s="543"/>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t="s">
        <v>579</v>
      </c>
      <c r="AD800" s="340"/>
      <c r="AE800" s="340"/>
      <c r="AF800" s="340"/>
      <c r="AG800" s="341"/>
      <c r="AH800" s="392" t="s">
        <v>580</v>
      </c>
      <c r="AI800" s="393"/>
      <c r="AJ800" s="393"/>
      <c r="AK800" s="393"/>
      <c r="AL800" s="393"/>
      <c r="AM800" s="393"/>
      <c r="AN800" s="393"/>
      <c r="AO800" s="393"/>
      <c r="AP800" s="393"/>
      <c r="AQ800" s="393"/>
      <c r="AR800" s="393"/>
      <c r="AS800" s="393"/>
      <c r="AT800" s="394"/>
      <c r="AU800" s="389">
        <v>1</v>
      </c>
      <c r="AV800" s="390"/>
      <c r="AW800" s="390"/>
      <c r="AX800" s="391"/>
    </row>
    <row r="801" spans="1:50" ht="24.75" customHeight="1" x14ac:dyDescent="0.2">
      <c r="A801" s="543"/>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2">
      <c r="A802" s="543"/>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3"/>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2">
      <c r="A804" s="543"/>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thickBot="1" x14ac:dyDescent="0.25">
      <c r="A805" s="543"/>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11</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9</v>
      </c>
      <c r="AV805" s="406"/>
      <c r="AW805" s="406"/>
      <c r="AX805" s="408"/>
    </row>
    <row r="806" spans="1:50" ht="24.75" customHeight="1" x14ac:dyDescent="0.2">
      <c r="A806" s="543"/>
      <c r="B806" s="754"/>
      <c r="C806" s="754"/>
      <c r="D806" s="754"/>
      <c r="E806" s="754"/>
      <c r="F806" s="755"/>
      <c r="G806" s="430" t="s">
        <v>561</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608</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customHeight="1" x14ac:dyDescent="0.2">
      <c r="A807" s="543"/>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customHeight="1" x14ac:dyDescent="0.2">
      <c r="A808" s="543"/>
      <c r="B808" s="754"/>
      <c r="C808" s="754"/>
      <c r="D808" s="754"/>
      <c r="E808" s="754"/>
      <c r="F808" s="755"/>
      <c r="G808" s="440" t="s">
        <v>604</v>
      </c>
      <c r="H808" s="441"/>
      <c r="I808" s="441"/>
      <c r="J808" s="441"/>
      <c r="K808" s="442"/>
      <c r="L808" s="443" t="s">
        <v>606</v>
      </c>
      <c r="M808" s="444"/>
      <c r="N808" s="444"/>
      <c r="O808" s="444"/>
      <c r="P808" s="444"/>
      <c r="Q808" s="444"/>
      <c r="R808" s="444"/>
      <c r="S808" s="444"/>
      <c r="T808" s="444"/>
      <c r="U808" s="444"/>
      <c r="V808" s="444"/>
      <c r="W808" s="444"/>
      <c r="X808" s="445"/>
      <c r="Y808" s="446">
        <v>5</v>
      </c>
      <c r="Z808" s="447"/>
      <c r="AA808" s="447"/>
      <c r="AB808" s="544"/>
      <c r="AC808" s="440" t="s">
        <v>609</v>
      </c>
      <c r="AD808" s="441"/>
      <c r="AE808" s="441"/>
      <c r="AF808" s="441"/>
      <c r="AG808" s="442"/>
      <c r="AH808" s="443" t="s">
        <v>610</v>
      </c>
      <c r="AI808" s="444"/>
      <c r="AJ808" s="444"/>
      <c r="AK808" s="444"/>
      <c r="AL808" s="444"/>
      <c r="AM808" s="444"/>
      <c r="AN808" s="444"/>
      <c r="AO808" s="444"/>
      <c r="AP808" s="444"/>
      <c r="AQ808" s="444"/>
      <c r="AR808" s="444"/>
      <c r="AS808" s="444"/>
      <c r="AT808" s="445"/>
      <c r="AU808" s="446" t="s">
        <v>611</v>
      </c>
      <c r="AV808" s="447"/>
      <c r="AW808" s="447"/>
      <c r="AX808" s="448"/>
    </row>
    <row r="809" spans="1:50" ht="24.75" customHeight="1" x14ac:dyDescent="0.2">
      <c r="A809" s="543"/>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customHeight="1" x14ac:dyDescent="0.2">
      <c r="A810" s="543"/>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customHeight="1" x14ac:dyDescent="0.2">
      <c r="A811" s="543"/>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x14ac:dyDescent="0.2">
      <c r="A812" s="543"/>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customHeight="1" x14ac:dyDescent="0.2">
      <c r="A813" s="543"/>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3"/>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3"/>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customHeight="1" x14ac:dyDescent="0.2">
      <c r="A816" s="543"/>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x14ac:dyDescent="0.2">
      <c r="A817" s="543"/>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customHeight="1" thickBot="1" x14ac:dyDescent="0.25">
      <c r="A818" s="543"/>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5</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customHeight="1" x14ac:dyDescent="0.2">
      <c r="A819" s="543"/>
      <c r="B819" s="754"/>
      <c r="C819" s="754"/>
      <c r="D819" s="754"/>
      <c r="E819" s="754"/>
      <c r="F819" s="755"/>
      <c r="G819" s="430" t="s">
        <v>613</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616</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customHeight="1" x14ac:dyDescent="0.2">
      <c r="A820" s="543"/>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customHeight="1" x14ac:dyDescent="0.2">
      <c r="A821" s="543"/>
      <c r="B821" s="754"/>
      <c r="C821" s="754"/>
      <c r="D821" s="754"/>
      <c r="E821" s="754"/>
      <c r="F821" s="755"/>
      <c r="G821" s="440" t="s">
        <v>611</v>
      </c>
      <c r="H821" s="441"/>
      <c r="I821" s="441"/>
      <c r="J821" s="441"/>
      <c r="K821" s="442"/>
      <c r="L821" s="443" t="s">
        <v>610</v>
      </c>
      <c r="M821" s="444"/>
      <c r="N821" s="444"/>
      <c r="O821" s="444"/>
      <c r="P821" s="444"/>
      <c r="Q821" s="444"/>
      <c r="R821" s="444"/>
      <c r="S821" s="444"/>
      <c r="T821" s="444"/>
      <c r="U821" s="444"/>
      <c r="V821" s="444"/>
      <c r="W821" s="444"/>
      <c r="X821" s="445"/>
      <c r="Y821" s="446" t="s">
        <v>611</v>
      </c>
      <c r="Z821" s="447"/>
      <c r="AA821" s="447"/>
      <c r="AB821" s="544"/>
      <c r="AC821" s="440" t="s">
        <v>614</v>
      </c>
      <c r="AD821" s="441"/>
      <c r="AE821" s="441"/>
      <c r="AF821" s="441"/>
      <c r="AG821" s="442"/>
      <c r="AH821" s="443" t="s">
        <v>615</v>
      </c>
      <c r="AI821" s="444"/>
      <c r="AJ821" s="444"/>
      <c r="AK821" s="444"/>
      <c r="AL821" s="444"/>
      <c r="AM821" s="444"/>
      <c r="AN821" s="444"/>
      <c r="AO821" s="444"/>
      <c r="AP821" s="444"/>
      <c r="AQ821" s="444"/>
      <c r="AR821" s="444"/>
      <c r="AS821" s="444"/>
      <c r="AT821" s="445"/>
      <c r="AU821" s="446">
        <v>1.1000000000000001</v>
      </c>
      <c r="AV821" s="447"/>
      <c r="AW821" s="447"/>
      <c r="AX821" s="448"/>
    </row>
    <row r="822" spans="1:50" ht="24.75" customHeight="1" x14ac:dyDescent="0.2">
      <c r="A822" s="543"/>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customHeight="1" x14ac:dyDescent="0.2">
      <c r="A823" s="543"/>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customHeight="1" x14ac:dyDescent="0.2">
      <c r="A824" s="543"/>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customHeight="1" x14ac:dyDescent="0.2">
      <c r="A825" s="543"/>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customHeight="1" x14ac:dyDescent="0.2">
      <c r="A826" s="543"/>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customHeight="1" x14ac:dyDescent="0.2">
      <c r="A827" s="543"/>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customHeight="1" x14ac:dyDescent="0.2">
      <c r="A828" s="543"/>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customHeight="1" x14ac:dyDescent="0.2">
      <c r="A829" s="543"/>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customHeight="1" x14ac:dyDescent="0.2">
      <c r="A830" s="543"/>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customHeight="1" x14ac:dyDescent="0.2">
      <c r="A831" s="543"/>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1.1000000000000001</v>
      </c>
      <c r="AV831" s="406"/>
      <c r="AW831" s="406"/>
      <c r="AX831" s="408"/>
    </row>
    <row r="832" spans="1:50" ht="24.75"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263</v>
      </c>
      <c r="AM832" s="948"/>
      <c r="AN832" s="948"/>
      <c r="AO832" s="67" t="s">
        <v>261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279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8" t="s">
        <v>222</v>
      </c>
      <c r="K837" s="95"/>
      <c r="L837" s="95"/>
      <c r="M837" s="95"/>
      <c r="N837" s="95"/>
      <c r="O837" s="95"/>
      <c r="P837" s="338" t="s">
        <v>198</v>
      </c>
      <c r="Q837" s="338"/>
      <c r="R837" s="338"/>
      <c r="S837" s="338"/>
      <c r="T837" s="338"/>
      <c r="U837" s="338"/>
      <c r="V837" s="338"/>
      <c r="W837" s="338"/>
      <c r="X837" s="338"/>
      <c r="Y837" s="335" t="s">
        <v>220</v>
      </c>
      <c r="Z837" s="336"/>
      <c r="AA837" s="336"/>
      <c r="AB837" s="336"/>
      <c r="AC837" s="268" t="s">
        <v>257</v>
      </c>
      <c r="AD837" s="268"/>
      <c r="AE837" s="268"/>
      <c r="AF837" s="268"/>
      <c r="AG837" s="268"/>
      <c r="AH837" s="335" t="s">
        <v>284</v>
      </c>
      <c r="AI837" s="337"/>
      <c r="AJ837" s="337"/>
      <c r="AK837" s="337"/>
      <c r="AL837" s="337" t="s">
        <v>21</v>
      </c>
      <c r="AM837" s="337"/>
      <c r="AN837" s="337"/>
      <c r="AO837" s="414"/>
      <c r="AP837" s="415" t="s">
        <v>223</v>
      </c>
      <c r="AQ837" s="415"/>
      <c r="AR837" s="415"/>
      <c r="AS837" s="415"/>
      <c r="AT837" s="415"/>
      <c r="AU837" s="415"/>
      <c r="AV837" s="415"/>
      <c r="AW837" s="415"/>
      <c r="AX837" s="415"/>
    </row>
    <row r="838" spans="1:50" ht="41.4" customHeight="1" x14ac:dyDescent="0.2">
      <c r="A838" s="395">
        <v>1</v>
      </c>
      <c r="B838" s="395">
        <v>1</v>
      </c>
      <c r="C838" s="412" t="s">
        <v>543</v>
      </c>
      <c r="D838" s="409"/>
      <c r="E838" s="409"/>
      <c r="F838" s="409"/>
      <c r="G838" s="409"/>
      <c r="H838" s="409"/>
      <c r="I838" s="409"/>
      <c r="J838" s="410">
        <v>7010001012532</v>
      </c>
      <c r="K838" s="411"/>
      <c r="L838" s="411"/>
      <c r="M838" s="411"/>
      <c r="N838" s="411"/>
      <c r="O838" s="411"/>
      <c r="P838" s="413" t="s">
        <v>558</v>
      </c>
      <c r="Q838" s="308"/>
      <c r="R838" s="308"/>
      <c r="S838" s="308"/>
      <c r="T838" s="308"/>
      <c r="U838" s="308"/>
      <c r="V838" s="308"/>
      <c r="W838" s="308"/>
      <c r="X838" s="308"/>
      <c r="Y838" s="309">
        <v>76</v>
      </c>
      <c r="Z838" s="310"/>
      <c r="AA838" s="310"/>
      <c r="AB838" s="311"/>
      <c r="AC838" s="319" t="s">
        <v>289</v>
      </c>
      <c r="AD838" s="416"/>
      <c r="AE838" s="416"/>
      <c r="AF838" s="416"/>
      <c r="AG838" s="416"/>
      <c r="AH838" s="417">
        <v>1</v>
      </c>
      <c r="AI838" s="418"/>
      <c r="AJ838" s="418"/>
      <c r="AK838" s="418"/>
      <c r="AL838" s="316">
        <v>99.3</v>
      </c>
      <c r="AM838" s="317"/>
      <c r="AN838" s="317"/>
      <c r="AO838" s="318"/>
      <c r="AP838" s="312" t="s">
        <v>497</v>
      </c>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7"/>
      <c r="AI839" s="418"/>
      <c r="AJ839" s="418"/>
      <c r="AK839" s="418"/>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2"/>
      <c r="D840" s="409"/>
      <c r="E840" s="409"/>
      <c r="F840" s="409"/>
      <c r="G840" s="409"/>
      <c r="H840" s="409"/>
      <c r="I840" s="409"/>
      <c r="J840" s="410"/>
      <c r="K840" s="411"/>
      <c r="L840" s="411"/>
      <c r="M840" s="411"/>
      <c r="N840" s="411"/>
      <c r="O840" s="411"/>
      <c r="P840" s="413"/>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2"/>
      <c r="D841" s="409"/>
      <c r="E841" s="409"/>
      <c r="F841" s="409"/>
      <c r="G841" s="409"/>
      <c r="H841" s="409"/>
      <c r="I841" s="409"/>
      <c r="J841" s="410"/>
      <c r="K841" s="411"/>
      <c r="L841" s="411"/>
      <c r="M841" s="411"/>
      <c r="N841" s="411"/>
      <c r="O841" s="411"/>
      <c r="P841" s="413"/>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7"/>
      <c r="B870" s="337"/>
      <c r="C870" s="337" t="s">
        <v>26</v>
      </c>
      <c r="D870" s="337"/>
      <c r="E870" s="337"/>
      <c r="F870" s="337"/>
      <c r="G870" s="337"/>
      <c r="H870" s="337"/>
      <c r="I870" s="337"/>
      <c r="J870" s="268" t="s">
        <v>222</v>
      </c>
      <c r="K870" s="95"/>
      <c r="L870" s="95"/>
      <c r="M870" s="95"/>
      <c r="N870" s="95"/>
      <c r="O870" s="95"/>
      <c r="P870" s="338" t="s">
        <v>198</v>
      </c>
      <c r="Q870" s="338"/>
      <c r="R870" s="338"/>
      <c r="S870" s="338"/>
      <c r="T870" s="338"/>
      <c r="U870" s="338"/>
      <c r="V870" s="338"/>
      <c r="W870" s="338"/>
      <c r="X870" s="338"/>
      <c r="Y870" s="335" t="s">
        <v>220</v>
      </c>
      <c r="Z870" s="336"/>
      <c r="AA870" s="336"/>
      <c r="AB870" s="336"/>
      <c r="AC870" s="268" t="s">
        <v>257</v>
      </c>
      <c r="AD870" s="268"/>
      <c r="AE870" s="268"/>
      <c r="AF870" s="268"/>
      <c r="AG870" s="268"/>
      <c r="AH870" s="335" t="s">
        <v>284</v>
      </c>
      <c r="AI870" s="337"/>
      <c r="AJ870" s="337"/>
      <c r="AK870" s="337"/>
      <c r="AL870" s="337" t="s">
        <v>21</v>
      </c>
      <c r="AM870" s="337"/>
      <c r="AN870" s="337"/>
      <c r="AO870" s="414"/>
      <c r="AP870" s="415" t="s">
        <v>223</v>
      </c>
      <c r="AQ870" s="415"/>
      <c r="AR870" s="415"/>
      <c r="AS870" s="415"/>
      <c r="AT870" s="415"/>
      <c r="AU870" s="415"/>
      <c r="AV870" s="415"/>
      <c r="AW870" s="415"/>
      <c r="AX870" s="415"/>
    </row>
    <row r="871" spans="1:50" ht="41.4" customHeight="1" x14ac:dyDescent="0.2">
      <c r="A871" s="395">
        <v>1</v>
      </c>
      <c r="B871" s="395">
        <v>1</v>
      </c>
      <c r="C871" s="412" t="s">
        <v>545</v>
      </c>
      <c r="D871" s="409"/>
      <c r="E871" s="409"/>
      <c r="F871" s="409"/>
      <c r="G871" s="409"/>
      <c r="H871" s="409"/>
      <c r="I871" s="409"/>
      <c r="J871" s="410">
        <v>7010001012532</v>
      </c>
      <c r="K871" s="411"/>
      <c r="L871" s="411"/>
      <c r="M871" s="411"/>
      <c r="N871" s="411"/>
      <c r="O871" s="411"/>
      <c r="P871" s="413" t="s">
        <v>544</v>
      </c>
      <c r="Q871" s="308"/>
      <c r="R871" s="308"/>
      <c r="S871" s="308"/>
      <c r="T871" s="308"/>
      <c r="U871" s="308"/>
      <c r="V871" s="308"/>
      <c r="W871" s="308"/>
      <c r="X871" s="308"/>
      <c r="Y871" s="309">
        <v>26</v>
      </c>
      <c r="Z871" s="310"/>
      <c r="AA871" s="310"/>
      <c r="AB871" s="311"/>
      <c r="AC871" s="319" t="s">
        <v>289</v>
      </c>
      <c r="AD871" s="416"/>
      <c r="AE871" s="416"/>
      <c r="AF871" s="416"/>
      <c r="AG871" s="416"/>
      <c r="AH871" s="417">
        <v>1</v>
      </c>
      <c r="AI871" s="418"/>
      <c r="AJ871" s="418"/>
      <c r="AK871" s="418"/>
      <c r="AL871" s="316">
        <v>94.4</v>
      </c>
      <c r="AM871" s="317"/>
      <c r="AN871" s="317"/>
      <c r="AO871" s="318"/>
      <c r="AP871" s="312" t="s">
        <v>489</v>
      </c>
      <c r="AQ871" s="312"/>
      <c r="AR871" s="312"/>
      <c r="AS871" s="312"/>
      <c r="AT871" s="312"/>
      <c r="AU871" s="312"/>
      <c r="AV871" s="312"/>
      <c r="AW871" s="312"/>
      <c r="AX871" s="312"/>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7"/>
      <c r="AI872" s="418"/>
      <c r="AJ872" s="418"/>
      <c r="AK872" s="418"/>
      <c r="AL872" s="316"/>
      <c r="AM872" s="317"/>
      <c r="AN872" s="317"/>
      <c r="AO872" s="318"/>
      <c r="AP872" s="312"/>
      <c r="AQ872" s="312"/>
      <c r="AR872" s="312"/>
      <c r="AS872" s="312"/>
      <c r="AT872" s="312"/>
      <c r="AU872" s="312"/>
      <c r="AV872" s="312"/>
      <c r="AW872" s="312"/>
      <c r="AX872" s="312"/>
    </row>
    <row r="873" spans="1:50" ht="30" hidden="1" customHeight="1" x14ac:dyDescent="0.2">
      <c r="A873" s="395">
        <v>3</v>
      </c>
      <c r="B873" s="395">
        <v>1</v>
      </c>
      <c r="C873" s="412"/>
      <c r="D873" s="409"/>
      <c r="E873" s="409"/>
      <c r="F873" s="409"/>
      <c r="G873" s="409"/>
      <c r="H873" s="409"/>
      <c r="I873" s="409"/>
      <c r="J873" s="410"/>
      <c r="K873" s="411"/>
      <c r="L873" s="411"/>
      <c r="M873" s="411"/>
      <c r="N873" s="411"/>
      <c r="O873" s="411"/>
      <c r="P873" s="413"/>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2"/>
      <c r="D874" s="409"/>
      <c r="E874" s="409"/>
      <c r="F874" s="409"/>
      <c r="G874" s="409"/>
      <c r="H874" s="409"/>
      <c r="I874" s="409"/>
      <c r="J874" s="410"/>
      <c r="K874" s="411"/>
      <c r="L874" s="411"/>
      <c r="M874" s="411"/>
      <c r="N874" s="411"/>
      <c r="O874" s="411"/>
      <c r="P874" s="413"/>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7"/>
      <c r="B903" s="337"/>
      <c r="C903" s="337" t="s">
        <v>26</v>
      </c>
      <c r="D903" s="337"/>
      <c r="E903" s="337"/>
      <c r="F903" s="337"/>
      <c r="G903" s="337"/>
      <c r="H903" s="337"/>
      <c r="I903" s="337"/>
      <c r="J903" s="268" t="s">
        <v>222</v>
      </c>
      <c r="K903" s="95"/>
      <c r="L903" s="95"/>
      <c r="M903" s="95"/>
      <c r="N903" s="95"/>
      <c r="O903" s="95"/>
      <c r="P903" s="338" t="s">
        <v>198</v>
      </c>
      <c r="Q903" s="338"/>
      <c r="R903" s="338"/>
      <c r="S903" s="338"/>
      <c r="T903" s="338"/>
      <c r="U903" s="338"/>
      <c r="V903" s="338"/>
      <c r="W903" s="338"/>
      <c r="X903" s="338"/>
      <c r="Y903" s="335" t="s">
        <v>220</v>
      </c>
      <c r="Z903" s="336"/>
      <c r="AA903" s="336"/>
      <c r="AB903" s="336"/>
      <c r="AC903" s="268" t="s">
        <v>257</v>
      </c>
      <c r="AD903" s="268"/>
      <c r="AE903" s="268"/>
      <c r="AF903" s="268"/>
      <c r="AG903" s="268"/>
      <c r="AH903" s="335" t="s">
        <v>284</v>
      </c>
      <c r="AI903" s="337"/>
      <c r="AJ903" s="337"/>
      <c r="AK903" s="337"/>
      <c r="AL903" s="337" t="s">
        <v>21</v>
      </c>
      <c r="AM903" s="337"/>
      <c r="AN903" s="337"/>
      <c r="AO903" s="414"/>
      <c r="AP903" s="415" t="s">
        <v>223</v>
      </c>
      <c r="AQ903" s="415"/>
      <c r="AR903" s="415"/>
      <c r="AS903" s="415"/>
      <c r="AT903" s="415"/>
      <c r="AU903" s="415"/>
      <c r="AV903" s="415"/>
      <c r="AW903" s="415"/>
      <c r="AX903" s="415"/>
    </row>
    <row r="904" spans="1:50" ht="62.4" customHeight="1" x14ac:dyDescent="0.2">
      <c r="A904" s="395">
        <v>1</v>
      </c>
      <c r="B904" s="395">
        <v>1</v>
      </c>
      <c r="C904" s="412" t="s">
        <v>547</v>
      </c>
      <c r="D904" s="409"/>
      <c r="E904" s="409"/>
      <c r="F904" s="409"/>
      <c r="G904" s="409"/>
      <c r="H904" s="409"/>
      <c r="I904" s="409"/>
      <c r="J904" s="410">
        <v>8010605002531</v>
      </c>
      <c r="K904" s="411"/>
      <c r="L904" s="411"/>
      <c r="M904" s="411"/>
      <c r="N904" s="411"/>
      <c r="O904" s="411"/>
      <c r="P904" s="413" t="s">
        <v>559</v>
      </c>
      <c r="Q904" s="308"/>
      <c r="R904" s="308"/>
      <c r="S904" s="308"/>
      <c r="T904" s="308"/>
      <c r="U904" s="308"/>
      <c r="V904" s="308"/>
      <c r="W904" s="308"/>
      <c r="X904" s="308"/>
      <c r="Y904" s="309">
        <v>11</v>
      </c>
      <c r="Z904" s="310"/>
      <c r="AA904" s="310"/>
      <c r="AB904" s="311"/>
      <c r="AC904" s="319" t="s">
        <v>289</v>
      </c>
      <c r="AD904" s="416"/>
      <c r="AE904" s="416"/>
      <c r="AF904" s="416"/>
      <c r="AG904" s="416"/>
      <c r="AH904" s="417">
        <v>1</v>
      </c>
      <c r="AI904" s="418"/>
      <c r="AJ904" s="418"/>
      <c r="AK904" s="418"/>
      <c r="AL904" s="316">
        <v>91.7</v>
      </c>
      <c r="AM904" s="317"/>
      <c r="AN904" s="317"/>
      <c r="AO904" s="318"/>
      <c r="AP904" s="312" t="s">
        <v>489</v>
      </c>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7"/>
      <c r="AI905" s="418"/>
      <c r="AJ905" s="418"/>
      <c r="AK905" s="418"/>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2"/>
      <c r="D906" s="409"/>
      <c r="E906" s="409"/>
      <c r="F906" s="409"/>
      <c r="G906" s="409"/>
      <c r="H906" s="409"/>
      <c r="I906" s="409"/>
      <c r="J906" s="410"/>
      <c r="K906" s="411"/>
      <c r="L906" s="411"/>
      <c r="M906" s="411"/>
      <c r="N906" s="411"/>
      <c r="O906" s="411"/>
      <c r="P906" s="413"/>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2"/>
      <c r="D907" s="409"/>
      <c r="E907" s="409"/>
      <c r="F907" s="409"/>
      <c r="G907" s="409"/>
      <c r="H907" s="409"/>
      <c r="I907" s="409"/>
      <c r="J907" s="410"/>
      <c r="K907" s="411"/>
      <c r="L907" s="411"/>
      <c r="M907" s="411"/>
      <c r="N907" s="411"/>
      <c r="O907" s="411"/>
      <c r="P907" s="413"/>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7"/>
      <c r="B936" s="337"/>
      <c r="C936" s="337" t="s">
        <v>26</v>
      </c>
      <c r="D936" s="337"/>
      <c r="E936" s="337"/>
      <c r="F936" s="337"/>
      <c r="G936" s="337"/>
      <c r="H936" s="337"/>
      <c r="I936" s="337"/>
      <c r="J936" s="268" t="s">
        <v>222</v>
      </c>
      <c r="K936" s="95"/>
      <c r="L936" s="95"/>
      <c r="M936" s="95"/>
      <c r="N936" s="95"/>
      <c r="O936" s="95"/>
      <c r="P936" s="338" t="s">
        <v>198</v>
      </c>
      <c r="Q936" s="338"/>
      <c r="R936" s="338"/>
      <c r="S936" s="338"/>
      <c r="T936" s="338"/>
      <c r="U936" s="338"/>
      <c r="V936" s="338"/>
      <c r="W936" s="338"/>
      <c r="X936" s="338"/>
      <c r="Y936" s="335" t="s">
        <v>220</v>
      </c>
      <c r="Z936" s="336"/>
      <c r="AA936" s="336"/>
      <c r="AB936" s="336"/>
      <c r="AC936" s="268" t="s">
        <v>257</v>
      </c>
      <c r="AD936" s="268"/>
      <c r="AE936" s="268"/>
      <c r="AF936" s="268"/>
      <c r="AG936" s="268"/>
      <c r="AH936" s="335" t="s">
        <v>284</v>
      </c>
      <c r="AI936" s="337"/>
      <c r="AJ936" s="337"/>
      <c r="AK936" s="337"/>
      <c r="AL936" s="337" t="s">
        <v>21</v>
      </c>
      <c r="AM936" s="337"/>
      <c r="AN936" s="337"/>
      <c r="AO936" s="414"/>
      <c r="AP936" s="415" t="s">
        <v>223</v>
      </c>
      <c r="AQ936" s="415"/>
      <c r="AR936" s="415"/>
      <c r="AS936" s="415"/>
      <c r="AT936" s="415"/>
      <c r="AU936" s="415"/>
      <c r="AV936" s="415"/>
      <c r="AW936" s="415"/>
      <c r="AX936" s="415"/>
    </row>
    <row r="937" spans="1:50" ht="60.6" customHeight="1" x14ac:dyDescent="0.2">
      <c r="A937" s="395">
        <v>1</v>
      </c>
      <c r="B937" s="395">
        <v>1</v>
      </c>
      <c r="C937" s="412" t="s">
        <v>548</v>
      </c>
      <c r="D937" s="409"/>
      <c r="E937" s="409"/>
      <c r="F937" s="409"/>
      <c r="G937" s="409"/>
      <c r="H937" s="409"/>
      <c r="I937" s="409"/>
      <c r="J937" s="410">
        <v>3011105000336</v>
      </c>
      <c r="K937" s="411"/>
      <c r="L937" s="411"/>
      <c r="M937" s="411"/>
      <c r="N937" s="411"/>
      <c r="O937" s="411"/>
      <c r="P937" s="413" t="s">
        <v>581</v>
      </c>
      <c r="Q937" s="308"/>
      <c r="R937" s="308"/>
      <c r="S937" s="308"/>
      <c r="T937" s="308"/>
      <c r="U937" s="308"/>
      <c r="V937" s="308"/>
      <c r="W937" s="308"/>
      <c r="X937" s="308"/>
      <c r="Y937" s="309">
        <v>9</v>
      </c>
      <c r="Z937" s="310"/>
      <c r="AA937" s="310"/>
      <c r="AB937" s="311"/>
      <c r="AC937" s="319" t="s">
        <v>289</v>
      </c>
      <c r="AD937" s="416"/>
      <c r="AE937" s="416"/>
      <c r="AF937" s="416"/>
      <c r="AG937" s="416"/>
      <c r="AH937" s="417">
        <v>1</v>
      </c>
      <c r="AI937" s="418"/>
      <c r="AJ937" s="418"/>
      <c r="AK937" s="418"/>
      <c r="AL937" s="316">
        <v>99.8</v>
      </c>
      <c r="AM937" s="317"/>
      <c r="AN937" s="317"/>
      <c r="AO937" s="318"/>
      <c r="AP937" s="312" t="s">
        <v>489</v>
      </c>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7"/>
      <c r="AI938" s="418"/>
      <c r="AJ938" s="418"/>
      <c r="AK938" s="418"/>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2"/>
      <c r="D939" s="409"/>
      <c r="E939" s="409"/>
      <c r="F939" s="409"/>
      <c r="G939" s="409"/>
      <c r="H939" s="409"/>
      <c r="I939" s="409"/>
      <c r="J939" s="410"/>
      <c r="K939" s="411"/>
      <c r="L939" s="411"/>
      <c r="M939" s="411"/>
      <c r="N939" s="411"/>
      <c r="O939" s="411"/>
      <c r="P939" s="413"/>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2"/>
      <c r="D940" s="409"/>
      <c r="E940" s="409"/>
      <c r="F940" s="409"/>
      <c r="G940" s="409"/>
      <c r="H940" s="409"/>
      <c r="I940" s="409"/>
      <c r="J940" s="410"/>
      <c r="K940" s="411"/>
      <c r="L940" s="411"/>
      <c r="M940" s="411"/>
      <c r="N940" s="411"/>
      <c r="O940" s="411"/>
      <c r="P940" s="413"/>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7"/>
      <c r="B969" s="337"/>
      <c r="C969" s="337" t="s">
        <v>26</v>
      </c>
      <c r="D969" s="337"/>
      <c r="E969" s="337"/>
      <c r="F969" s="337"/>
      <c r="G969" s="337"/>
      <c r="H969" s="337"/>
      <c r="I969" s="337"/>
      <c r="J969" s="268" t="s">
        <v>222</v>
      </c>
      <c r="K969" s="95"/>
      <c r="L969" s="95"/>
      <c r="M969" s="95"/>
      <c r="N969" s="95"/>
      <c r="O969" s="95"/>
      <c r="P969" s="338" t="s">
        <v>198</v>
      </c>
      <c r="Q969" s="338"/>
      <c r="R969" s="338"/>
      <c r="S969" s="338"/>
      <c r="T969" s="338"/>
      <c r="U969" s="338"/>
      <c r="V969" s="338"/>
      <c r="W969" s="338"/>
      <c r="X969" s="338"/>
      <c r="Y969" s="335" t="s">
        <v>220</v>
      </c>
      <c r="Z969" s="336"/>
      <c r="AA969" s="336"/>
      <c r="AB969" s="336"/>
      <c r="AC969" s="268" t="s">
        <v>257</v>
      </c>
      <c r="AD969" s="268"/>
      <c r="AE969" s="268"/>
      <c r="AF969" s="268"/>
      <c r="AG969" s="268"/>
      <c r="AH969" s="335" t="s">
        <v>284</v>
      </c>
      <c r="AI969" s="337"/>
      <c r="AJ969" s="337"/>
      <c r="AK969" s="337"/>
      <c r="AL969" s="337" t="s">
        <v>21</v>
      </c>
      <c r="AM969" s="337"/>
      <c r="AN969" s="337"/>
      <c r="AO969" s="414"/>
      <c r="AP969" s="415" t="s">
        <v>223</v>
      </c>
      <c r="AQ969" s="415"/>
      <c r="AR969" s="415"/>
      <c r="AS969" s="415"/>
      <c r="AT969" s="415"/>
      <c r="AU969" s="415"/>
      <c r="AV969" s="415"/>
      <c r="AW969" s="415"/>
      <c r="AX969" s="415"/>
    </row>
    <row r="970" spans="1:50" ht="45.6" customHeight="1" x14ac:dyDescent="0.2">
      <c r="A970" s="395">
        <v>1</v>
      </c>
      <c r="B970" s="395">
        <v>1</v>
      </c>
      <c r="C970" s="412" t="s">
        <v>545</v>
      </c>
      <c r="D970" s="409"/>
      <c r="E970" s="409"/>
      <c r="F970" s="409"/>
      <c r="G970" s="409"/>
      <c r="H970" s="409"/>
      <c r="I970" s="409"/>
      <c r="J970" s="410">
        <v>7010001012532</v>
      </c>
      <c r="K970" s="411"/>
      <c r="L970" s="411"/>
      <c r="M970" s="411"/>
      <c r="N970" s="411"/>
      <c r="O970" s="411"/>
      <c r="P970" s="413" t="s">
        <v>546</v>
      </c>
      <c r="Q970" s="308"/>
      <c r="R970" s="308"/>
      <c r="S970" s="308"/>
      <c r="T970" s="308"/>
      <c r="U970" s="308"/>
      <c r="V970" s="308"/>
      <c r="W970" s="308"/>
      <c r="X970" s="308"/>
      <c r="Y970" s="309">
        <v>5</v>
      </c>
      <c r="Z970" s="310"/>
      <c r="AA970" s="310"/>
      <c r="AB970" s="311"/>
      <c r="AC970" s="319" t="s">
        <v>289</v>
      </c>
      <c r="AD970" s="416"/>
      <c r="AE970" s="416"/>
      <c r="AF970" s="416"/>
      <c r="AG970" s="416"/>
      <c r="AH970" s="417">
        <v>1</v>
      </c>
      <c r="AI970" s="418"/>
      <c r="AJ970" s="418"/>
      <c r="AK970" s="418"/>
      <c r="AL970" s="316">
        <v>98.9</v>
      </c>
      <c r="AM970" s="317"/>
      <c r="AN970" s="317"/>
      <c r="AO970" s="318"/>
      <c r="AP970" s="312" t="s">
        <v>489</v>
      </c>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7"/>
      <c r="AI971" s="418"/>
      <c r="AJ971" s="418"/>
      <c r="AK971" s="418"/>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2"/>
      <c r="D972" s="409"/>
      <c r="E972" s="409"/>
      <c r="F972" s="409"/>
      <c r="G972" s="409"/>
      <c r="H972" s="409"/>
      <c r="I972" s="409"/>
      <c r="J972" s="410"/>
      <c r="K972" s="411"/>
      <c r="L972" s="411"/>
      <c r="M972" s="411"/>
      <c r="N972" s="411"/>
      <c r="O972" s="411"/>
      <c r="P972" s="413"/>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2"/>
      <c r="D973" s="409"/>
      <c r="E973" s="409"/>
      <c r="F973" s="409"/>
      <c r="G973" s="409"/>
      <c r="H973" s="409"/>
      <c r="I973" s="409"/>
      <c r="J973" s="410"/>
      <c r="K973" s="411"/>
      <c r="L973" s="411"/>
      <c r="M973" s="411"/>
      <c r="N973" s="411"/>
      <c r="O973" s="411"/>
      <c r="P973" s="413"/>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7"/>
      <c r="B1002" s="337"/>
      <c r="C1002" s="337" t="s">
        <v>26</v>
      </c>
      <c r="D1002" s="337"/>
      <c r="E1002" s="337"/>
      <c r="F1002" s="337"/>
      <c r="G1002" s="337"/>
      <c r="H1002" s="337"/>
      <c r="I1002" s="337"/>
      <c r="J1002" s="268" t="s">
        <v>222</v>
      </c>
      <c r="K1002" s="95"/>
      <c r="L1002" s="95"/>
      <c r="M1002" s="95"/>
      <c r="N1002" s="95"/>
      <c r="O1002" s="95"/>
      <c r="P1002" s="338" t="s">
        <v>198</v>
      </c>
      <c r="Q1002" s="338"/>
      <c r="R1002" s="338"/>
      <c r="S1002" s="338"/>
      <c r="T1002" s="338"/>
      <c r="U1002" s="338"/>
      <c r="V1002" s="338"/>
      <c r="W1002" s="338"/>
      <c r="X1002" s="338"/>
      <c r="Y1002" s="335" t="s">
        <v>220</v>
      </c>
      <c r="Z1002" s="336"/>
      <c r="AA1002" s="336"/>
      <c r="AB1002" s="336"/>
      <c r="AC1002" s="268" t="s">
        <v>257</v>
      </c>
      <c r="AD1002" s="268"/>
      <c r="AE1002" s="268"/>
      <c r="AF1002" s="268"/>
      <c r="AG1002" s="268"/>
      <c r="AH1002" s="335" t="s">
        <v>284</v>
      </c>
      <c r="AI1002" s="337"/>
      <c r="AJ1002" s="337"/>
      <c r="AK1002" s="337"/>
      <c r="AL1002" s="337" t="s">
        <v>21</v>
      </c>
      <c r="AM1002" s="337"/>
      <c r="AN1002" s="337"/>
      <c r="AO1002" s="414"/>
      <c r="AP1002" s="415" t="s">
        <v>223</v>
      </c>
      <c r="AQ1002" s="415"/>
      <c r="AR1002" s="415"/>
      <c r="AS1002" s="415"/>
      <c r="AT1002" s="415"/>
      <c r="AU1002" s="415"/>
      <c r="AV1002" s="415"/>
      <c r="AW1002" s="415"/>
      <c r="AX1002" s="415"/>
    </row>
    <row r="1003" spans="1:50" ht="30" customHeight="1" x14ac:dyDescent="0.2">
      <c r="A1003" s="395">
        <v>1</v>
      </c>
      <c r="B1003" s="395">
        <v>1</v>
      </c>
      <c r="C1003" s="412" t="s">
        <v>607</v>
      </c>
      <c r="D1003" s="409"/>
      <c r="E1003" s="409"/>
      <c r="F1003" s="409"/>
      <c r="G1003" s="409"/>
      <c r="H1003" s="409"/>
      <c r="I1003" s="409"/>
      <c r="J1003" s="410">
        <v>8010605002531</v>
      </c>
      <c r="K1003" s="411"/>
      <c r="L1003" s="411"/>
      <c r="M1003" s="411"/>
      <c r="N1003" s="411"/>
      <c r="O1003" s="411"/>
      <c r="P1003" s="413" t="s">
        <v>549</v>
      </c>
      <c r="Q1003" s="308"/>
      <c r="R1003" s="308"/>
      <c r="S1003" s="308"/>
      <c r="T1003" s="308"/>
      <c r="U1003" s="308"/>
      <c r="V1003" s="308"/>
      <c r="W1003" s="308"/>
      <c r="X1003" s="308"/>
      <c r="Y1003" s="309">
        <v>1</v>
      </c>
      <c r="Z1003" s="310"/>
      <c r="AA1003" s="310"/>
      <c r="AB1003" s="311"/>
      <c r="AC1003" s="319" t="s">
        <v>294</v>
      </c>
      <c r="AD1003" s="416"/>
      <c r="AE1003" s="416"/>
      <c r="AF1003" s="416"/>
      <c r="AG1003" s="416"/>
      <c r="AH1003" s="417" t="s">
        <v>497</v>
      </c>
      <c r="AI1003" s="418"/>
      <c r="AJ1003" s="418"/>
      <c r="AK1003" s="418"/>
      <c r="AL1003" s="316" t="s">
        <v>497</v>
      </c>
      <c r="AM1003" s="317"/>
      <c r="AN1003" s="317"/>
      <c r="AO1003" s="318"/>
      <c r="AP1003" s="312" t="s">
        <v>489</v>
      </c>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7"/>
      <c r="AI1004" s="418"/>
      <c r="AJ1004" s="418"/>
      <c r="AK1004" s="418"/>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2"/>
      <c r="D1005" s="409"/>
      <c r="E1005" s="409"/>
      <c r="F1005" s="409"/>
      <c r="G1005" s="409"/>
      <c r="H1005" s="409"/>
      <c r="I1005" s="409"/>
      <c r="J1005" s="410"/>
      <c r="K1005" s="411"/>
      <c r="L1005" s="411"/>
      <c r="M1005" s="411"/>
      <c r="N1005" s="411"/>
      <c r="O1005" s="411"/>
      <c r="P1005" s="413"/>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2"/>
      <c r="D1006" s="409"/>
      <c r="E1006" s="409"/>
      <c r="F1006" s="409"/>
      <c r="G1006" s="409"/>
      <c r="H1006" s="409"/>
      <c r="I1006" s="409"/>
      <c r="J1006" s="410"/>
      <c r="K1006" s="411"/>
      <c r="L1006" s="411"/>
      <c r="M1006" s="411"/>
      <c r="N1006" s="411"/>
      <c r="O1006" s="411"/>
      <c r="P1006" s="413"/>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37"/>
      <c r="B1035" s="337"/>
      <c r="C1035" s="337" t="s">
        <v>26</v>
      </c>
      <c r="D1035" s="337"/>
      <c r="E1035" s="337"/>
      <c r="F1035" s="337"/>
      <c r="G1035" s="337"/>
      <c r="H1035" s="337"/>
      <c r="I1035" s="337"/>
      <c r="J1035" s="268" t="s">
        <v>222</v>
      </c>
      <c r="K1035" s="95"/>
      <c r="L1035" s="95"/>
      <c r="M1035" s="95"/>
      <c r="N1035" s="95"/>
      <c r="O1035" s="95"/>
      <c r="P1035" s="338" t="s">
        <v>198</v>
      </c>
      <c r="Q1035" s="338"/>
      <c r="R1035" s="338"/>
      <c r="S1035" s="338"/>
      <c r="T1035" s="338"/>
      <c r="U1035" s="338"/>
      <c r="V1035" s="338"/>
      <c r="W1035" s="338"/>
      <c r="X1035" s="338"/>
      <c r="Y1035" s="335" t="s">
        <v>220</v>
      </c>
      <c r="Z1035" s="336"/>
      <c r="AA1035" s="336"/>
      <c r="AB1035" s="336"/>
      <c r="AC1035" s="268" t="s">
        <v>257</v>
      </c>
      <c r="AD1035" s="268"/>
      <c r="AE1035" s="268"/>
      <c r="AF1035" s="268"/>
      <c r="AG1035" s="268"/>
      <c r="AH1035" s="335" t="s">
        <v>284</v>
      </c>
      <c r="AI1035" s="337"/>
      <c r="AJ1035" s="337"/>
      <c r="AK1035" s="337"/>
      <c r="AL1035" s="337" t="s">
        <v>21</v>
      </c>
      <c r="AM1035" s="337"/>
      <c r="AN1035" s="337"/>
      <c r="AO1035" s="414"/>
      <c r="AP1035" s="415" t="s">
        <v>223</v>
      </c>
      <c r="AQ1035" s="415"/>
      <c r="AR1035" s="415"/>
      <c r="AS1035" s="415"/>
      <c r="AT1035" s="415"/>
      <c r="AU1035" s="415"/>
      <c r="AV1035" s="415"/>
      <c r="AW1035" s="415"/>
      <c r="AX1035" s="415"/>
    </row>
    <row r="1036" spans="1:50" ht="30" customHeight="1" x14ac:dyDescent="0.2">
      <c r="A1036" s="395">
        <v>1</v>
      </c>
      <c r="B1036" s="395">
        <v>1</v>
      </c>
      <c r="C1036" s="412" t="s">
        <v>612</v>
      </c>
      <c r="D1036" s="409"/>
      <c r="E1036" s="409"/>
      <c r="F1036" s="409"/>
      <c r="G1036" s="409"/>
      <c r="H1036" s="409"/>
      <c r="I1036" s="409"/>
      <c r="J1036" s="410">
        <v>4040005000335</v>
      </c>
      <c r="K1036" s="411"/>
      <c r="L1036" s="411"/>
      <c r="M1036" s="411"/>
      <c r="N1036" s="411"/>
      <c r="O1036" s="411"/>
      <c r="P1036" s="413" t="s">
        <v>550</v>
      </c>
      <c r="Q1036" s="308"/>
      <c r="R1036" s="308"/>
      <c r="S1036" s="308"/>
      <c r="T1036" s="308"/>
      <c r="U1036" s="308"/>
      <c r="V1036" s="308"/>
      <c r="W1036" s="308"/>
      <c r="X1036" s="308"/>
      <c r="Y1036" s="309">
        <v>0.7</v>
      </c>
      <c r="Z1036" s="310"/>
      <c r="AA1036" s="310"/>
      <c r="AB1036" s="311"/>
      <c r="AC1036" s="313" t="s">
        <v>294</v>
      </c>
      <c r="AD1036" s="313"/>
      <c r="AE1036" s="313"/>
      <c r="AF1036" s="313"/>
      <c r="AG1036" s="313"/>
      <c r="AH1036" s="314" t="s">
        <v>324</v>
      </c>
      <c r="AI1036" s="315"/>
      <c r="AJ1036" s="315"/>
      <c r="AK1036" s="315"/>
      <c r="AL1036" s="316" t="s">
        <v>324</v>
      </c>
      <c r="AM1036" s="317"/>
      <c r="AN1036" s="317"/>
      <c r="AO1036" s="318"/>
      <c r="AP1036" s="312" t="s">
        <v>489</v>
      </c>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7"/>
      <c r="AI1037" s="418"/>
      <c r="AJ1037" s="418"/>
      <c r="AK1037" s="418"/>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2"/>
      <c r="D1038" s="409"/>
      <c r="E1038" s="409"/>
      <c r="F1038" s="409"/>
      <c r="G1038" s="409"/>
      <c r="H1038" s="409"/>
      <c r="I1038" s="409"/>
      <c r="J1038" s="410"/>
      <c r="K1038" s="411"/>
      <c r="L1038" s="411"/>
      <c r="M1038" s="411"/>
      <c r="N1038" s="411"/>
      <c r="O1038" s="411"/>
      <c r="P1038" s="413"/>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2"/>
      <c r="D1039" s="409"/>
      <c r="E1039" s="409"/>
      <c r="F1039" s="409"/>
      <c r="G1039" s="409"/>
      <c r="H1039" s="409"/>
      <c r="I1039" s="409"/>
      <c r="J1039" s="410"/>
      <c r="K1039" s="411"/>
      <c r="L1039" s="411"/>
      <c r="M1039" s="411"/>
      <c r="N1039" s="411"/>
      <c r="O1039" s="411"/>
      <c r="P1039" s="413"/>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37"/>
      <c r="B1068" s="337"/>
      <c r="C1068" s="337" t="s">
        <v>26</v>
      </c>
      <c r="D1068" s="337"/>
      <c r="E1068" s="337"/>
      <c r="F1068" s="337"/>
      <c r="G1068" s="337"/>
      <c r="H1068" s="337"/>
      <c r="I1068" s="337"/>
      <c r="J1068" s="268" t="s">
        <v>222</v>
      </c>
      <c r="K1068" s="95"/>
      <c r="L1068" s="95"/>
      <c r="M1068" s="95"/>
      <c r="N1068" s="95"/>
      <c r="O1068" s="95"/>
      <c r="P1068" s="338" t="s">
        <v>198</v>
      </c>
      <c r="Q1068" s="338"/>
      <c r="R1068" s="338"/>
      <c r="S1068" s="338"/>
      <c r="T1068" s="338"/>
      <c r="U1068" s="338"/>
      <c r="V1068" s="338"/>
      <c r="W1068" s="338"/>
      <c r="X1068" s="338"/>
      <c r="Y1068" s="335" t="s">
        <v>220</v>
      </c>
      <c r="Z1068" s="336"/>
      <c r="AA1068" s="336"/>
      <c r="AB1068" s="336"/>
      <c r="AC1068" s="268" t="s">
        <v>257</v>
      </c>
      <c r="AD1068" s="268"/>
      <c r="AE1068" s="268"/>
      <c r="AF1068" s="268"/>
      <c r="AG1068" s="268"/>
      <c r="AH1068" s="335" t="s">
        <v>284</v>
      </c>
      <c r="AI1068" s="337"/>
      <c r="AJ1068" s="337"/>
      <c r="AK1068" s="337"/>
      <c r="AL1068" s="337" t="s">
        <v>21</v>
      </c>
      <c r="AM1068" s="337"/>
      <c r="AN1068" s="337"/>
      <c r="AO1068" s="414"/>
      <c r="AP1068" s="415" t="s">
        <v>223</v>
      </c>
      <c r="AQ1068" s="415"/>
      <c r="AR1068" s="415"/>
      <c r="AS1068" s="415"/>
      <c r="AT1068" s="415"/>
      <c r="AU1068" s="415"/>
      <c r="AV1068" s="415"/>
      <c r="AW1068" s="415"/>
      <c r="AX1068" s="415"/>
    </row>
    <row r="1069" spans="1:50" ht="30" customHeight="1" x14ac:dyDescent="0.2">
      <c r="A1069" s="395">
        <v>1</v>
      </c>
      <c r="B1069" s="395">
        <v>1</v>
      </c>
      <c r="C1069" s="412" t="s">
        <v>551</v>
      </c>
      <c r="D1069" s="409"/>
      <c r="E1069" s="409"/>
      <c r="F1069" s="409"/>
      <c r="G1069" s="409"/>
      <c r="H1069" s="409"/>
      <c r="I1069" s="409"/>
      <c r="J1069" s="410">
        <v>3010002049767</v>
      </c>
      <c r="K1069" s="411"/>
      <c r="L1069" s="411"/>
      <c r="M1069" s="411"/>
      <c r="N1069" s="411"/>
      <c r="O1069" s="411"/>
      <c r="P1069" s="413" t="s">
        <v>552</v>
      </c>
      <c r="Q1069" s="308"/>
      <c r="R1069" s="308"/>
      <c r="S1069" s="308"/>
      <c r="T1069" s="308"/>
      <c r="U1069" s="308"/>
      <c r="V1069" s="308"/>
      <c r="W1069" s="308"/>
      <c r="X1069" s="308"/>
      <c r="Y1069" s="309">
        <v>1.1000000000000001</v>
      </c>
      <c r="Z1069" s="310"/>
      <c r="AA1069" s="310"/>
      <c r="AB1069" s="311"/>
      <c r="AC1069" s="313" t="s">
        <v>553</v>
      </c>
      <c r="AD1069" s="313"/>
      <c r="AE1069" s="313"/>
      <c r="AF1069" s="313"/>
      <c r="AG1069" s="313"/>
      <c r="AH1069" s="314" t="s">
        <v>497</v>
      </c>
      <c r="AI1069" s="315"/>
      <c r="AJ1069" s="315"/>
      <c r="AK1069" s="315"/>
      <c r="AL1069" s="316" t="s">
        <v>324</v>
      </c>
      <c r="AM1069" s="317"/>
      <c r="AN1069" s="317"/>
      <c r="AO1069" s="318"/>
      <c r="AP1069" s="312" t="s">
        <v>489</v>
      </c>
      <c r="AQ1069" s="312"/>
      <c r="AR1069" s="312"/>
      <c r="AS1069" s="312"/>
      <c r="AT1069" s="312"/>
      <c r="AU1069" s="312"/>
      <c r="AV1069" s="312"/>
      <c r="AW1069" s="312"/>
      <c r="AX1069" s="312"/>
    </row>
    <row r="1070" spans="1:50" ht="30" customHeight="1" x14ac:dyDescent="0.2">
      <c r="A1070" s="395">
        <v>2</v>
      </c>
      <c r="B1070" s="395">
        <v>1</v>
      </c>
      <c r="C1070" s="412" t="s">
        <v>554</v>
      </c>
      <c r="D1070" s="409"/>
      <c r="E1070" s="409"/>
      <c r="F1070" s="409"/>
      <c r="G1070" s="409"/>
      <c r="H1070" s="409"/>
      <c r="I1070" s="409"/>
      <c r="J1070" s="410">
        <v>1010002008436</v>
      </c>
      <c r="K1070" s="411"/>
      <c r="L1070" s="411"/>
      <c r="M1070" s="411"/>
      <c r="N1070" s="411"/>
      <c r="O1070" s="411"/>
      <c r="P1070" s="413" t="s">
        <v>552</v>
      </c>
      <c r="Q1070" s="308"/>
      <c r="R1070" s="308"/>
      <c r="S1070" s="308"/>
      <c r="T1070" s="308"/>
      <c r="U1070" s="308"/>
      <c r="V1070" s="308"/>
      <c r="W1070" s="308"/>
      <c r="X1070" s="308"/>
      <c r="Y1070" s="309">
        <v>0.7</v>
      </c>
      <c r="Z1070" s="310"/>
      <c r="AA1070" s="310"/>
      <c r="AB1070" s="311"/>
      <c r="AC1070" s="313" t="s">
        <v>553</v>
      </c>
      <c r="AD1070" s="313"/>
      <c r="AE1070" s="313"/>
      <c r="AF1070" s="313"/>
      <c r="AG1070" s="313"/>
      <c r="AH1070" s="314" t="s">
        <v>497</v>
      </c>
      <c r="AI1070" s="315"/>
      <c r="AJ1070" s="315"/>
      <c r="AK1070" s="315"/>
      <c r="AL1070" s="316" t="s">
        <v>497</v>
      </c>
      <c r="AM1070" s="317"/>
      <c r="AN1070" s="317"/>
      <c r="AO1070" s="318"/>
      <c r="AP1070" s="312" t="s">
        <v>594</v>
      </c>
      <c r="AQ1070" s="312"/>
      <c r="AR1070" s="312"/>
      <c r="AS1070" s="312"/>
      <c r="AT1070" s="312"/>
      <c r="AU1070" s="312"/>
      <c r="AV1070" s="312"/>
      <c r="AW1070" s="312"/>
      <c r="AX1070" s="312"/>
    </row>
    <row r="1071" spans="1:50" ht="30" customHeight="1" x14ac:dyDescent="0.2">
      <c r="A1071" s="395">
        <v>3</v>
      </c>
      <c r="B1071" s="395">
        <v>1</v>
      </c>
      <c r="C1071" s="412" t="s">
        <v>555</v>
      </c>
      <c r="D1071" s="409"/>
      <c r="E1071" s="409"/>
      <c r="F1071" s="409"/>
      <c r="G1071" s="409"/>
      <c r="H1071" s="409"/>
      <c r="I1071" s="409"/>
      <c r="J1071" s="410">
        <v>6010001021699</v>
      </c>
      <c r="K1071" s="411"/>
      <c r="L1071" s="411"/>
      <c r="M1071" s="411"/>
      <c r="N1071" s="411"/>
      <c r="O1071" s="411"/>
      <c r="P1071" s="413" t="s">
        <v>552</v>
      </c>
      <c r="Q1071" s="308"/>
      <c r="R1071" s="308"/>
      <c r="S1071" s="308"/>
      <c r="T1071" s="308"/>
      <c r="U1071" s="308"/>
      <c r="V1071" s="308"/>
      <c r="W1071" s="308"/>
      <c r="X1071" s="308"/>
      <c r="Y1071" s="309">
        <v>0.4</v>
      </c>
      <c r="Z1071" s="310"/>
      <c r="AA1071" s="310"/>
      <c r="AB1071" s="311"/>
      <c r="AC1071" s="313" t="s">
        <v>553</v>
      </c>
      <c r="AD1071" s="313"/>
      <c r="AE1071" s="313"/>
      <c r="AF1071" s="313"/>
      <c r="AG1071" s="313"/>
      <c r="AH1071" s="314" t="s">
        <v>497</v>
      </c>
      <c r="AI1071" s="315"/>
      <c r="AJ1071" s="315"/>
      <c r="AK1071" s="315"/>
      <c r="AL1071" s="316" t="s">
        <v>497</v>
      </c>
      <c r="AM1071" s="317"/>
      <c r="AN1071" s="317"/>
      <c r="AO1071" s="318"/>
      <c r="AP1071" s="312" t="s">
        <v>594</v>
      </c>
      <c r="AQ1071" s="312"/>
      <c r="AR1071" s="312"/>
      <c r="AS1071" s="312"/>
      <c r="AT1071" s="312"/>
      <c r="AU1071" s="312"/>
      <c r="AV1071" s="312"/>
      <c r="AW1071" s="312"/>
      <c r="AX1071" s="312"/>
    </row>
    <row r="1072" spans="1:50" ht="30" customHeight="1" x14ac:dyDescent="0.2">
      <c r="A1072" s="395">
        <v>4</v>
      </c>
      <c r="B1072" s="395">
        <v>1</v>
      </c>
      <c r="C1072" s="412" t="s">
        <v>556</v>
      </c>
      <c r="D1072" s="409"/>
      <c r="E1072" s="409"/>
      <c r="F1072" s="409"/>
      <c r="G1072" s="409"/>
      <c r="H1072" s="409"/>
      <c r="I1072" s="409"/>
      <c r="J1072" s="410">
        <v>9011102008715</v>
      </c>
      <c r="K1072" s="411"/>
      <c r="L1072" s="411"/>
      <c r="M1072" s="411"/>
      <c r="N1072" s="411"/>
      <c r="O1072" s="411"/>
      <c r="P1072" s="413" t="s">
        <v>557</v>
      </c>
      <c r="Q1072" s="308"/>
      <c r="R1072" s="308"/>
      <c r="S1072" s="308"/>
      <c r="T1072" s="308"/>
      <c r="U1072" s="308"/>
      <c r="V1072" s="308"/>
      <c r="W1072" s="308"/>
      <c r="X1072" s="308"/>
      <c r="Y1072" s="309">
        <v>0.2</v>
      </c>
      <c r="Z1072" s="310"/>
      <c r="AA1072" s="310"/>
      <c r="AB1072" s="311"/>
      <c r="AC1072" s="319" t="s">
        <v>294</v>
      </c>
      <c r="AD1072" s="319"/>
      <c r="AE1072" s="319"/>
      <c r="AF1072" s="319"/>
      <c r="AG1072" s="319"/>
      <c r="AH1072" s="314" t="s">
        <v>324</v>
      </c>
      <c r="AI1072" s="315"/>
      <c r="AJ1072" s="315"/>
      <c r="AK1072" s="315"/>
      <c r="AL1072" s="316" t="s">
        <v>497</v>
      </c>
      <c r="AM1072" s="317"/>
      <c r="AN1072" s="317"/>
      <c r="AO1072" s="318"/>
      <c r="AP1072" s="312" t="s">
        <v>594</v>
      </c>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2">
      <c r="A1099" s="880" t="s">
        <v>248</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49" t="s">
        <v>263</v>
      </c>
      <c r="AM1099" s="950"/>
      <c r="AN1099" s="950"/>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5"/>
      <c r="B1102" s="395"/>
      <c r="C1102" s="268" t="s">
        <v>217</v>
      </c>
      <c r="D1102" s="883"/>
      <c r="E1102" s="268" t="s">
        <v>216</v>
      </c>
      <c r="F1102" s="883"/>
      <c r="G1102" s="883"/>
      <c r="H1102" s="883"/>
      <c r="I1102" s="883"/>
      <c r="J1102" s="268" t="s">
        <v>222</v>
      </c>
      <c r="K1102" s="268"/>
      <c r="L1102" s="268"/>
      <c r="M1102" s="268"/>
      <c r="N1102" s="268"/>
      <c r="O1102" s="268"/>
      <c r="P1102" s="335" t="s">
        <v>27</v>
      </c>
      <c r="Q1102" s="335"/>
      <c r="R1102" s="335"/>
      <c r="S1102" s="335"/>
      <c r="T1102" s="335"/>
      <c r="U1102" s="335"/>
      <c r="V1102" s="335"/>
      <c r="W1102" s="335"/>
      <c r="X1102" s="335"/>
      <c r="Y1102" s="268" t="s">
        <v>224</v>
      </c>
      <c r="Z1102" s="883"/>
      <c r="AA1102" s="883"/>
      <c r="AB1102" s="883"/>
      <c r="AC1102" s="268" t="s">
        <v>199</v>
      </c>
      <c r="AD1102" s="268"/>
      <c r="AE1102" s="268"/>
      <c r="AF1102" s="268"/>
      <c r="AG1102" s="268"/>
      <c r="AH1102" s="335" t="s">
        <v>212</v>
      </c>
      <c r="AI1102" s="336"/>
      <c r="AJ1102" s="336"/>
      <c r="AK1102" s="336"/>
      <c r="AL1102" s="336" t="s">
        <v>21</v>
      </c>
      <c r="AM1102" s="336"/>
      <c r="AN1102" s="336"/>
      <c r="AO1102" s="886"/>
      <c r="AP1102" s="415" t="s">
        <v>249</v>
      </c>
      <c r="AQ1102" s="415"/>
      <c r="AR1102" s="415"/>
      <c r="AS1102" s="415"/>
      <c r="AT1102" s="415"/>
      <c r="AU1102" s="415"/>
      <c r="AV1102" s="415"/>
      <c r="AW1102" s="415"/>
      <c r="AX1102" s="415"/>
    </row>
    <row r="1103" spans="1:50" ht="30" hidden="1" customHeight="1" x14ac:dyDescent="0.2">
      <c r="A1103" s="395">
        <v>1</v>
      </c>
      <c r="B1103" s="395">
        <v>1</v>
      </c>
      <c r="C1103" s="885"/>
      <c r="D1103" s="885"/>
      <c r="E1103" s="884"/>
      <c r="F1103" s="884"/>
      <c r="G1103" s="884"/>
      <c r="H1103" s="884"/>
      <c r="I1103" s="884"/>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5">
        <v>2</v>
      </c>
      <c r="B1104" s="395">
        <v>1</v>
      </c>
      <c r="C1104" s="885"/>
      <c r="D1104" s="885"/>
      <c r="E1104" s="884"/>
      <c r="F1104" s="884"/>
      <c r="G1104" s="884"/>
      <c r="H1104" s="884"/>
      <c r="I1104" s="884"/>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5"/>
      <c r="D1105" s="885"/>
      <c r="E1105" s="884"/>
      <c r="F1105" s="884"/>
      <c r="G1105" s="884"/>
      <c r="H1105" s="884"/>
      <c r="I1105" s="884"/>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5"/>
      <c r="D1106" s="885"/>
      <c r="E1106" s="884"/>
      <c r="F1106" s="884"/>
      <c r="G1106" s="884"/>
      <c r="H1106" s="884"/>
      <c r="I1106" s="884"/>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5"/>
      <c r="D1107" s="885"/>
      <c r="E1107" s="884"/>
      <c r="F1107" s="884"/>
      <c r="G1107" s="884"/>
      <c r="H1107" s="884"/>
      <c r="I1107" s="884"/>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5"/>
      <c r="D1108" s="885"/>
      <c r="E1108" s="884"/>
      <c r="F1108" s="884"/>
      <c r="G1108" s="884"/>
      <c r="H1108" s="884"/>
      <c r="I1108" s="884"/>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5"/>
      <c r="D1109" s="885"/>
      <c r="E1109" s="884"/>
      <c r="F1109" s="884"/>
      <c r="G1109" s="884"/>
      <c r="H1109" s="884"/>
      <c r="I1109" s="884"/>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5"/>
      <c r="D1110" s="885"/>
      <c r="E1110" s="884"/>
      <c r="F1110" s="884"/>
      <c r="G1110" s="884"/>
      <c r="H1110" s="884"/>
      <c r="I1110" s="884"/>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5"/>
      <c r="D1111" s="885"/>
      <c r="E1111" s="884"/>
      <c r="F1111" s="884"/>
      <c r="G1111" s="884"/>
      <c r="H1111" s="884"/>
      <c r="I1111" s="884"/>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5"/>
      <c r="D1112" s="885"/>
      <c r="E1112" s="884"/>
      <c r="F1112" s="884"/>
      <c r="G1112" s="884"/>
      <c r="H1112" s="884"/>
      <c r="I1112" s="884"/>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5"/>
      <c r="D1113" s="885"/>
      <c r="E1113" s="884"/>
      <c r="F1113" s="884"/>
      <c r="G1113" s="884"/>
      <c r="H1113" s="884"/>
      <c r="I1113" s="884"/>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5"/>
      <c r="D1114" s="885"/>
      <c r="E1114" s="884"/>
      <c r="F1114" s="884"/>
      <c r="G1114" s="884"/>
      <c r="H1114" s="884"/>
      <c r="I1114" s="884"/>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5"/>
      <c r="D1115" s="885"/>
      <c r="E1115" s="884"/>
      <c r="F1115" s="884"/>
      <c r="G1115" s="884"/>
      <c r="H1115" s="884"/>
      <c r="I1115" s="884"/>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5"/>
      <c r="D1116" s="885"/>
      <c r="E1116" s="884"/>
      <c r="F1116" s="884"/>
      <c r="G1116" s="884"/>
      <c r="H1116" s="884"/>
      <c r="I1116" s="884"/>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5"/>
      <c r="D1117" s="885"/>
      <c r="E1117" s="884"/>
      <c r="F1117" s="884"/>
      <c r="G1117" s="884"/>
      <c r="H1117" s="884"/>
      <c r="I1117" s="884"/>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5"/>
      <c r="D1118" s="885"/>
      <c r="E1118" s="884"/>
      <c r="F1118" s="884"/>
      <c r="G1118" s="884"/>
      <c r="H1118" s="884"/>
      <c r="I1118" s="884"/>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5"/>
      <c r="D1119" s="885"/>
      <c r="E1119" s="884"/>
      <c r="F1119" s="884"/>
      <c r="G1119" s="884"/>
      <c r="H1119" s="884"/>
      <c r="I1119" s="884"/>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5"/>
      <c r="D1120" s="885"/>
      <c r="E1120" s="252"/>
      <c r="F1120" s="884"/>
      <c r="G1120" s="884"/>
      <c r="H1120" s="884"/>
      <c r="I1120" s="884"/>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5"/>
      <c r="D1121" s="885"/>
      <c r="E1121" s="884"/>
      <c r="F1121" s="884"/>
      <c r="G1121" s="884"/>
      <c r="H1121" s="884"/>
      <c r="I1121" s="884"/>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5"/>
      <c r="D1122" s="885"/>
      <c r="E1122" s="884"/>
      <c r="F1122" s="884"/>
      <c r="G1122" s="884"/>
      <c r="H1122" s="884"/>
      <c r="I1122" s="884"/>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5"/>
      <c r="D1123" s="885"/>
      <c r="E1123" s="884"/>
      <c r="F1123" s="884"/>
      <c r="G1123" s="884"/>
      <c r="H1123" s="884"/>
      <c r="I1123" s="884"/>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5"/>
      <c r="D1124" s="885"/>
      <c r="E1124" s="884"/>
      <c r="F1124" s="884"/>
      <c r="G1124" s="884"/>
      <c r="H1124" s="884"/>
      <c r="I1124" s="884"/>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5"/>
      <c r="D1125" s="885"/>
      <c r="E1125" s="884"/>
      <c r="F1125" s="884"/>
      <c r="G1125" s="884"/>
      <c r="H1125" s="884"/>
      <c r="I1125" s="884"/>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5"/>
      <c r="D1126" s="885"/>
      <c r="E1126" s="884"/>
      <c r="F1126" s="884"/>
      <c r="G1126" s="884"/>
      <c r="H1126" s="884"/>
      <c r="I1126" s="884"/>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5"/>
      <c r="D1127" s="885"/>
      <c r="E1127" s="884"/>
      <c r="F1127" s="884"/>
      <c r="G1127" s="884"/>
      <c r="H1127" s="884"/>
      <c r="I1127" s="884"/>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5"/>
      <c r="D1128" s="885"/>
      <c r="E1128" s="884"/>
      <c r="F1128" s="884"/>
      <c r="G1128" s="884"/>
      <c r="H1128" s="884"/>
      <c r="I1128" s="884"/>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5"/>
      <c r="D1129" s="885"/>
      <c r="E1129" s="884"/>
      <c r="F1129" s="884"/>
      <c r="G1129" s="884"/>
      <c r="H1129" s="884"/>
      <c r="I1129" s="884"/>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5"/>
      <c r="D1130" s="885"/>
      <c r="E1130" s="884"/>
      <c r="F1130" s="884"/>
      <c r="G1130" s="884"/>
      <c r="H1130" s="884"/>
      <c r="I1130" s="884"/>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5"/>
      <c r="D1131" s="885"/>
      <c r="E1131" s="884"/>
      <c r="F1131" s="884"/>
      <c r="G1131" s="884"/>
      <c r="H1131" s="884"/>
      <c r="I1131" s="884"/>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5"/>
      <c r="D1132" s="885"/>
      <c r="E1132" s="884"/>
      <c r="F1132" s="884"/>
      <c r="G1132" s="884"/>
      <c r="H1132" s="884"/>
      <c r="I1132" s="884"/>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45" priority="14237">
      <formula>IF(RIGHT(TEXT(AK14,"0.#"),1)=".",FALSE,TRUE)</formula>
    </cfRule>
    <cfRule type="expression" dxfId="2144" priority="14238">
      <formula>IF(RIGHT(TEXT(AK14,"0.#"),1)=".",TRUE,FALSE)</formula>
    </cfRule>
  </conditionalFormatting>
  <conditionalFormatting sqref="P18:AX18">
    <cfRule type="expression" dxfId="2143" priority="14113">
      <formula>IF(RIGHT(TEXT(P18,"0.#"),1)=".",FALSE,TRUE)</formula>
    </cfRule>
    <cfRule type="expression" dxfId="2142" priority="14114">
      <formula>IF(RIGHT(TEXT(P18,"0.#"),1)=".",TRUE,FALSE)</formula>
    </cfRule>
  </conditionalFormatting>
  <conditionalFormatting sqref="Y783">
    <cfRule type="expression" dxfId="2141" priority="14109">
      <formula>IF(RIGHT(TEXT(Y783,"0.#"),1)=".",FALSE,TRUE)</formula>
    </cfRule>
    <cfRule type="expression" dxfId="2140" priority="14110">
      <formula>IF(RIGHT(TEXT(Y783,"0.#"),1)=".",TRUE,FALSE)</formula>
    </cfRule>
  </conditionalFormatting>
  <conditionalFormatting sqref="Y792">
    <cfRule type="expression" dxfId="2139" priority="14105">
      <formula>IF(RIGHT(TEXT(Y792,"0.#"),1)=".",FALSE,TRUE)</formula>
    </cfRule>
    <cfRule type="expression" dxfId="2138" priority="14106">
      <formula>IF(RIGHT(TEXT(Y792,"0.#"),1)=".",TRUE,FALSE)</formula>
    </cfRule>
  </conditionalFormatting>
  <conditionalFormatting sqref="Y823:Y830 Y821 Y810:Y817 Y808 Y797:Y804 Y795">
    <cfRule type="expression" dxfId="2137" priority="13887">
      <formula>IF(RIGHT(TEXT(Y795,"0.#"),1)=".",FALSE,TRUE)</formula>
    </cfRule>
    <cfRule type="expression" dxfId="2136" priority="13888">
      <formula>IF(RIGHT(TEXT(Y795,"0.#"),1)=".",TRUE,FALSE)</formula>
    </cfRule>
  </conditionalFormatting>
  <conditionalFormatting sqref="AK16:AQ17 AK15:AX15 AK13:AX13">
    <cfRule type="expression" dxfId="2135" priority="13935">
      <formula>IF(RIGHT(TEXT(AK13,"0.#"),1)=".",FALSE,TRUE)</formula>
    </cfRule>
    <cfRule type="expression" dxfId="2134" priority="13936">
      <formula>IF(RIGHT(TEXT(AK13,"0.#"),1)=".",TRUE,FALSE)</formula>
    </cfRule>
  </conditionalFormatting>
  <conditionalFormatting sqref="AD19:AJ19">
    <cfRule type="expression" dxfId="2133" priority="13933">
      <formula>IF(RIGHT(TEXT(AD19,"0.#"),1)=".",FALSE,TRUE)</formula>
    </cfRule>
    <cfRule type="expression" dxfId="2132" priority="13934">
      <formula>IF(RIGHT(TEXT(AD19,"0.#"),1)=".",TRUE,FALSE)</formula>
    </cfRule>
  </conditionalFormatting>
  <conditionalFormatting sqref="Y784:Y791 Y782">
    <cfRule type="expression" dxfId="2131" priority="13911">
      <formula>IF(RIGHT(TEXT(Y782,"0.#"),1)=".",FALSE,TRUE)</formula>
    </cfRule>
    <cfRule type="expression" dxfId="2130" priority="13912">
      <formula>IF(RIGHT(TEXT(Y782,"0.#"),1)=".",TRUE,FALSE)</formula>
    </cfRule>
  </conditionalFormatting>
  <conditionalFormatting sqref="AU783">
    <cfRule type="expression" dxfId="2129" priority="13909">
      <formula>IF(RIGHT(TEXT(AU783,"0.#"),1)=".",FALSE,TRUE)</formula>
    </cfRule>
    <cfRule type="expression" dxfId="2128" priority="13910">
      <formula>IF(RIGHT(TEXT(AU783,"0.#"),1)=".",TRUE,FALSE)</formula>
    </cfRule>
  </conditionalFormatting>
  <conditionalFormatting sqref="AU792">
    <cfRule type="expression" dxfId="2127" priority="13907">
      <formula>IF(RIGHT(TEXT(AU792,"0.#"),1)=".",FALSE,TRUE)</formula>
    </cfRule>
    <cfRule type="expression" dxfId="2126" priority="13908">
      <formula>IF(RIGHT(TEXT(AU792,"0.#"),1)=".",TRUE,FALSE)</formula>
    </cfRule>
  </conditionalFormatting>
  <conditionalFormatting sqref="AU784:AU791 AU782">
    <cfRule type="expression" dxfId="2125" priority="13905">
      <formula>IF(RIGHT(TEXT(AU782,"0.#"),1)=".",FALSE,TRUE)</formula>
    </cfRule>
    <cfRule type="expression" dxfId="2124" priority="13906">
      <formula>IF(RIGHT(TEXT(AU782,"0.#"),1)=".",TRUE,FALSE)</formula>
    </cfRule>
  </conditionalFormatting>
  <conditionalFormatting sqref="Y822 Y809 Y796">
    <cfRule type="expression" dxfId="2123" priority="13891">
      <formula>IF(RIGHT(TEXT(Y796,"0.#"),1)=".",FALSE,TRUE)</formula>
    </cfRule>
    <cfRule type="expression" dxfId="2122" priority="13892">
      <formula>IF(RIGHT(TEXT(Y796,"0.#"),1)=".",TRUE,FALSE)</formula>
    </cfRule>
  </conditionalFormatting>
  <conditionalFormatting sqref="Y831 Y818 Y805">
    <cfRule type="expression" dxfId="2121" priority="13889">
      <formula>IF(RIGHT(TEXT(Y805,"0.#"),1)=".",FALSE,TRUE)</formula>
    </cfRule>
    <cfRule type="expression" dxfId="2120" priority="13890">
      <formula>IF(RIGHT(TEXT(Y805,"0.#"),1)=".",TRUE,FALSE)</formula>
    </cfRule>
  </conditionalFormatting>
  <conditionalFormatting sqref="AU822 AU809 AU796">
    <cfRule type="expression" dxfId="2119" priority="13885">
      <formula>IF(RIGHT(TEXT(AU796,"0.#"),1)=".",FALSE,TRUE)</formula>
    </cfRule>
    <cfRule type="expression" dxfId="2118" priority="13886">
      <formula>IF(RIGHT(TEXT(AU796,"0.#"),1)=".",TRUE,FALSE)</formula>
    </cfRule>
  </conditionalFormatting>
  <conditionalFormatting sqref="AU831 AU818 AU805">
    <cfRule type="expression" dxfId="2117" priority="13883">
      <formula>IF(RIGHT(TEXT(AU805,"0.#"),1)=".",FALSE,TRUE)</formula>
    </cfRule>
    <cfRule type="expression" dxfId="2116" priority="13884">
      <formula>IF(RIGHT(TEXT(AU805,"0.#"),1)=".",TRUE,FALSE)</formula>
    </cfRule>
  </conditionalFormatting>
  <conditionalFormatting sqref="AU823:AU830 AU821 AU810:AU817 AU808 AU797:AU804 AU795">
    <cfRule type="expression" dxfId="2115" priority="13881">
      <formula>IF(RIGHT(TEXT(AU795,"0.#"),1)=".",FALSE,TRUE)</formula>
    </cfRule>
    <cfRule type="expression" dxfId="2114" priority="13882">
      <formula>IF(RIGHT(TEXT(AU795,"0.#"),1)=".",TRUE,FALSE)</formula>
    </cfRule>
  </conditionalFormatting>
  <conditionalFormatting sqref="AM87">
    <cfRule type="expression" dxfId="2113" priority="13535">
      <formula>IF(RIGHT(TEXT(AM87,"0.#"),1)=".",FALSE,TRUE)</formula>
    </cfRule>
    <cfRule type="expression" dxfId="2112" priority="13536">
      <formula>IF(RIGHT(TEXT(AM87,"0.#"),1)=".",TRUE,FALSE)</formula>
    </cfRule>
  </conditionalFormatting>
  <conditionalFormatting sqref="AM34">
    <cfRule type="expression" dxfId="2111" priority="13681">
      <formula>IF(RIGHT(TEXT(AM34,"0.#"),1)=".",FALSE,TRUE)</formula>
    </cfRule>
    <cfRule type="expression" dxfId="2110" priority="13682">
      <formula>IF(RIGHT(TEXT(AM34,"0.#"),1)=".",TRUE,FALSE)</formula>
    </cfRule>
  </conditionalFormatting>
  <conditionalFormatting sqref="AQ32:AQ34">
    <cfRule type="expression" dxfId="2109" priority="13675">
      <formula>IF(RIGHT(TEXT(AQ32,"0.#"),1)=".",FALSE,TRUE)</formula>
    </cfRule>
    <cfRule type="expression" dxfId="2108" priority="13676">
      <formula>IF(RIGHT(TEXT(AQ32,"0.#"),1)=".",TRUE,FALSE)</formula>
    </cfRule>
  </conditionalFormatting>
  <conditionalFormatting sqref="AU32:AU34">
    <cfRule type="expression" dxfId="2107" priority="13673">
      <formula>IF(RIGHT(TEXT(AU32,"0.#"),1)=".",FALSE,TRUE)</formula>
    </cfRule>
    <cfRule type="expression" dxfId="2106" priority="13674">
      <formula>IF(RIGHT(TEXT(AU32,"0.#"),1)=".",TRUE,FALSE)</formula>
    </cfRule>
  </conditionalFormatting>
  <conditionalFormatting sqref="AE60">
    <cfRule type="expression" dxfId="2105" priority="13577">
      <formula>IF(RIGHT(TEXT(AE60,"0.#"),1)=".",FALSE,TRUE)</formula>
    </cfRule>
    <cfRule type="expression" dxfId="2104" priority="13578">
      <formula>IF(RIGHT(TEXT(AE60,"0.#"),1)=".",TRUE,FALSE)</formula>
    </cfRule>
  </conditionalFormatting>
  <conditionalFormatting sqref="AE61">
    <cfRule type="expression" dxfId="2103" priority="13575">
      <formula>IF(RIGHT(TEXT(AE61,"0.#"),1)=".",FALSE,TRUE)</formula>
    </cfRule>
    <cfRule type="expression" dxfId="2102" priority="13576">
      <formula>IF(RIGHT(TEXT(AE61,"0.#"),1)=".",TRUE,FALSE)</formula>
    </cfRule>
  </conditionalFormatting>
  <conditionalFormatting sqref="AE62">
    <cfRule type="expression" dxfId="2101" priority="13573">
      <formula>IF(RIGHT(TEXT(AE62,"0.#"),1)=".",FALSE,TRUE)</formula>
    </cfRule>
    <cfRule type="expression" dxfId="2100" priority="13574">
      <formula>IF(RIGHT(TEXT(AE62,"0.#"),1)=".",TRUE,FALSE)</formula>
    </cfRule>
  </conditionalFormatting>
  <conditionalFormatting sqref="AI62">
    <cfRule type="expression" dxfId="2099" priority="13571">
      <formula>IF(RIGHT(TEXT(AI62,"0.#"),1)=".",FALSE,TRUE)</formula>
    </cfRule>
    <cfRule type="expression" dxfId="2098" priority="13572">
      <formula>IF(RIGHT(TEXT(AI62,"0.#"),1)=".",TRUE,FALSE)</formula>
    </cfRule>
  </conditionalFormatting>
  <conditionalFormatting sqref="AI61">
    <cfRule type="expression" dxfId="2097" priority="13569">
      <formula>IF(RIGHT(TEXT(AI61,"0.#"),1)=".",FALSE,TRUE)</formula>
    </cfRule>
    <cfRule type="expression" dxfId="2096" priority="13570">
      <formula>IF(RIGHT(TEXT(AI61,"0.#"),1)=".",TRUE,FALSE)</formula>
    </cfRule>
  </conditionalFormatting>
  <conditionalFormatting sqref="AI60">
    <cfRule type="expression" dxfId="2095" priority="13567">
      <formula>IF(RIGHT(TEXT(AI60,"0.#"),1)=".",FALSE,TRUE)</formula>
    </cfRule>
    <cfRule type="expression" dxfId="2094" priority="13568">
      <formula>IF(RIGHT(TEXT(AI60,"0.#"),1)=".",TRUE,FALSE)</formula>
    </cfRule>
  </conditionalFormatting>
  <conditionalFormatting sqref="AM60">
    <cfRule type="expression" dxfId="2093" priority="13565">
      <formula>IF(RIGHT(TEXT(AM60,"0.#"),1)=".",FALSE,TRUE)</formula>
    </cfRule>
    <cfRule type="expression" dxfId="2092" priority="13566">
      <formula>IF(RIGHT(TEXT(AM60,"0.#"),1)=".",TRUE,FALSE)</formula>
    </cfRule>
  </conditionalFormatting>
  <conditionalFormatting sqref="AM61">
    <cfRule type="expression" dxfId="2091" priority="13563">
      <formula>IF(RIGHT(TEXT(AM61,"0.#"),1)=".",FALSE,TRUE)</formula>
    </cfRule>
    <cfRule type="expression" dxfId="2090" priority="13564">
      <formula>IF(RIGHT(TEXT(AM61,"0.#"),1)=".",TRUE,FALSE)</formula>
    </cfRule>
  </conditionalFormatting>
  <conditionalFormatting sqref="AM62">
    <cfRule type="expression" dxfId="2089" priority="13561">
      <formula>IF(RIGHT(TEXT(AM62,"0.#"),1)=".",FALSE,TRUE)</formula>
    </cfRule>
    <cfRule type="expression" dxfId="2088" priority="13562">
      <formula>IF(RIGHT(TEXT(AM62,"0.#"),1)=".",TRUE,FALSE)</formula>
    </cfRule>
  </conditionalFormatting>
  <conditionalFormatting sqref="AE87">
    <cfRule type="expression" dxfId="2087" priority="13547">
      <formula>IF(RIGHT(TEXT(AE87,"0.#"),1)=".",FALSE,TRUE)</formula>
    </cfRule>
    <cfRule type="expression" dxfId="2086" priority="13548">
      <formula>IF(RIGHT(TEXT(AE87,"0.#"),1)=".",TRUE,FALSE)</formula>
    </cfRule>
  </conditionalFormatting>
  <conditionalFormatting sqref="AE88">
    <cfRule type="expression" dxfId="2085" priority="13545">
      <formula>IF(RIGHT(TEXT(AE88,"0.#"),1)=".",FALSE,TRUE)</formula>
    </cfRule>
    <cfRule type="expression" dxfId="2084" priority="13546">
      <formula>IF(RIGHT(TEXT(AE88,"0.#"),1)=".",TRUE,FALSE)</formula>
    </cfRule>
  </conditionalFormatting>
  <conditionalFormatting sqref="AE89">
    <cfRule type="expression" dxfId="2083" priority="13543">
      <formula>IF(RIGHT(TEXT(AE89,"0.#"),1)=".",FALSE,TRUE)</formula>
    </cfRule>
    <cfRule type="expression" dxfId="2082" priority="13544">
      <formula>IF(RIGHT(TEXT(AE89,"0.#"),1)=".",TRUE,FALSE)</formula>
    </cfRule>
  </conditionalFormatting>
  <conditionalFormatting sqref="AI89">
    <cfRule type="expression" dxfId="2081" priority="13541">
      <formula>IF(RIGHT(TEXT(AI89,"0.#"),1)=".",FALSE,TRUE)</formula>
    </cfRule>
    <cfRule type="expression" dxfId="2080" priority="13542">
      <formula>IF(RIGHT(TEXT(AI89,"0.#"),1)=".",TRUE,FALSE)</formula>
    </cfRule>
  </conditionalFormatting>
  <conditionalFormatting sqref="AI88">
    <cfRule type="expression" dxfId="2079" priority="13539">
      <formula>IF(RIGHT(TEXT(AI88,"0.#"),1)=".",FALSE,TRUE)</formula>
    </cfRule>
    <cfRule type="expression" dxfId="2078" priority="13540">
      <formula>IF(RIGHT(TEXT(AI88,"0.#"),1)=".",TRUE,FALSE)</formula>
    </cfRule>
  </conditionalFormatting>
  <conditionalFormatting sqref="AI87">
    <cfRule type="expression" dxfId="2077" priority="13537">
      <formula>IF(RIGHT(TEXT(AI87,"0.#"),1)=".",FALSE,TRUE)</formula>
    </cfRule>
    <cfRule type="expression" dxfId="2076" priority="13538">
      <formula>IF(RIGHT(TEXT(AI87,"0.#"),1)=".",TRUE,FALSE)</formula>
    </cfRule>
  </conditionalFormatting>
  <conditionalFormatting sqref="AM88">
    <cfRule type="expression" dxfId="2075" priority="13533">
      <formula>IF(RIGHT(TEXT(AM88,"0.#"),1)=".",FALSE,TRUE)</formula>
    </cfRule>
    <cfRule type="expression" dxfId="2074" priority="13534">
      <formula>IF(RIGHT(TEXT(AM88,"0.#"),1)=".",TRUE,FALSE)</formula>
    </cfRule>
  </conditionalFormatting>
  <conditionalFormatting sqref="AM89">
    <cfRule type="expression" dxfId="2073" priority="13531">
      <formula>IF(RIGHT(TEXT(AM89,"0.#"),1)=".",FALSE,TRUE)</formula>
    </cfRule>
    <cfRule type="expression" dxfId="2072" priority="13532">
      <formula>IF(RIGHT(TEXT(AM89,"0.#"),1)=".",TRUE,FALSE)</formula>
    </cfRule>
  </conditionalFormatting>
  <conditionalFormatting sqref="AE92">
    <cfRule type="expression" dxfId="2071" priority="13517">
      <formula>IF(RIGHT(TEXT(AE92,"0.#"),1)=".",FALSE,TRUE)</formula>
    </cfRule>
    <cfRule type="expression" dxfId="2070" priority="13518">
      <formula>IF(RIGHT(TEXT(AE92,"0.#"),1)=".",TRUE,FALSE)</formula>
    </cfRule>
  </conditionalFormatting>
  <conditionalFormatting sqref="AE93">
    <cfRule type="expression" dxfId="2069" priority="13515">
      <formula>IF(RIGHT(TEXT(AE93,"0.#"),1)=".",FALSE,TRUE)</formula>
    </cfRule>
    <cfRule type="expression" dxfId="2068" priority="13516">
      <formula>IF(RIGHT(TEXT(AE93,"0.#"),1)=".",TRUE,FALSE)</formula>
    </cfRule>
  </conditionalFormatting>
  <conditionalFormatting sqref="AE94">
    <cfRule type="expression" dxfId="2067" priority="13513">
      <formula>IF(RIGHT(TEXT(AE94,"0.#"),1)=".",FALSE,TRUE)</formula>
    </cfRule>
    <cfRule type="expression" dxfId="2066" priority="13514">
      <formula>IF(RIGHT(TEXT(AE94,"0.#"),1)=".",TRUE,FALSE)</formula>
    </cfRule>
  </conditionalFormatting>
  <conditionalFormatting sqref="AI94">
    <cfRule type="expression" dxfId="2065" priority="13511">
      <formula>IF(RIGHT(TEXT(AI94,"0.#"),1)=".",FALSE,TRUE)</formula>
    </cfRule>
    <cfRule type="expression" dxfId="2064" priority="13512">
      <formula>IF(RIGHT(TEXT(AI94,"0.#"),1)=".",TRUE,FALSE)</formula>
    </cfRule>
  </conditionalFormatting>
  <conditionalFormatting sqref="AI93">
    <cfRule type="expression" dxfId="2063" priority="13509">
      <formula>IF(RIGHT(TEXT(AI93,"0.#"),1)=".",FALSE,TRUE)</formula>
    </cfRule>
    <cfRule type="expression" dxfId="2062" priority="13510">
      <formula>IF(RIGHT(TEXT(AI93,"0.#"),1)=".",TRUE,FALSE)</formula>
    </cfRule>
  </conditionalFormatting>
  <conditionalFormatting sqref="AI92">
    <cfRule type="expression" dxfId="2061" priority="13507">
      <formula>IF(RIGHT(TEXT(AI92,"0.#"),1)=".",FALSE,TRUE)</formula>
    </cfRule>
    <cfRule type="expression" dxfId="2060" priority="13508">
      <formula>IF(RIGHT(TEXT(AI92,"0.#"),1)=".",TRUE,FALSE)</formula>
    </cfRule>
  </conditionalFormatting>
  <conditionalFormatting sqref="AM92">
    <cfRule type="expression" dxfId="2059" priority="13505">
      <formula>IF(RIGHT(TEXT(AM92,"0.#"),1)=".",FALSE,TRUE)</formula>
    </cfRule>
    <cfRule type="expression" dxfId="2058" priority="13506">
      <formula>IF(RIGHT(TEXT(AM92,"0.#"),1)=".",TRUE,FALSE)</formula>
    </cfRule>
  </conditionalFormatting>
  <conditionalFormatting sqref="AM93">
    <cfRule type="expression" dxfId="2057" priority="13503">
      <formula>IF(RIGHT(TEXT(AM93,"0.#"),1)=".",FALSE,TRUE)</formula>
    </cfRule>
    <cfRule type="expression" dxfId="2056" priority="13504">
      <formula>IF(RIGHT(TEXT(AM93,"0.#"),1)=".",TRUE,FALSE)</formula>
    </cfRule>
  </conditionalFormatting>
  <conditionalFormatting sqref="AM94">
    <cfRule type="expression" dxfId="2055" priority="13501">
      <formula>IF(RIGHT(TEXT(AM94,"0.#"),1)=".",FALSE,TRUE)</formula>
    </cfRule>
    <cfRule type="expression" dxfId="2054" priority="13502">
      <formula>IF(RIGHT(TEXT(AM94,"0.#"),1)=".",TRUE,FALSE)</formula>
    </cfRule>
  </conditionalFormatting>
  <conditionalFormatting sqref="AE97">
    <cfRule type="expression" dxfId="2053" priority="13487">
      <formula>IF(RIGHT(TEXT(AE97,"0.#"),1)=".",FALSE,TRUE)</formula>
    </cfRule>
    <cfRule type="expression" dxfId="2052" priority="13488">
      <formula>IF(RIGHT(TEXT(AE97,"0.#"),1)=".",TRUE,FALSE)</formula>
    </cfRule>
  </conditionalFormatting>
  <conditionalFormatting sqref="AE98">
    <cfRule type="expression" dxfId="2051" priority="13485">
      <formula>IF(RIGHT(TEXT(AE98,"0.#"),1)=".",FALSE,TRUE)</formula>
    </cfRule>
    <cfRule type="expression" dxfId="2050" priority="13486">
      <formula>IF(RIGHT(TEXT(AE98,"0.#"),1)=".",TRUE,FALSE)</formula>
    </cfRule>
  </conditionalFormatting>
  <conditionalFormatting sqref="AE99">
    <cfRule type="expression" dxfId="2049" priority="13483">
      <formula>IF(RIGHT(TEXT(AE99,"0.#"),1)=".",FALSE,TRUE)</formula>
    </cfRule>
    <cfRule type="expression" dxfId="2048" priority="13484">
      <formula>IF(RIGHT(TEXT(AE99,"0.#"),1)=".",TRUE,FALSE)</formula>
    </cfRule>
  </conditionalFormatting>
  <conditionalFormatting sqref="AI99">
    <cfRule type="expression" dxfId="2047" priority="13481">
      <formula>IF(RIGHT(TEXT(AI99,"0.#"),1)=".",FALSE,TRUE)</formula>
    </cfRule>
    <cfRule type="expression" dxfId="2046" priority="13482">
      <formula>IF(RIGHT(TEXT(AI99,"0.#"),1)=".",TRUE,FALSE)</formula>
    </cfRule>
  </conditionalFormatting>
  <conditionalFormatting sqref="AI98">
    <cfRule type="expression" dxfId="2045" priority="13479">
      <formula>IF(RIGHT(TEXT(AI98,"0.#"),1)=".",FALSE,TRUE)</formula>
    </cfRule>
    <cfRule type="expression" dxfId="2044" priority="13480">
      <formula>IF(RIGHT(TEXT(AI98,"0.#"),1)=".",TRUE,FALSE)</formula>
    </cfRule>
  </conditionalFormatting>
  <conditionalFormatting sqref="AI97">
    <cfRule type="expression" dxfId="2043" priority="13477">
      <formula>IF(RIGHT(TEXT(AI97,"0.#"),1)=".",FALSE,TRUE)</formula>
    </cfRule>
    <cfRule type="expression" dxfId="2042" priority="13478">
      <formula>IF(RIGHT(TEXT(AI97,"0.#"),1)=".",TRUE,FALSE)</formula>
    </cfRule>
  </conditionalFormatting>
  <conditionalFormatting sqref="AM97">
    <cfRule type="expression" dxfId="2041" priority="13475">
      <formula>IF(RIGHT(TEXT(AM97,"0.#"),1)=".",FALSE,TRUE)</formula>
    </cfRule>
    <cfRule type="expression" dxfId="2040" priority="13476">
      <formula>IF(RIGHT(TEXT(AM97,"0.#"),1)=".",TRUE,FALSE)</formula>
    </cfRule>
  </conditionalFormatting>
  <conditionalFormatting sqref="AM98">
    <cfRule type="expression" dxfId="2039" priority="13473">
      <formula>IF(RIGHT(TEXT(AM98,"0.#"),1)=".",FALSE,TRUE)</formula>
    </cfRule>
    <cfRule type="expression" dxfId="2038" priority="13474">
      <formula>IF(RIGHT(TEXT(AM98,"0.#"),1)=".",TRUE,FALSE)</formula>
    </cfRule>
  </conditionalFormatting>
  <conditionalFormatting sqref="AM99">
    <cfRule type="expression" dxfId="2037" priority="13471">
      <formula>IF(RIGHT(TEXT(AM99,"0.#"),1)=".",FALSE,TRUE)</formula>
    </cfRule>
    <cfRule type="expression" dxfId="2036" priority="13472">
      <formula>IF(RIGHT(TEXT(AM99,"0.#"),1)=".",TRUE,FALSE)</formula>
    </cfRule>
  </conditionalFormatting>
  <conditionalFormatting sqref="AM101">
    <cfRule type="expression" dxfId="2035" priority="13455">
      <formula>IF(RIGHT(TEXT(AM101,"0.#"),1)=".",FALSE,TRUE)</formula>
    </cfRule>
    <cfRule type="expression" dxfId="2034" priority="13456">
      <formula>IF(RIGHT(TEXT(AM101,"0.#"),1)=".",TRUE,FALSE)</formula>
    </cfRule>
  </conditionalFormatting>
  <conditionalFormatting sqref="AM102">
    <cfRule type="expression" dxfId="2033" priority="13449">
      <formula>IF(RIGHT(TEXT(AM102,"0.#"),1)=".",FALSE,TRUE)</formula>
    </cfRule>
    <cfRule type="expression" dxfId="2032" priority="13450">
      <formula>IF(RIGHT(TEXT(AM102,"0.#"),1)=".",TRUE,FALSE)</formula>
    </cfRule>
  </conditionalFormatting>
  <conditionalFormatting sqref="AM104">
    <cfRule type="expression" dxfId="2031" priority="13441">
      <formula>IF(RIGHT(TEXT(AM104,"0.#"),1)=".",FALSE,TRUE)</formula>
    </cfRule>
    <cfRule type="expression" dxfId="2030" priority="13442">
      <formula>IF(RIGHT(TEXT(AM104,"0.#"),1)=".",TRUE,FALSE)</formula>
    </cfRule>
  </conditionalFormatting>
  <conditionalFormatting sqref="AM105">
    <cfRule type="expression" dxfId="2029" priority="13435">
      <formula>IF(RIGHT(TEXT(AM105,"0.#"),1)=".",FALSE,TRUE)</formula>
    </cfRule>
    <cfRule type="expression" dxfId="2028" priority="13436">
      <formula>IF(RIGHT(TEXT(AM105,"0.#"),1)=".",TRUE,FALSE)</formula>
    </cfRule>
  </conditionalFormatting>
  <conditionalFormatting sqref="AM107">
    <cfRule type="expression" dxfId="2027" priority="13427">
      <formula>IF(RIGHT(TEXT(AM107,"0.#"),1)=".",FALSE,TRUE)</formula>
    </cfRule>
    <cfRule type="expression" dxfId="2026" priority="13428">
      <formula>IF(RIGHT(TEXT(AM107,"0.#"),1)=".",TRUE,FALSE)</formula>
    </cfRule>
  </conditionalFormatting>
  <conditionalFormatting sqref="AE110">
    <cfRule type="expression" dxfId="2025" priority="13417">
      <formula>IF(RIGHT(TEXT(AE110,"0.#"),1)=".",FALSE,TRUE)</formula>
    </cfRule>
    <cfRule type="expression" dxfId="2024" priority="13418">
      <formula>IF(RIGHT(TEXT(AE110,"0.#"),1)=".",TRUE,FALSE)</formula>
    </cfRule>
  </conditionalFormatting>
  <conditionalFormatting sqref="AI110">
    <cfRule type="expression" dxfId="2023" priority="13415">
      <formula>IF(RIGHT(TEXT(AI110,"0.#"),1)=".",FALSE,TRUE)</formula>
    </cfRule>
    <cfRule type="expression" dxfId="2022" priority="13416">
      <formula>IF(RIGHT(TEXT(AI110,"0.#"),1)=".",TRUE,FALSE)</formula>
    </cfRule>
  </conditionalFormatting>
  <conditionalFormatting sqref="AM110">
    <cfRule type="expression" dxfId="2021" priority="13413">
      <formula>IF(RIGHT(TEXT(AM110,"0.#"),1)=".",FALSE,TRUE)</formula>
    </cfRule>
    <cfRule type="expression" dxfId="2020" priority="13414">
      <formula>IF(RIGHT(TEXT(AM110,"0.#"),1)=".",TRUE,FALSE)</formula>
    </cfRule>
  </conditionalFormatting>
  <conditionalFormatting sqref="AE111">
    <cfRule type="expression" dxfId="2019" priority="13411">
      <formula>IF(RIGHT(TEXT(AE111,"0.#"),1)=".",FALSE,TRUE)</formula>
    </cfRule>
    <cfRule type="expression" dxfId="2018" priority="13412">
      <formula>IF(RIGHT(TEXT(AE111,"0.#"),1)=".",TRUE,FALSE)</formula>
    </cfRule>
  </conditionalFormatting>
  <conditionalFormatting sqref="AI111">
    <cfRule type="expression" dxfId="2017" priority="13409">
      <formula>IF(RIGHT(TEXT(AI111,"0.#"),1)=".",FALSE,TRUE)</formula>
    </cfRule>
    <cfRule type="expression" dxfId="2016" priority="13410">
      <formula>IF(RIGHT(TEXT(AI111,"0.#"),1)=".",TRUE,FALSE)</formula>
    </cfRule>
  </conditionalFormatting>
  <conditionalFormatting sqref="AM111">
    <cfRule type="expression" dxfId="2015" priority="13407">
      <formula>IF(RIGHT(TEXT(AM111,"0.#"),1)=".",FALSE,TRUE)</formula>
    </cfRule>
    <cfRule type="expression" dxfId="2014" priority="13408">
      <formula>IF(RIGHT(TEXT(AM111,"0.#"),1)=".",TRUE,FALSE)</formula>
    </cfRule>
  </conditionalFormatting>
  <conditionalFormatting sqref="AE113">
    <cfRule type="expression" dxfId="2013" priority="13403">
      <formula>IF(RIGHT(TEXT(AE113,"0.#"),1)=".",FALSE,TRUE)</formula>
    </cfRule>
    <cfRule type="expression" dxfId="2012" priority="13404">
      <formula>IF(RIGHT(TEXT(AE113,"0.#"),1)=".",TRUE,FALSE)</formula>
    </cfRule>
  </conditionalFormatting>
  <conditionalFormatting sqref="AI113">
    <cfRule type="expression" dxfId="2011" priority="13401">
      <formula>IF(RIGHT(TEXT(AI113,"0.#"),1)=".",FALSE,TRUE)</formula>
    </cfRule>
    <cfRule type="expression" dxfId="2010" priority="13402">
      <formula>IF(RIGHT(TEXT(AI113,"0.#"),1)=".",TRUE,FALSE)</formula>
    </cfRule>
  </conditionalFormatting>
  <conditionalFormatting sqref="AM113">
    <cfRule type="expression" dxfId="2009" priority="13399">
      <formula>IF(RIGHT(TEXT(AM113,"0.#"),1)=".",FALSE,TRUE)</formula>
    </cfRule>
    <cfRule type="expression" dxfId="2008" priority="13400">
      <formula>IF(RIGHT(TEXT(AM113,"0.#"),1)=".",TRUE,FALSE)</formula>
    </cfRule>
  </conditionalFormatting>
  <conditionalFormatting sqref="AE114">
    <cfRule type="expression" dxfId="2007" priority="13397">
      <formula>IF(RIGHT(TEXT(AE114,"0.#"),1)=".",FALSE,TRUE)</formula>
    </cfRule>
    <cfRule type="expression" dxfId="2006" priority="13398">
      <formula>IF(RIGHT(TEXT(AE114,"0.#"),1)=".",TRUE,FALSE)</formula>
    </cfRule>
  </conditionalFormatting>
  <conditionalFormatting sqref="AI114">
    <cfRule type="expression" dxfId="2005" priority="13395">
      <formula>IF(RIGHT(TEXT(AI114,"0.#"),1)=".",FALSE,TRUE)</formula>
    </cfRule>
    <cfRule type="expression" dxfId="2004" priority="13396">
      <formula>IF(RIGHT(TEXT(AI114,"0.#"),1)=".",TRUE,FALSE)</formula>
    </cfRule>
  </conditionalFormatting>
  <conditionalFormatting sqref="AM114">
    <cfRule type="expression" dxfId="2003" priority="13393">
      <formula>IF(RIGHT(TEXT(AM114,"0.#"),1)=".",FALSE,TRUE)</formula>
    </cfRule>
    <cfRule type="expression" dxfId="2002" priority="13394">
      <formula>IF(RIGHT(TEXT(AM114,"0.#"),1)=".",TRUE,FALSE)</formula>
    </cfRule>
  </conditionalFormatting>
  <conditionalFormatting sqref="AQ116">
    <cfRule type="expression" dxfId="2001" priority="13389">
      <formula>IF(RIGHT(TEXT(AQ116,"0.#"),1)=".",FALSE,TRUE)</formula>
    </cfRule>
    <cfRule type="expression" dxfId="2000" priority="13390">
      <formula>IF(RIGHT(TEXT(AQ116,"0.#"),1)=".",TRUE,FALSE)</formula>
    </cfRule>
  </conditionalFormatting>
  <conditionalFormatting sqref="AM116">
    <cfRule type="expression" dxfId="1999" priority="13385">
      <formula>IF(RIGHT(TEXT(AM116,"0.#"),1)=".",FALSE,TRUE)</formula>
    </cfRule>
    <cfRule type="expression" dxfId="1998" priority="13386">
      <formula>IF(RIGHT(TEXT(AM116,"0.#"),1)=".",TRUE,FALSE)</formula>
    </cfRule>
  </conditionalFormatting>
  <conditionalFormatting sqref="AM117">
    <cfRule type="expression" dxfId="1997" priority="13383">
      <formula>IF(RIGHT(TEXT(AM117,"0.#"),1)=".",FALSE,TRUE)</formula>
    </cfRule>
    <cfRule type="expression" dxfId="1996" priority="13384">
      <formula>IF(RIGHT(TEXT(AM117,"0.#"),1)=".",TRUE,FALSE)</formula>
    </cfRule>
  </conditionalFormatting>
  <conditionalFormatting sqref="AQ117">
    <cfRule type="expression" dxfId="1995" priority="13377">
      <formula>IF(RIGHT(TEXT(AQ117,"0.#"),1)=".",FALSE,TRUE)</formula>
    </cfRule>
    <cfRule type="expression" dxfId="1994" priority="13378">
      <formula>IF(RIGHT(TEXT(AQ117,"0.#"),1)=".",TRUE,FALSE)</formula>
    </cfRule>
  </conditionalFormatting>
  <conditionalFormatting sqref="AQ119">
    <cfRule type="expression" dxfId="1993" priority="13375">
      <formula>IF(RIGHT(TEXT(AQ119,"0.#"),1)=".",FALSE,TRUE)</formula>
    </cfRule>
    <cfRule type="expression" dxfId="1992" priority="13376">
      <formula>IF(RIGHT(TEXT(AQ119,"0.#"),1)=".",TRUE,FALSE)</formula>
    </cfRule>
  </conditionalFormatting>
  <conditionalFormatting sqref="AM119">
    <cfRule type="expression" dxfId="1991" priority="13371">
      <formula>IF(RIGHT(TEXT(AM119,"0.#"),1)=".",FALSE,TRUE)</formula>
    </cfRule>
    <cfRule type="expression" dxfId="1990" priority="13372">
      <formula>IF(RIGHT(TEXT(AM119,"0.#"),1)=".",TRUE,FALSE)</formula>
    </cfRule>
  </conditionalFormatting>
  <conditionalFormatting sqref="AQ120">
    <cfRule type="expression" dxfId="1989" priority="13363">
      <formula>IF(RIGHT(TEXT(AQ120,"0.#"),1)=".",FALSE,TRUE)</formula>
    </cfRule>
    <cfRule type="expression" dxfId="1988" priority="13364">
      <formula>IF(RIGHT(TEXT(AQ120,"0.#"),1)=".",TRUE,FALSE)</formula>
    </cfRule>
  </conditionalFormatting>
  <conditionalFormatting sqref="AQ122">
    <cfRule type="expression" dxfId="1987" priority="13361">
      <formula>IF(RIGHT(TEXT(AQ122,"0.#"),1)=".",FALSE,TRUE)</formula>
    </cfRule>
    <cfRule type="expression" dxfId="1986" priority="13362">
      <formula>IF(RIGHT(TEXT(AQ122,"0.#"),1)=".",TRUE,FALSE)</formula>
    </cfRule>
  </conditionalFormatting>
  <conditionalFormatting sqref="AM122">
    <cfRule type="expression" dxfId="1985" priority="13357">
      <formula>IF(RIGHT(TEXT(AM122,"0.#"),1)=".",FALSE,TRUE)</formula>
    </cfRule>
    <cfRule type="expression" dxfId="1984" priority="13358">
      <formula>IF(RIGHT(TEXT(AM122,"0.#"),1)=".",TRUE,FALSE)</formula>
    </cfRule>
  </conditionalFormatting>
  <conditionalFormatting sqref="AQ123">
    <cfRule type="expression" dxfId="1983" priority="13349">
      <formula>IF(RIGHT(TEXT(AQ123,"0.#"),1)=".",FALSE,TRUE)</formula>
    </cfRule>
    <cfRule type="expression" dxfId="1982" priority="13350">
      <formula>IF(RIGHT(TEXT(AQ123,"0.#"),1)=".",TRUE,FALSE)</formula>
    </cfRule>
  </conditionalFormatting>
  <conditionalFormatting sqref="AE125 AQ125">
    <cfRule type="expression" dxfId="1981" priority="13347">
      <formula>IF(RIGHT(TEXT(AE125,"0.#"),1)=".",FALSE,TRUE)</formula>
    </cfRule>
    <cfRule type="expression" dxfId="1980" priority="13348">
      <formula>IF(RIGHT(TEXT(AE125,"0.#"),1)=".",TRUE,FALSE)</formula>
    </cfRule>
  </conditionalFormatting>
  <conditionalFormatting sqref="AI125">
    <cfRule type="expression" dxfId="1979" priority="13345">
      <formula>IF(RIGHT(TEXT(AI125,"0.#"),1)=".",FALSE,TRUE)</formula>
    </cfRule>
    <cfRule type="expression" dxfId="1978" priority="13346">
      <formula>IF(RIGHT(TEXT(AI125,"0.#"),1)=".",TRUE,FALSE)</formula>
    </cfRule>
  </conditionalFormatting>
  <conditionalFormatting sqref="AM125">
    <cfRule type="expression" dxfId="1977" priority="13343">
      <formula>IF(RIGHT(TEXT(AM125,"0.#"),1)=".",FALSE,TRUE)</formula>
    </cfRule>
    <cfRule type="expression" dxfId="1976" priority="13344">
      <formula>IF(RIGHT(TEXT(AM125,"0.#"),1)=".",TRUE,FALSE)</formula>
    </cfRule>
  </conditionalFormatting>
  <conditionalFormatting sqref="AQ126">
    <cfRule type="expression" dxfId="1975" priority="13335">
      <formula>IF(RIGHT(TEXT(AQ126,"0.#"),1)=".",FALSE,TRUE)</formula>
    </cfRule>
    <cfRule type="expression" dxfId="1974" priority="13336">
      <formula>IF(RIGHT(TEXT(AQ126,"0.#"),1)=".",TRUE,FALSE)</formula>
    </cfRule>
  </conditionalFormatting>
  <conditionalFormatting sqref="AE128 AQ128">
    <cfRule type="expression" dxfId="1973" priority="13333">
      <formula>IF(RIGHT(TEXT(AE128,"0.#"),1)=".",FALSE,TRUE)</formula>
    </cfRule>
    <cfRule type="expression" dxfId="1972" priority="13334">
      <formula>IF(RIGHT(TEXT(AE128,"0.#"),1)=".",TRUE,FALSE)</formula>
    </cfRule>
  </conditionalFormatting>
  <conditionalFormatting sqref="AI128">
    <cfRule type="expression" dxfId="1971" priority="13331">
      <formula>IF(RIGHT(TEXT(AI128,"0.#"),1)=".",FALSE,TRUE)</formula>
    </cfRule>
    <cfRule type="expression" dxfId="1970" priority="13332">
      <formula>IF(RIGHT(TEXT(AI128,"0.#"),1)=".",TRUE,FALSE)</formula>
    </cfRule>
  </conditionalFormatting>
  <conditionalFormatting sqref="AM128">
    <cfRule type="expression" dxfId="1969" priority="13329">
      <formula>IF(RIGHT(TEXT(AM128,"0.#"),1)=".",FALSE,TRUE)</formula>
    </cfRule>
    <cfRule type="expression" dxfId="1968" priority="13330">
      <formula>IF(RIGHT(TEXT(AM128,"0.#"),1)=".",TRUE,FALSE)</formula>
    </cfRule>
  </conditionalFormatting>
  <conditionalFormatting sqref="AQ129">
    <cfRule type="expression" dxfId="1967" priority="13321">
      <formula>IF(RIGHT(TEXT(AQ129,"0.#"),1)=".",FALSE,TRUE)</formula>
    </cfRule>
    <cfRule type="expression" dxfId="1966" priority="13322">
      <formula>IF(RIGHT(TEXT(AQ129,"0.#"),1)=".",TRUE,FALSE)</formula>
    </cfRule>
  </conditionalFormatting>
  <conditionalFormatting sqref="AE75">
    <cfRule type="expression" dxfId="1965" priority="13319">
      <formula>IF(RIGHT(TEXT(AE75,"0.#"),1)=".",FALSE,TRUE)</formula>
    </cfRule>
    <cfRule type="expression" dxfId="1964" priority="13320">
      <formula>IF(RIGHT(TEXT(AE75,"0.#"),1)=".",TRUE,FALSE)</formula>
    </cfRule>
  </conditionalFormatting>
  <conditionalFormatting sqref="AE76">
    <cfRule type="expression" dxfId="1963" priority="13317">
      <formula>IF(RIGHT(TEXT(AE76,"0.#"),1)=".",FALSE,TRUE)</formula>
    </cfRule>
    <cfRule type="expression" dxfId="1962" priority="13318">
      <formula>IF(RIGHT(TEXT(AE76,"0.#"),1)=".",TRUE,FALSE)</formula>
    </cfRule>
  </conditionalFormatting>
  <conditionalFormatting sqref="AE77">
    <cfRule type="expression" dxfId="1961" priority="13315">
      <formula>IF(RIGHT(TEXT(AE77,"0.#"),1)=".",FALSE,TRUE)</formula>
    </cfRule>
    <cfRule type="expression" dxfId="1960" priority="13316">
      <formula>IF(RIGHT(TEXT(AE77,"0.#"),1)=".",TRUE,FALSE)</formula>
    </cfRule>
  </conditionalFormatting>
  <conditionalFormatting sqref="AI77">
    <cfRule type="expression" dxfId="1959" priority="13313">
      <formula>IF(RIGHT(TEXT(AI77,"0.#"),1)=".",FALSE,TRUE)</formula>
    </cfRule>
    <cfRule type="expression" dxfId="1958" priority="13314">
      <formula>IF(RIGHT(TEXT(AI77,"0.#"),1)=".",TRUE,FALSE)</formula>
    </cfRule>
  </conditionalFormatting>
  <conditionalFormatting sqref="AI76">
    <cfRule type="expression" dxfId="1957" priority="13311">
      <formula>IF(RIGHT(TEXT(AI76,"0.#"),1)=".",FALSE,TRUE)</formula>
    </cfRule>
    <cfRule type="expression" dxfId="1956" priority="13312">
      <formula>IF(RIGHT(TEXT(AI76,"0.#"),1)=".",TRUE,FALSE)</formula>
    </cfRule>
  </conditionalFormatting>
  <conditionalFormatting sqref="AI75">
    <cfRule type="expression" dxfId="1955" priority="13309">
      <formula>IF(RIGHT(TEXT(AI75,"0.#"),1)=".",FALSE,TRUE)</formula>
    </cfRule>
    <cfRule type="expression" dxfId="1954" priority="13310">
      <formula>IF(RIGHT(TEXT(AI75,"0.#"),1)=".",TRUE,FALSE)</formula>
    </cfRule>
  </conditionalFormatting>
  <conditionalFormatting sqref="AM75">
    <cfRule type="expression" dxfId="1953" priority="13307">
      <formula>IF(RIGHT(TEXT(AM75,"0.#"),1)=".",FALSE,TRUE)</formula>
    </cfRule>
    <cfRule type="expression" dxfId="1952" priority="13308">
      <formula>IF(RIGHT(TEXT(AM75,"0.#"),1)=".",TRUE,FALSE)</formula>
    </cfRule>
  </conditionalFormatting>
  <conditionalFormatting sqref="AM76">
    <cfRule type="expression" dxfId="1951" priority="13305">
      <formula>IF(RIGHT(TEXT(AM76,"0.#"),1)=".",FALSE,TRUE)</formula>
    </cfRule>
    <cfRule type="expression" dxfId="1950" priority="13306">
      <formula>IF(RIGHT(TEXT(AM76,"0.#"),1)=".",TRUE,FALSE)</formula>
    </cfRule>
  </conditionalFormatting>
  <conditionalFormatting sqref="AM77">
    <cfRule type="expression" dxfId="1949" priority="13303">
      <formula>IF(RIGHT(TEXT(AM77,"0.#"),1)=".",FALSE,TRUE)</formula>
    </cfRule>
    <cfRule type="expression" dxfId="1948" priority="13304">
      <formula>IF(RIGHT(TEXT(AM77,"0.#"),1)=".",TRUE,FALSE)</formula>
    </cfRule>
  </conditionalFormatting>
  <conditionalFormatting sqref="AM134:AM135 AQ134:AQ135 AU134:AU135">
    <cfRule type="expression" dxfId="1947" priority="13289">
      <formula>IF(RIGHT(TEXT(AM134,"0.#"),1)=".",FALSE,TRUE)</formula>
    </cfRule>
    <cfRule type="expression" dxfId="1946" priority="13290">
      <formula>IF(RIGHT(TEXT(AM134,"0.#"),1)=".",TRUE,FALSE)</formula>
    </cfRule>
  </conditionalFormatting>
  <conditionalFormatting sqref="AE433:AE435">
    <cfRule type="expression" dxfId="1945" priority="13259">
      <formula>IF(RIGHT(TEXT(AE433,"0.#"),1)=".",FALSE,TRUE)</formula>
    </cfRule>
    <cfRule type="expression" dxfId="1944" priority="13260">
      <formula>IF(RIGHT(TEXT(AE433,"0.#"),1)=".",TRUE,FALSE)</formula>
    </cfRule>
  </conditionalFormatting>
  <conditionalFormatting sqref="AM433:AM435">
    <cfRule type="expression" dxfId="1943" priority="13247">
      <formula>IF(RIGHT(TEXT(AM433,"0.#"),1)=".",FALSE,TRUE)</formula>
    </cfRule>
    <cfRule type="expression" dxfId="1942" priority="13248">
      <formula>IF(RIGHT(TEXT(AM433,"0.#"),1)=".",TRUE,FALSE)</formula>
    </cfRule>
  </conditionalFormatting>
  <conditionalFormatting sqref="AU433">
    <cfRule type="expression" dxfId="1941" priority="13235">
      <formula>IF(RIGHT(TEXT(AU433,"0.#"),1)=".",FALSE,TRUE)</formula>
    </cfRule>
    <cfRule type="expression" dxfId="1940" priority="13236">
      <formula>IF(RIGHT(TEXT(AU433,"0.#"),1)=".",TRUE,FALSE)</formula>
    </cfRule>
  </conditionalFormatting>
  <conditionalFormatting sqref="AU434">
    <cfRule type="expression" dxfId="1939" priority="13233">
      <formula>IF(RIGHT(TEXT(AU434,"0.#"),1)=".",FALSE,TRUE)</formula>
    </cfRule>
    <cfRule type="expression" dxfId="1938" priority="13234">
      <formula>IF(RIGHT(TEXT(AU434,"0.#"),1)=".",TRUE,FALSE)</formula>
    </cfRule>
  </conditionalFormatting>
  <conditionalFormatting sqref="AU435">
    <cfRule type="expression" dxfId="1937" priority="13231">
      <formula>IF(RIGHT(TEXT(AU435,"0.#"),1)=".",FALSE,TRUE)</formula>
    </cfRule>
    <cfRule type="expression" dxfId="1936" priority="13232">
      <formula>IF(RIGHT(TEXT(AU435,"0.#"),1)=".",TRUE,FALSE)</formula>
    </cfRule>
  </conditionalFormatting>
  <conditionalFormatting sqref="AI433:AI435">
    <cfRule type="expression" dxfId="1935" priority="13169">
      <formula>IF(RIGHT(TEXT(AI433,"0.#"),1)=".",FALSE,TRUE)</formula>
    </cfRule>
    <cfRule type="expression" dxfId="1934" priority="13170">
      <formula>IF(RIGHT(TEXT(AI433,"0.#"),1)=".",TRUE,FALSE)</formula>
    </cfRule>
  </conditionalFormatting>
  <conditionalFormatting sqref="AQ433:AQ435">
    <cfRule type="expression" dxfId="1933" priority="13135">
      <formula>IF(RIGHT(TEXT(AQ433,"0.#"),1)=".",FALSE,TRUE)</formula>
    </cfRule>
    <cfRule type="expression" dxfId="1932" priority="13136">
      <formula>IF(RIGHT(TEXT(AQ433,"0.#"),1)=".",TRUE,FALSE)</formula>
    </cfRule>
  </conditionalFormatting>
  <conditionalFormatting sqref="AL840:AO867">
    <cfRule type="expression" dxfId="1931" priority="6859">
      <formula>IF(AND(AL840&gt;=0, RIGHT(TEXT(AL840,"0.#"),1)&lt;&gt;"."),TRUE,FALSE)</formula>
    </cfRule>
    <cfRule type="expression" dxfId="1930" priority="6860">
      <formula>IF(AND(AL840&gt;=0, RIGHT(TEXT(AL840,"0.#"),1)="."),TRUE,FALSE)</formula>
    </cfRule>
    <cfRule type="expression" dxfId="1929" priority="6861">
      <formula>IF(AND(AL840&lt;0, RIGHT(TEXT(AL840,"0.#"),1)&lt;&gt;"."),TRUE,FALSE)</formula>
    </cfRule>
    <cfRule type="expression" dxfId="1928" priority="6862">
      <formula>IF(AND(AL840&lt;0, RIGHT(TEXT(AL840,"0.#"),1)="."),TRUE,FALSE)</formula>
    </cfRule>
  </conditionalFormatting>
  <conditionalFormatting sqref="AQ60:AQ62">
    <cfRule type="expression" dxfId="1927" priority="4877">
      <formula>IF(RIGHT(TEXT(AQ60,"0.#"),1)=".",FALSE,TRUE)</formula>
    </cfRule>
    <cfRule type="expression" dxfId="1926" priority="4878">
      <formula>IF(RIGHT(TEXT(AQ60,"0.#"),1)=".",TRUE,FALSE)</formula>
    </cfRule>
  </conditionalFormatting>
  <conditionalFormatting sqref="AU60:AU62">
    <cfRule type="expression" dxfId="1925" priority="4875">
      <formula>IF(RIGHT(TEXT(AU60,"0.#"),1)=".",FALSE,TRUE)</formula>
    </cfRule>
    <cfRule type="expression" dxfId="1924" priority="4876">
      <formula>IF(RIGHT(TEXT(AU60,"0.#"),1)=".",TRUE,FALSE)</formula>
    </cfRule>
  </conditionalFormatting>
  <conditionalFormatting sqref="AQ75:AQ77">
    <cfRule type="expression" dxfId="1923" priority="4873">
      <formula>IF(RIGHT(TEXT(AQ75,"0.#"),1)=".",FALSE,TRUE)</formula>
    </cfRule>
    <cfRule type="expression" dxfId="1922" priority="4874">
      <formula>IF(RIGHT(TEXT(AQ75,"0.#"),1)=".",TRUE,FALSE)</formula>
    </cfRule>
  </conditionalFormatting>
  <conditionalFormatting sqref="AU75:AU77">
    <cfRule type="expression" dxfId="1921" priority="4871">
      <formula>IF(RIGHT(TEXT(AU75,"0.#"),1)=".",FALSE,TRUE)</formula>
    </cfRule>
    <cfRule type="expression" dxfId="1920" priority="4872">
      <formula>IF(RIGHT(TEXT(AU75,"0.#"),1)=".",TRUE,FALSE)</formula>
    </cfRule>
  </conditionalFormatting>
  <conditionalFormatting sqref="AQ87:AQ89">
    <cfRule type="expression" dxfId="1919" priority="4869">
      <formula>IF(RIGHT(TEXT(AQ87,"0.#"),1)=".",FALSE,TRUE)</formula>
    </cfRule>
    <cfRule type="expression" dxfId="1918" priority="4870">
      <formula>IF(RIGHT(TEXT(AQ87,"0.#"),1)=".",TRUE,FALSE)</formula>
    </cfRule>
  </conditionalFormatting>
  <conditionalFormatting sqref="AU87:AU89">
    <cfRule type="expression" dxfId="1917" priority="4867">
      <formula>IF(RIGHT(TEXT(AU87,"0.#"),1)=".",FALSE,TRUE)</formula>
    </cfRule>
    <cfRule type="expression" dxfId="1916" priority="4868">
      <formula>IF(RIGHT(TEXT(AU87,"0.#"),1)=".",TRUE,FALSE)</formula>
    </cfRule>
  </conditionalFormatting>
  <conditionalFormatting sqref="AQ92:AQ94">
    <cfRule type="expression" dxfId="1915" priority="4865">
      <formula>IF(RIGHT(TEXT(AQ92,"0.#"),1)=".",FALSE,TRUE)</formula>
    </cfRule>
    <cfRule type="expression" dxfId="1914" priority="4866">
      <formula>IF(RIGHT(TEXT(AQ92,"0.#"),1)=".",TRUE,FALSE)</formula>
    </cfRule>
  </conditionalFormatting>
  <conditionalFormatting sqref="AU92:AU94">
    <cfRule type="expression" dxfId="1913" priority="4863">
      <formula>IF(RIGHT(TEXT(AU92,"0.#"),1)=".",FALSE,TRUE)</formula>
    </cfRule>
    <cfRule type="expression" dxfId="1912" priority="4864">
      <formula>IF(RIGHT(TEXT(AU92,"0.#"),1)=".",TRUE,FALSE)</formula>
    </cfRule>
  </conditionalFormatting>
  <conditionalFormatting sqref="AQ97:AQ99">
    <cfRule type="expression" dxfId="1911" priority="4861">
      <formula>IF(RIGHT(TEXT(AQ97,"0.#"),1)=".",FALSE,TRUE)</formula>
    </cfRule>
    <cfRule type="expression" dxfId="1910" priority="4862">
      <formula>IF(RIGHT(TEXT(AQ97,"0.#"),1)=".",TRUE,FALSE)</formula>
    </cfRule>
  </conditionalFormatting>
  <conditionalFormatting sqref="AU97:AU99">
    <cfRule type="expression" dxfId="1909" priority="4859">
      <formula>IF(RIGHT(TEXT(AU97,"0.#"),1)=".",FALSE,TRUE)</formula>
    </cfRule>
    <cfRule type="expression" dxfId="1908" priority="4860">
      <formula>IF(RIGHT(TEXT(AU97,"0.#"),1)=".",TRUE,FALSE)</formula>
    </cfRule>
  </conditionalFormatting>
  <conditionalFormatting sqref="AE458">
    <cfRule type="expression" dxfId="1907" priority="4553">
      <formula>IF(RIGHT(TEXT(AE458,"0.#"),1)=".",FALSE,TRUE)</formula>
    </cfRule>
    <cfRule type="expression" dxfId="1906" priority="4554">
      <formula>IF(RIGHT(TEXT(AE458,"0.#"),1)=".",TRUE,FALSE)</formula>
    </cfRule>
  </conditionalFormatting>
  <conditionalFormatting sqref="AM460">
    <cfRule type="expression" dxfId="1905" priority="4543">
      <formula>IF(RIGHT(TEXT(AM460,"0.#"),1)=".",FALSE,TRUE)</formula>
    </cfRule>
    <cfRule type="expression" dxfId="1904" priority="4544">
      <formula>IF(RIGHT(TEXT(AM460,"0.#"),1)=".",TRUE,FALSE)</formula>
    </cfRule>
  </conditionalFormatting>
  <conditionalFormatting sqref="AE459">
    <cfRule type="expression" dxfId="1903" priority="4551">
      <formula>IF(RIGHT(TEXT(AE459,"0.#"),1)=".",FALSE,TRUE)</formula>
    </cfRule>
    <cfRule type="expression" dxfId="1902" priority="4552">
      <formula>IF(RIGHT(TEXT(AE459,"0.#"),1)=".",TRUE,FALSE)</formula>
    </cfRule>
  </conditionalFormatting>
  <conditionalFormatting sqref="AE460">
    <cfRule type="expression" dxfId="1901" priority="4549">
      <formula>IF(RIGHT(TEXT(AE460,"0.#"),1)=".",FALSE,TRUE)</formula>
    </cfRule>
    <cfRule type="expression" dxfId="1900" priority="4550">
      <formula>IF(RIGHT(TEXT(AE460,"0.#"),1)=".",TRUE,FALSE)</formula>
    </cfRule>
  </conditionalFormatting>
  <conditionalFormatting sqref="AM458">
    <cfRule type="expression" dxfId="1899" priority="4547">
      <formula>IF(RIGHT(TEXT(AM458,"0.#"),1)=".",FALSE,TRUE)</formula>
    </cfRule>
    <cfRule type="expression" dxfId="1898" priority="4548">
      <formula>IF(RIGHT(TEXT(AM458,"0.#"),1)=".",TRUE,FALSE)</formula>
    </cfRule>
  </conditionalFormatting>
  <conditionalFormatting sqref="AM459">
    <cfRule type="expression" dxfId="1897" priority="4545">
      <formula>IF(RIGHT(TEXT(AM459,"0.#"),1)=".",FALSE,TRUE)</formula>
    </cfRule>
    <cfRule type="expression" dxfId="1896" priority="4546">
      <formula>IF(RIGHT(TEXT(AM459,"0.#"),1)=".",TRUE,FALSE)</formula>
    </cfRule>
  </conditionalFormatting>
  <conditionalFormatting sqref="AU458">
    <cfRule type="expression" dxfId="1895" priority="4541">
      <formula>IF(RIGHT(TEXT(AU458,"0.#"),1)=".",FALSE,TRUE)</formula>
    </cfRule>
    <cfRule type="expression" dxfId="1894" priority="4542">
      <formula>IF(RIGHT(TEXT(AU458,"0.#"),1)=".",TRUE,FALSE)</formula>
    </cfRule>
  </conditionalFormatting>
  <conditionalFormatting sqref="AU459">
    <cfRule type="expression" dxfId="1893" priority="4539">
      <formula>IF(RIGHT(TEXT(AU459,"0.#"),1)=".",FALSE,TRUE)</formula>
    </cfRule>
    <cfRule type="expression" dxfId="1892" priority="4540">
      <formula>IF(RIGHT(TEXT(AU459,"0.#"),1)=".",TRUE,FALSE)</formula>
    </cfRule>
  </conditionalFormatting>
  <conditionalFormatting sqref="AU460">
    <cfRule type="expression" dxfId="1891" priority="4537">
      <formula>IF(RIGHT(TEXT(AU460,"0.#"),1)=".",FALSE,TRUE)</formula>
    </cfRule>
    <cfRule type="expression" dxfId="1890" priority="4538">
      <formula>IF(RIGHT(TEXT(AU460,"0.#"),1)=".",TRUE,FALSE)</formula>
    </cfRule>
  </conditionalFormatting>
  <conditionalFormatting sqref="AI460">
    <cfRule type="expression" dxfId="1889" priority="4531">
      <formula>IF(RIGHT(TEXT(AI460,"0.#"),1)=".",FALSE,TRUE)</formula>
    </cfRule>
    <cfRule type="expression" dxfId="1888" priority="4532">
      <formula>IF(RIGHT(TEXT(AI460,"0.#"),1)=".",TRUE,FALSE)</formula>
    </cfRule>
  </conditionalFormatting>
  <conditionalFormatting sqref="AI458">
    <cfRule type="expression" dxfId="1887" priority="4535">
      <formula>IF(RIGHT(TEXT(AI458,"0.#"),1)=".",FALSE,TRUE)</formula>
    </cfRule>
    <cfRule type="expression" dxfId="1886" priority="4536">
      <formula>IF(RIGHT(TEXT(AI458,"0.#"),1)=".",TRUE,FALSE)</formula>
    </cfRule>
  </conditionalFormatting>
  <conditionalFormatting sqref="AI459">
    <cfRule type="expression" dxfId="1885" priority="4533">
      <formula>IF(RIGHT(TEXT(AI459,"0.#"),1)=".",FALSE,TRUE)</formula>
    </cfRule>
    <cfRule type="expression" dxfId="1884" priority="4534">
      <formula>IF(RIGHT(TEXT(AI459,"0.#"),1)=".",TRUE,FALSE)</formula>
    </cfRule>
  </conditionalFormatting>
  <conditionalFormatting sqref="AQ459">
    <cfRule type="expression" dxfId="1883" priority="4529">
      <formula>IF(RIGHT(TEXT(AQ459,"0.#"),1)=".",FALSE,TRUE)</formula>
    </cfRule>
    <cfRule type="expression" dxfId="1882" priority="4530">
      <formula>IF(RIGHT(TEXT(AQ459,"0.#"),1)=".",TRUE,FALSE)</formula>
    </cfRule>
  </conditionalFormatting>
  <conditionalFormatting sqref="AQ460">
    <cfRule type="expression" dxfId="1881" priority="4527">
      <formula>IF(RIGHT(TEXT(AQ460,"0.#"),1)=".",FALSE,TRUE)</formula>
    </cfRule>
    <cfRule type="expression" dxfId="1880" priority="4528">
      <formula>IF(RIGHT(TEXT(AQ460,"0.#"),1)=".",TRUE,FALSE)</formula>
    </cfRule>
  </conditionalFormatting>
  <conditionalFormatting sqref="AQ458">
    <cfRule type="expression" dxfId="1879" priority="4525">
      <formula>IF(RIGHT(TEXT(AQ458,"0.#"),1)=".",FALSE,TRUE)</formula>
    </cfRule>
    <cfRule type="expression" dxfId="1878" priority="4526">
      <formula>IF(RIGHT(TEXT(AQ458,"0.#"),1)=".",TRUE,FALSE)</formula>
    </cfRule>
  </conditionalFormatting>
  <conditionalFormatting sqref="AM120">
    <cfRule type="expression" dxfId="1877" priority="3203">
      <formula>IF(RIGHT(TEXT(AM120,"0.#"),1)=".",FALSE,TRUE)</formula>
    </cfRule>
    <cfRule type="expression" dxfId="1876" priority="3204">
      <formula>IF(RIGHT(TEXT(AM120,"0.#"),1)=".",TRUE,FALSE)</formula>
    </cfRule>
  </conditionalFormatting>
  <conditionalFormatting sqref="AI126">
    <cfRule type="expression" dxfId="1875" priority="3193">
      <formula>IF(RIGHT(TEXT(AI126,"0.#"),1)=".",FALSE,TRUE)</formula>
    </cfRule>
    <cfRule type="expression" dxfId="1874" priority="3194">
      <formula>IF(RIGHT(TEXT(AI126,"0.#"),1)=".",TRUE,FALSE)</formula>
    </cfRule>
  </conditionalFormatting>
  <conditionalFormatting sqref="AM123">
    <cfRule type="expression" dxfId="1873" priority="3199">
      <formula>IF(RIGHT(TEXT(AM123,"0.#"),1)=".",FALSE,TRUE)</formula>
    </cfRule>
    <cfRule type="expression" dxfId="1872" priority="3200">
      <formula>IF(RIGHT(TEXT(AM123,"0.#"),1)=".",TRUE,FALSE)</formula>
    </cfRule>
  </conditionalFormatting>
  <conditionalFormatting sqref="AE126 AM126">
    <cfRule type="expression" dxfId="1871" priority="3195">
      <formula>IF(RIGHT(TEXT(AE126,"0.#"),1)=".",FALSE,TRUE)</formula>
    </cfRule>
    <cfRule type="expression" dxfId="1870" priority="3196">
      <formula>IF(RIGHT(TEXT(AE126,"0.#"),1)=".",TRUE,FALSE)</formula>
    </cfRule>
  </conditionalFormatting>
  <conditionalFormatting sqref="AE129 AM129">
    <cfRule type="expression" dxfId="1869" priority="3191">
      <formula>IF(RIGHT(TEXT(AE129,"0.#"),1)=".",FALSE,TRUE)</formula>
    </cfRule>
    <cfRule type="expression" dxfId="1868" priority="3192">
      <formula>IF(RIGHT(TEXT(AE129,"0.#"),1)=".",TRUE,FALSE)</formula>
    </cfRule>
  </conditionalFormatting>
  <conditionalFormatting sqref="AI129">
    <cfRule type="expression" dxfId="1867" priority="3189">
      <formula>IF(RIGHT(TEXT(AI129,"0.#"),1)=".",FALSE,TRUE)</formula>
    </cfRule>
    <cfRule type="expression" dxfId="1866" priority="3190">
      <formula>IF(RIGHT(TEXT(AI129,"0.#"),1)=".",TRUE,FALSE)</formula>
    </cfRule>
  </conditionalFormatting>
  <conditionalFormatting sqref="Y840:Y867">
    <cfRule type="expression" dxfId="1865" priority="3187">
      <formula>IF(RIGHT(TEXT(Y840,"0.#"),1)=".",FALSE,TRUE)</formula>
    </cfRule>
    <cfRule type="expression" dxfId="1864" priority="3188">
      <formula>IF(RIGHT(TEXT(Y840,"0.#"),1)=".",TRUE,FALSE)</formula>
    </cfRule>
  </conditionalFormatting>
  <conditionalFormatting sqref="AU518">
    <cfRule type="expression" dxfId="1863" priority="1697">
      <formula>IF(RIGHT(TEXT(AU518,"0.#"),1)=".",FALSE,TRUE)</formula>
    </cfRule>
    <cfRule type="expression" dxfId="1862" priority="1698">
      <formula>IF(RIGHT(TEXT(AU518,"0.#"),1)=".",TRUE,FALSE)</formula>
    </cfRule>
  </conditionalFormatting>
  <conditionalFormatting sqref="AQ551">
    <cfRule type="expression" dxfId="1861" priority="1473">
      <formula>IF(RIGHT(TEXT(AQ551,"0.#"),1)=".",FALSE,TRUE)</formula>
    </cfRule>
    <cfRule type="expression" dxfId="1860" priority="1474">
      <formula>IF(RIGHT(TEXT(AQ551,"0.#"),1)=".",TRUE,FALSE)</formula>
    </cfRule>
  </conditionalFormatting>
  <conditionalFormatting sqref="AE556">
    <cfRule type="expression" dxfId="1859" priority="1471">
      <formula>IF(RIGHT(TEXT(AE556,"0.#"),1)=".",FALSE,TRUE)</formula>
    </cfRule>
    <cfRule type="expression" dxfId="1858" priority="1472">
      <formula>IF(RIGHT(TEXT(AE556,"0.#"),1)=".",TRUE,FALSE)</formula>
    </cfRule>
  </conditionalFormatting>
  <conditionalFormatting sqref="AE557">
    <cfRule type="expression" dxfId="1857" priority="1469">
      <formula>IF(RIGHT(TEXT(AE557,"0.#"),1)=".",FALSE,TRUE)</formula>
    </cfRule>
    <cfRule type="expression" dxfId="1856" priority="1470">
      <formula>IF(RIGHT(TEXT(AE557,"0.#"),1)=".",TRUE,FALSE)</formula>
    </cfRule>
  </conditionalFormatting>
  <conditionalFormatting sqref="AE558">
    <cfRule type="expression" dxfId="1855" priority="1467">
      <formula>IF(RIGHT(TEXT(AE558,"0.#"),1)=".",FALSE,TRUE)</formula>
    </cfRule>
    <cfRule type="expression" dxfId="1854" priority="1468">
      <formula>IF(RIGHT(TEXT(AE558,"0.#"),1)=".",TRUE,FALSE)</formula>
    </cfRule>
  </conditionalFormatting>
  <conditionalFormatting sqref="AU556">
    <cfRule type="expression" dxfId="1853" priority="1459">
      <formula>IF(RIGHT(TEXT(AU556,"0.#"),1)=".",FALSE,TRUE)</formula>
    </cfRule>
    <cfRule type="expression" dxfId="1852" priority="1460">
      <formula>IF(RIGHT(TEXT(AU556,"0.#"),1)=".",TRUE,FALSE)</formula>
    </cfRule>
  </conditionalFormatting>
  <conditionalFormatting sqref="AU557">
    <cfRule type="expression" dxfId="1851" priority="1457">
      <formula>IF(RIGHT(TEXT(AU557,"0.#"),1)=".",FALSE,TRUE)</formula>
    </cfRule>
    <cfRule type="expression" dxfId="1850" priority="1458">
      <formula>IF(RIGHT(TEXT(AU557,"0.#"),1)=".",TRUE,FALSE)</formula>
    </cfRule>
  </conditionalFormatting>
  <conditionalFormatting sqref="AU558">
    <cfRule type="expression" dxfId="1849" priority="1455">
      <formula>IF(RIGHT(TEXT(AU558,"0.#"),1)=".",FALSE,TRUE)</formula>
    </cfRule>
    <cfRule type="expression" dxfId="1848" priority="1456">
      <formula>IF(RIGHT(TEXT(AU558,"0.#"),1)=".",TRUE,FALSE)</formula>
    </cfRule>
  </conditionalFormatting>
  <conditionalFormatting sqref="AQ557">
    <cfRule type="expression" dxfId="1847" priority="1447">
      <formula>IF(RIGHT(TEXT(AQ557,"0.#"),1)=".",FALSE,TRUE)</formula>
    </cfRule>
    <cfRule type="expression" dxfId="1846" priority="1448">
      <formula>IF(RIGHT(TEXT(AQ557,"0.#"),1)=".",TRUE,FALSE)</formula>
    </cfRule>
  </conditionalFormatting>
  <conditionalFormatting sqref="AQ558">
    <cfRule type="expression" dxfId="1845" priority="1445">
      <formula>IF(RIGHT(TEXT(AQ558,"0.#"),1)=".",FALSE,TRUE)</formula>
    </cfRule>
    <cfRule type="expression" dxfId="1844" priority="1446">
      <formula>IF(RIGHT(TEXT(AQ558,"0.#"),1)=".",TRUE,FALSE)</formula>
    </cfRule>
  </conditionalFormatting>
  <conditionalFormatting sqref="AQ556">
    <cfRule type="expression" dxfId="1843" priority="1443">
      <formula>IF(RIGHT(TEXT(AQ556,"0.#"),1)=".",FALSE,TRUE)</formula>
    </cfRule>
    <cfRule type="expression" dxfId="1842" priority="1444">
      <formula>IF(RIGHT(TEXT(AQ556,"0.#"),1)=".",TRUE,FALSE)</formula>
    </cfRule>
  </conditionalFormatting>
  <conditionalFormatting sqref="AE561">
    <cfRule type="expression" dxfId="1841" priority="1441">
      <formula>IF(RIGHT(TEXT(AE561,"0.#"),1)=".",FALSE,TRUE)</formula>
    </cfRule>
    <cfRule type="expression" dxfId="1840" priority="1442">
      <formula>IF(RIGHT(TEXT(AE561,"0.#"),1)=".",TRUE,FALSE)</formula>
    </cfRule>
  </conditionalFormatting>
  <conditionalFormatting sqref="AE562">
    <cfRule type="expression" dxfId="1839" priority="1439">
      <formula>IF(RIGHT(TEXT(AE562,"0.#"),1)=".",FALSE,TRUE)</formula>
    </cfRule>
    <cfRule type="expression" dxfId="1838" priority="1440">
      <formula>IF(RIGHT(TEXT(AE562,"0.#"),1)=".",TRUE,FALSE)</formula>
    </cfRule>
  </conditionalFormatting>
  <conditionalFormatting sqref="AE563">
    <cfRule type="expression" dxfId="1837" priority="1437">
      <formula>IF(RIGHT(TEXT(AE563,"0.#"),1)=".",FALSE,TRUE)</formula>
    </cfRule>
    <cfRule type="expression" dxfId="1836" priority="1438">
      <formula>IF(RIGHT(TEXT(AE563,"0.#"),1)=".",TRUE,FALSE)</formula>
    </cfRule>
  </conditionalFormatting>
  <conditionalFormatting sqref="AL1103:AO1132">
    <cfRule type="expression" dxfId="1835" priority="3093">
      <formula>IF(AND(AL1103&gt;=0, RIGHT(TEXT(AL1103,"0.#"),1)&lt;&gt;"."),TRUE,FALSE)</formula>
    </cfRule>
    <cfRule type="expression" dxfId="1834" priority="3094">
      <formula>IF(AND(AL1103&gt;=0, RIGHT(TEXT(AL1103,"0.#"),1)="."),TRUE,FALSE)</formula>
    </cfRule>
    <cfRule type="expression" dxfId="1833" priority="3095">
      <formula>IF(AND(AL1103&lt;0, RIGHT(TEXT(AL1103,"0.#"),1)&lt;&gt;"."),TRUE,FALSE)</formula>
    </cfRule>
    <cfRule type="expression" dxfId="1832" priority="3096">
      <formula>IF(AND(AL1103&lt;0, RIGHT(TEXT(AL1103,"0.#"),1)="."),TRUE,FALSE)</formula>
    </cfRule>
  </conditionalFormatting>
  <conditionalFormatting sqref="Y1103:Y1132">
    <cfRule type="expression" dxfId="1831" priority="3091">
      <formula>IF(RIGHT(TEXT(Y1103,"0.#"),1)=".",FALSE,TRUE)</formula>
    </cfRule>
    <cfRule type="expression" dxfId="1830" priority="3092">
      <formula>IF(RIGHT(TEXT(Y1103,"0.#"),1)=".",TRUE,FALSE)</formula>
    </cfRule>
  </conditionalFormatting>
  <conditionalFormatting sqref="AQ553">
    <cfRule type="expression" dxfId="1829" priority="1475">
      <formula>IF(RIGHT(TEXT(AQ553,"0.#"),1)=".",FALSE,TRUE)</formula>
    </cfRule>
    <cfRule type="expression" dxfId="1828" priority="1476">
      <formula>IF(RIGHT(TEXT(AQ553,"0.#"),1)=".",TRUE,FALSE)</formula>
    </cfRule>
  </conditionalFormatting>
  <conditionalFormatting sqref="AU552">
    <cfRule type="expression" dxfId="1827" priority="1487">
      <formula>IF(RIGHT(TEXT(AU552,"0.#"),1)=".",FALSE,TRUE)</formula>
    </cfRule>
    <cfRule type="expression" dxfId="1826" priority="1488">
      <formula>IF(RIGHT(TEXT(AU552,"0.#"),1)=".",TRUE,FALSE)</formula>
    </cfRule>
  </conditionalFormatting>
  <conditionalFormatting sqref="AE552">
    <cfRule type="expression" dxfId="1825" priority="1499">
      <formula>IF(RIGHT(TEXT(AE552,"0.#"),1)=".",FALSE,TRUE)</formula>
    </cfRule>
    <cfRule type="expression" dxfId="1824" priority="1500">
      <formula>IF(RIGHT(TEXT(AE552,"0.#"),1)=".",TRUE,FALSE)</formula>
    </cfRule>
  </conditionalFormatting>
  <conditionalFormatting sqref="AQ548">
    <cfRule type="expression" dxfId="1823" priority="1505">
      <formula>IF(RIGHT(TEXT(AQ548,"0.#"),1)=".",FALSE,TRUE)</formula>
    </cfRule>
    <cfRule type="expression" dxfId="1822" priority="1506">
      <formula>IF(RIGHT(TEXT(AQ548,"0.#"),1)=".",TRUE,FALSE)</formula>
    </cfRule>
  </conditionalFormatting>
  <conditionalFormatting sqref="AL839:AO839">
    <cfRule type="expression" dxfId="1821" priority="3045">
      <formula>IF(AND(AL839&gt;=0, RIGHT(TEXT(AL839,"0.#"),1)&lt;&gt;"."),TRUE,FALSE)</formula>
    </cfRule>
    <cfRule type="expression" dxfId="1820" priority="3046">
      <formula>IF(AND(AL839&gt;=0, RIGHT(TEXT(AL839,"0.#"),1)="."),TRUE,FALSE)</formula>
    </cfRule>
    <cfRule type="expression" dxfId="1819" priority="3047">
      <formula>IF(AND(AL839&lt;0, RIGHT(TEXT(AL839,"0.#"),1)&lt;&gt;"."),TRUE,FALSE)</formula>
    </cfRule>
    <cfRule type="expression" dxfId="1818" priority="3048">
      <formula>IF(AND(AL839&lt;0, RIGHT(TEXT(AL839,"0.#"),1)="."),TRUE,FALSE)</formula>
    </cfRule>
  </conditionalFormatting>
  <conditionalFormatting sqref="Y839">
    <cfRule type="expression" dxfId="1817" priority="3043">
      <formula>IF(RIGHT(TEXT(Y839,"0.#"),1)=".",FALSE,TRUE)</formula>
    </cfRule>
    <cfRule type="expression" dxfId="1816" priority="3044">
      <formula>IF(RIGHT(TEXT(Y839,"0.#"),1)=".",TRUE,FALSE)</formula>
    </cfRule>
  </conditionalFormatting>
  <conditionalFormatting sqref="AE492">
    <cfRule type="expression" dxfId="1815" priority="1831">
      <formula>IF(RIGHT(TEXT(AE492,"0.#"),1)=".",FALSE,TRUE)</formula>
    </cfRule>
    <cfRule type="expression" dxfId="1814" priority="1832">
      <formula>IF(RIGHT(TEXT(AE492,"0.#"),1)=".",TRUE,FALSE)</formula>
    </cfRule>
  </conditionalFormatting>
  <conditionalFormatting sqref="AE493">
    <cfRule type="expression" dxfId="1813" priority="1829">
      <formula>IF(RIGHT(TEXT(AE493,"0.#"),1)=".",FALSE,TRUE)</formula>
    </cfRule>
    <cfRule type="expression" dxfId="1812" priority="1830">
      <formula>IF(RIGHT(TEXT(AE493,"0.#"),1)=".",TRUE,FALSE)</formula>
    </cfRule>
  </conditionalFormatting>
  <conditionalFormatting sqref="AE494">
    <cfRule type="expression" dxfId="1811" priority="1827">
      <formula>IF(RIGHT(TEXT(AE494,"0.#"),1)=".",FALSE,TRUE)</formula>
    </cfRule>
    <cfRule type="expression" dxfId="1810" priority="1828">
      <formula>IF(RIGHT(TEXT(AE494,"0.#"),1)=".",TRUE,FALSE)</formula>
    </cfRule>
  </conditionalFormatting>
  <conditionalFormatting sqref="AQ493">
    <cfRule type="expression" dxfId="1809" priority="1807">
      <formula>IF(RIGHT(TEXT(AQ493,"0.#"),1)=".",FALSE,TRUE)</formula>
    </cfRule>
    <cfRule type="expression" dxfId="1808" priority="1808">
      <formula>IF(RIGHT(TEXT(AQ493,"0.#"),1)=".",TRUE,FALSE)</formula>
    </cfRule>
  </conditionalFormatting>
  <conditionalFormatting sqref="AQ494">
    <cfRule type="expression" dxfId="1807" priority="1805">
      <formula>IF(RIGHT(TEXT(AQ494,"0.#"),1)=".",FALSE,TRUE)</formula>
    </cfRule>
    <cfRule type="expression" dxfId="1806" priority="1806">
      <formula>IF(RIGHT(TEXT(AQ494,"0.#"),1)=".",TRUE,FALSE)</formula>
    </cfRule>
  </conditionalFormatting>
  <conditionalFormatting sqref="AQ492">
    <cfRule type="expression" dxfId="1805" priority="1803">
      <formula>IF(RIGHT(TEXT(AQ492,"0.#"),1)=".",FALSE,TRUE)</formula>
    </cfRule>
    <cfRule type="expression" dxfId="1804" priority="1804">
      <formula>IF(RIGHT(TEXT(AQ492,"0.#"),1)=".",TRUE,FALSE)</formula>
    </cfRule>
  </conditionalFormatting>
  <conditionalFormatting sqref="AU494">
    <cfRule type="expression" dxfId="1803" priority="1815">
      <formula>IF(RIGHT(TEXT(AU494,"0.#"),1)=".",FALSE,TRUE)</formula>
    </cfRule>
    <cfRule type="expression" dxfId="1802" priority="1816">
      <formula>IF(RIGHT(TEXT(AU494,"0.#"),1)=".",TRUE,FALSE)</formula>
    </cfRule>
  </conditionalFormatting>
  <conditionalFormatting sqref="AU492">
    <cfRule type="expression" dxfId="1801" priority="1819">
      <formula>IF(RIGHT(TEXT(AU492,"0.#"),1)=".",FALSE,TRUE)</formula>
    </cfRule>
    <cfRule type="expression" dxfId="1800" priority="1820">
      <formula>IF(RIGHT(TEXT(AU492,"0.#"),1)=".",TRUE,FALSE)</formula>
    </cfRule>
  </conditionalFormatting>
  <conditionalFormatting sqref="AU493">
    <cfRule type="expression" dxfId="1799" priority="1817">
      <formula>IF(RIGHT(TEXT(AU493,"0.#"),1)=".",FALSE,TRUE)</formula>
    </cfRule>
    <cfRule type="expression" dxfId="1798" priority="1818">
      <formula>IF(RIGHT(TEXT(AU493,"0.#"),1)=".",TRUE,FALSE)</formula>
    </cfRule>
  </conditionalFormatting>
  <conditionalFormatting sqref="AU583">
    <cfRule type="expression" dxfId="1797" priority="1335">
      <formula>IF(RIGHT(TEXT(AU583,"0.#"),1)=".",FALSE,TRUE)</formula>
    </cfRule>
    <cfRule type="expression" dxfId="1796" priority="1336">
      <formula>IF(RIGHT(TEXT(AU583,"0.#"),1)=".",TRUE,FALSE)</formula>
    </cfRule>
  </conditionalFormatting>
  <conditionalFormatting sqref="AU582">
    <cfRule type="expression" dxfId="1795" priority="1337">
      <formula>IF(RIGHT(TEXT(AU582,"0.#"),1)=".",FALSE,TRUE)</formula>
    </cfRule>
    <cfRule type="expression" dxfId="1794" priority="1338">
      <formula>IF(RIGHT(TEXT(AU582,"0.#"),1)=".",TRUE,FALSE)</formula>
    </cfRule>
  </conditionalFormatting>
  <conditionalFormatting sqref="AE499">
    <cfRule type="expression" dxfId="1793" priority="1797">
      <formula>IF(RIGHT(TEXT(AE499,"0.#"),1)=".",FALSE,TRUE)</formula>
    </cfRule>
    <cfRule type="expression" dxfId="1792" priority="1798">
      <formula>IF(RIGHT(TEXT(AE499,"0.#"),1)=".",TRUE,FALSE)</formula>
    </cfRule>
  </conditionalFormatting>
  <conditionalFormatting sqref="AE497">
    <cfRule type="expression" dxfId="1791" priority="1801">
      <formula>IF(RIGHT(TEXT(AE497,"0.#"),1)=".",FALSE,TRUE)</formula>
    </cfRule>
    <cfRule type="expression" dxfId="1790" priority="1802">
      <formula>IF(RIGHT(TEXT(AE497,"0.#"),1)=".",TRUE,FALSE)</formula>
    </cfRule>
  </conditionalFormatting>
  <conditionalFormatting sqref="AE498">
    <cfRule type="expression" dxfId="1789" priority="1799">
      <formula>IF(RIGHT(TEXT(AE498,"0.#"),1)=".",FALSE,TRUE)</formula>
    </cfRule>
    <cfRule type="expression" dxfId="1788" priority="1800">
      <formula>IF(RIGHT(TEXT(AE498,"0.#"),1)=".",TRUE,FALSE)</formula>
    </cfRule>
  </conditionalFormatting>
  <conditionalFormatting sqref="AU499">
    <cfRule type="expression" dxfId="1787" priority="1785">
      <formula>IF(RIGHT(TEXT(AU499,"0.#"),1)=".",FALSE,TRUE)</formula>
    </cfRule>
    <cfRule type="expression" dxfId="1786" priority="1786">
      <formula>IF(RIGHT(TEXT(AU499,"0.#"),1)=".",TRUE,FALSE)</formula>
    </cfRule>
  </conditionalFormatting>
  <conditionalFormatting sqref="AU497">
    <cfRule type="expression" dxfId="1785" priority="1789">
      <formula>IF(RIGHT(TEXT(AU497,"0.#"),1)=".",FALSE,TRUE)</formula>
    </cfRule>
    <cfRule type="expression" dxfId="1784" priority="1790">
      <formula>IF(RIGHT(TEXT(AU497,"0.#"),1)=".",TRUE,FALSE)</formula>
    </cfRule>
  </conditionalFormatting>
  <conditionalFormatting sqref="AU498">
    <cfRule type="expression" dxfId="1783" priority="1787">
      <formula>IF(RIGHT(TEXT(AU498,"0.#"),1)=".",FALSE,TRUE)</formula>
    </cfRule>
    <cfRule type="expression" dxfId="1782" priority="1788">
      <formula>IF(RIGHT(TEXT(AU498,"0.#"),1)=".",TRUE,FALSE)</formula>
    </cfRule>
  </conditionalFormatting>
  <conditionalFormatting sqref="AQ497">
    <cfRule type="expression" dxfId="1781" priority="1773">
      <formula>IF(RIGHT(TEXT(AQ497,"0.#"),1)=".",FALSE,TRUE)</formula>
    </cfRule>
    <cfRule type="expression" dxfId="1780" priority="1774">
      <formula>IF(RIGHT(TEXT(AQ497,"0.#"),1)=".",TRUE,FALSE)</formula>
    </cfRule>
  </conditionalFormatting>
  <conditionalFormatting sqref="AQ498">
    <cfRule type="expression" dxfId="1779" priority="1777">
      <formula>IF(RIGHT(TEXT(AQ498,"0.#"),1)=".",FALSE,TRUE)</formula>
    </cfRule>
    <cfRule type="expression" dxfId="1778" priority="1778">
      <formula>IF(RIGHT(TEXT(AQ498,"0.#"),1)=".",TRUE,FALSE)</formula>
    </cfRule>
  </conditionalFormatting>
  <conditionalFormatting sqref="AQ499">
    <cfRule type="expression" dxfId="1777" priority="1775">
      <formula>IF(RIGHT(TEXT(AQ499,"0.#"),1)=".",FALSE,TRUE)</formula>
    </cfRule>
    <cfRule type="expression" dxfId="1776" priority="1776">
      <formula>IF(RIGHT(TEXT(AQ499,"0.#"),1)=".",TRUE,FALSE)</formula>
    </cfRule>
  </conditionalFormatting>
  <conditionalFormatting sqref="AE504">
    <cfRule type="expression" dxfId="1775" priority="1767">
      <formula>IF(RIGHT(TEXT(AE504,"0.#"),1)=".",FALSE,TRUE)</formula>
    </cfRule>
    <cfRule type="expression" dxfId="1774" priority="1768">
      <formula>IF(RIGHT(TEXT(AE504,"0.#"),1)=".",TRUE,FALSE)</formula>
    </cfRule>
  </conditionalFormatting>
  <conditionalFormatting sqref="AE502">
    <cfRule type="expression" dxfId="1773" priority="1771">
      <formula>IF(RIGHT(TEXT(AE502,"0.#"),1)=".",FALSE,TRUE)</formula>
    </cfRule>
    <cfRule type="expression" dxfId="1772" priority="1772">
      <formula>IF(RIGHT(TEXT(AE502,"0.#"),1)=".",TRUE,FALSE)</formula>
    </cfRule>
  </conditionalFormatting>
  <conditionalFormatting sqref="AE503">
    <cfRule type="expression" dxfId="1771" priority="1769">
      <formula>IF(RIGHT(TEXT(AE503,"0.#"),1)=".",FALSE,TRUE)</formula>
    </cfRule>
    <cfRule type="expression" dxfId="1770" priority="1770">
      <formula>IF(RIGHT(TEXT(AE503,"0.#"),1)=".",TRUE,FALSE)</formula>
    </cfRule>
  </conditionalFormatting>
  <conditionalFormatting sqref="AU504">
    <cfRule type="expression" dxfId="1769" priority="1755">
      <formula>IF(RIGHT(TEXT(AU504,"0.#"),1)=".",FALSE,TRUE)</formula>
    </cfRule>
    <cfRule type="expression" dxfId="1768" priority="1756">
      <formula>IF(RIGHT(TEXT(AU504,"0.#"),1)=".",TRUE,FALSE)</formula>
    </cfRule>
  </conditionalFormatting>
  <conditionalFormatting sqref="AU502">
    <cfRule type="expression" dxfId="1767" priority="1759">
      <formula>IF(RIGHT(TEXT(AU502,"0.#"),1)=".",FALSE,TRUE)</formula>
    </cfRule>
    <cfRule type="expression" dxfId="1766" priority="1760">
      <formula>IF(RIGHT(TEXT(AU502,"0.#"),1)=".",TRUE,FALSE)</formula>
    </cfRule>
  </conditionalFormatting>
  <conditionalFormatting sqref="AU503">
    <cfRule type="expression" dxfId="1765" priority="1757">
      <formula>IF(RIGHT(TEXT(AU503,"0.#"),1)=".",FALSE,TRUE)</formula>
    </cfRule>
    <cfRule type="expression" dxfId="1764" priority="1758">
      <formula>IF(RIGHT(TEXT(AU503,"0.#"),1)=".",TRUE,FALSE)</formula>
    </cfRule>
  </conditionalFormatting>
  <conditionalFormatting sqref="AQ502">
    <cfRule type="expression" dxfId="1763" priority="1743">
      <formula>IF(RIGHT(TEXT(AQ502,"0.#"),1)=".",FALSE,TRUE)</formula>
    </cfRule>
    <cfRule type="expression" dxfId="1762" priority="1744">
      <formula>IF(RIGHT(TEXT(AQ502,"0.#"),1)=".",TRUE,FALSE)</formula>
    </cfRule>
  </conditionalFormatting>
  <conditionalFormatting sqref="AQ503">
    <cfRule type="expression" dxfId="1761" priority="1747">
      <formula>IF(RIGHT(TEXT(AQ503,"0.#"),1)=".",FALSE,TRUE)</formula>
    </cfRule>
    <cfRule type="expression" dxfId="1760" priority="1748">
      <formula>IF(RIGHT(TEXT(AQ503,"0.#"),1)=".",TRUE,FALSE)</formula>
    </cfRule>
  </conditionalFormatting>
  <conditionalFormatting sqref="AQ504">
    <cfRule type="expression" dxfId="1759" priority="1745">
      <formula>IF(RIGHT(TEXT(AQ504,"0.#"),1)=".",FALSE,TRUE)</formula>
    </cfRule>
    <cfRule type="expression" dxfId="1758" priority="1746">
      <formula>IF(RIGHT(TEXT(AQ504,"0.#"),1)=".",TRUE,FALSE)</formula>
    </cfRule>
  </conditionalFormatting>
  <conditionalFormatting sqref="AE509">
    <cfRule type="expression" dxfId="1757" priority="1737">
      <formula>IF(RIGHT(TEXT(AE509,"0.#"),1)=".",FALSE,TRUE)</formula>
    </cfRule>
    <cfRule type="expression" dxfId="1756" priority="1738">
      <formula>IF(RIGHT(TEXT(AE509,"0.#"),1)=".",TRUE,FALSE)</formula>
    </cfRule>
  </conditionalFormatting>
  <conditionalFormatting sqref="AE507">
    <cfRule type="expression" dxfId="1755" priority="1741">
      <formula>IF(RIGHT(TEXT(AE507,"0.#"),1)=".",FALSE,TRUE)</formula>
    </cfRule>
    <cfRule type="expression" dxfId="1754" priority="1742">
      <formula>IF(RIGHT(TEXT(AE507,"0.#"),1)=".",TRUE,FALSE)</formula>
    </cfRule>
  </conditionalFormatting>
  <conditionalFormatting sqref="AE508">
    <cfRule type="expression" dxfId="1753" priority="1739">
      <formula>IF(RIGHT(TEXT(AE508,"0.#"),1)=".",FALSE,TRUE)</formula>
    </cfRule>
    <cfRule type="expression" dxfId="1752" priority="1740">
      <formula>IF(RIGHT(TEXT(AE508,"0.#"),1)=".",TRUE,FALSE)</formula>
    </cfRule>
  </conditionalFormatting>
  <conditionalFormatting sqref="AU509">
    <cfRule type="expression" dxfId="1751" priority="1725">
      <formula>IF(RIGHT(TEXT(AU509,"0.#"),1)=".",FALSE,TRUE)</formula>
    </cfRule>
    <cfRule type="expression" dxfId="1750" priority="1726">
      <formula>IF(RIGHT(TEXT(AU509,"0.#"),1)=".",TRUE,FALSE)</formula>
    </cfRule>
  </conditionalFormatting>
  <conditionalFormatting sqref="AU507">
    <cfRule type="expression" dxfId="1749" priority="1729">
      <formula>IF(RIGHT(TEXT(AU507,"0.#"),1)=".",FALSE,TRUE)</formula>
    </cfRule>
    <cfRule type="expression" dxfId="1748" priority="1730">
      <formula>IF(RIGHT(TEXT(AU507,"0.#"),1)=".",TRUE,FALSE)</formula>
    </cfRule>
  </conditionalFormatting>
  <conditionalFormatting sqref="AU508">
    <cfRule type="expression" dxfId="1747" priority="1727">
      <formula>IF(RIGHT(TEXT(AU508,"0.#"),1)=".",FALSE,TRUE)</formula>
    </cfRule>
    <cfRule type="expression" dxfId="1746" priority="1728">
      <formula>IF(RIGHT(TEXT(AU508,"0.#"),1)=".",TRUE,FALSE)</formula>
    </cfRule>
  </conditionalFormatting>
  <conditionalFormatting sqref="AQ507">
    <cfRule type="expression" dxfId="1745" priority="1713">
      <formula>IF(RIGHT(TEXT(AQ507,"0.#"),1)=".",FALSE,TRUE)</formula>
    </cfRule>
    <cfRule type="expression" dxfId="1744" priority="1714">
      <formula>IF(RIGHT(TEXT(AQ507,"0.#"),1)=".",TRUE,FALSE)</formula>
    </cfRule>
  </conditionalFormatting>
  <conditionalFormatting sqref="AQ508">
    <cfRule type="expression" dxfId="1743" priority="1717">
      <formula>IF(RIGHT(TEXT(AQ508,"0.#"),1)=".",FALSE,TRUE)</formula>
    </cfRule>
    <cfRule type="expression" dxfId="1742" priority="1718">
      <formula>IF(RIGHT(TEXT(AQ508,"0.#"),1)=".",TRUE,FALSE)</formula>
    </cfRule>
  </conditionalFormatting>
  <conditionalFormatting sqref="AQ509">
    <cfRule type="expression" dxfId="1741" priority="1715">
      <formula>IF(RIGHT(TEXT(AQ509,"0.#"),1)=".",FALSE,TRUE)</formula>
    </cfRule>
    <cfRule type="expression" dxfId="1740" priority="1716">
      <formula>IF(RIGHT(TEXT(AQ509,"0.#"),1)=".",TRUE,FALSE)</formula>
    </cfRule>
  </conditionalFormatting>
  <conditionalFormatting sqref="AE465">
    <cfRule type="expression" dxfId="1739" priority="2007">
      <formula>IF(RIGHT(TEXT(AE465,"0.#"),1)=".",FALSE,TRUE)</formula>
    </cfRule>
    <cfRule type="expression" dxfId="1738" priority="2008">
      <formula>IF(RIGHT(TEXT(AE465,"0.#"),1)=".",TRUE,FALSE)</formula>
    </cfRule>
  </conditionalFormatting>
  <conditionalFormatting sqref="AE463">
    <cfRule type="expression" dxfId="1737" priority="2011">
      <formula>IF(RIGHT(TEXT(AE463,"0.#"),1)=".",FALSE,TRUE)</formula>
    </cfRule>
    <cfRule type="expression" dxfId="1736" priority="2012">
      <formula>IF(RIGHT(TEXT(AE463,"0.#"),1)=".",TRUE,FALSE)</formula>
    </cfRule>
  </conditionalFormatting>
  <conditionalFormatting sqref="AE464">
    <cfRule type="expression" dxfId="1735" priority="2009">
      <formula>IF(RIGHT(TEXT(AE464,"0.#"),1)=".",FALSE,TRUE)</formula>
    </cfRule>
    <cfRule type="expression" dxfId="1734" priority="2010">
      <formula>IF(RIGHT(TEXT(AE464,"0.#"),1)=".",TRUE,FALSE)</formula>
    </cfRule>
  </conditionalFormatting>
  <conditionalFormatting sqref="AM465">
    <cfRule type="expression" dxfId="1733" priority="2001">
      <formula>IF(RIGHT(TEXT(AM465,"0.#"),1)=".",FALSE,TRUE)</formula>
    </cfRule>
    <cfRule type="expression" dxfId="1732" priority="2002">
      <formula>IF(RIGHT(TEXT(AM465,"0.#"),1)=".",TRUE,FALSE)</formula>
    </cfRule>
  </conditionalFormatting>
  <conditionalFormatting sqref="AM463">
    <cfRule type="expression" dxfId="1731" priority="2005">
      <formula>IF(RIGHT(TEXT(AM463,"0.#"),1)=".",FALSE,TRUE)</formula>
    </cfRule>
    <cfRule type="expression" dxfId="1730" priority="2006">
      <formula>IF(RIGHT(TEXT(AM463,"0.#"),1)=".",TRUE,FALSE)</formula>
    </cfRule>
  </conditionalFormatting>
  <conditionalFormatting sqref="AM464">
    <cfRule type="expression" dxfId="1729" priority="2003">
      <formula>IF(RIGHT(TEXT(AM464,"0.#"),1)=".",FALSE,TRUE)</formula>
    </cfRule>
    <cfRule type="expression" dxfId="1728" priority="2004">
      <formula>IF(RIGHT(TEXT(AM464,"0.#"),1)=".",TRUE,FALSE)</formula>
    </cfRule>
  </conditionalFormatting>
  <conditionalFormatting sqref="AU465">
    <cfRule type="expression" dxfId="1727" priority="1995">
      <formula>IF(RIGHT(TEXT(AU465,"0.#"),1)=".",FALSE,TRUE)</formula>
    </cfRule>
    <cfRule type="expression" dxfId="1726" priority="1996">
      <formula>IF(RIGHT(TEXT(AU465,"0.#"),1)=".",TRUE,FALSE)</formula>
    </cfRule>
  </conditionalFormatting>
  <conditionalFormatting sqref="AU463">
    <cfRule type="expression" dxfId="1725" priority="1999">
      <formula>IF(RIGHT(TEXT(AU463,"0.#"),1)=".",FALSE,TRUE)</formula>
    </cfRule>
    <cfRule type="expression" dxfId="1724" priority="2000">
      <formula>IF(RIGHT(TEXT(AU463,"0.#"),1)=".",TRUE,FALSE)</formula>
    </cfRule>
  </conditionalFormatting>
  <conditionalFormatting sqref="AU464">
    <cfRule type="expression" dxfId="1723" priority="1997">
      <formula>IF(RIGHT(TEXT(AU464,"0.#"),1)=".",FALSE,TRUE)</formula>
    </cfRule>
    <cfRule type="expression" dxfId="1722" priority="1998">
      <formula>IF(RIGHT(TEXT(AU464,"0.#"),1)=".",TRUE,FALSE)</formula>
    </cfRule>
  </conditionalFormatting>
  <conditionalFormatting sqref="AI465">
    <cfRule type="expression" dxfId="1721" priority="1989">
      <formula>IF(RIGHT(TEXT(AI465,"0.#"),1)=".",FALSE,TRUE)</formula>
    </cfRule>
    <cfRule type="expression" dxfId="1720" priority="1990">
      <formula>IF(RIGHT(TEXT(AI465,"0.#"),1)=".",TRUE,FALSE)</formula>
    </cfRule>
  </conditionalFormatting>
  <conditionalFormatting sqref="AI463">
    <cfRule type="expression" dxfId="1719" priority="1993">
      <formula>IF(RIGHT(TEXT(AI463,"0.#"),1)=".",FALSE,TRUE)</formula>
    </cfRule>
    <cfRule type="expression" dxfId="1718" priority="1994">
      <formula>IF(RIGHT(TEXT(AI463,"0.#"),1)=".",TRUE,FALSE)</formula>
    </cfRule>
  </conditionalFormatting>
  <conditionalFormatting sqref="AI464">
    <cfRule type="expression" dxfId="1717" priority="1991">
      <formula>IF(RIGHT(TEXT(AI464,"0.#"),1)=".",FALSE,TRUE)</formula>
    </cfRule>
    <cfRule type="expression" dxfId="1716" priority="1992">
      <formula>IF(RIGHT(TEXT(AI464,"0.#"),1)=".",TRUE,FALSE)</formula>
    </cfRule>
  </conditionalFormatting>
  <conditionalFormatting sqref="AQ463">
    <cfRule type="expression" dxfId="1715" priority="1983">
      <formula>IF(RIGHT(TEXT(AQ463,"0.#"),1)=".",FALSE,TRUE)</formula>
    </cfRule>
    <cfRule type="expression" dxfId="1714" priority="1984">
      <formula>IF(RIGHT(TEXT(AQ463,"0.#"),1)=".",TRUE,FALSE)</formula>
    </cfRule>
  </conditionalFormatting>
  <conditionalFormatting sqref="AQ464">
    <cfRule type="expression" dxfId="1713" priority="1987">
      <formula>IF(RIGHT(TEXT(AQ464,"0.#"),1)=".",FALSE,TRUE)</formula>
    </cfRule>
    <cfRule type="expression" dxfId="1712" priority="1988">
      <formula>IF(RIGHT(TEXT(AQ464,"0.#"),1)=".",TRUE,FALSE)</formula>
    </cfRule>
  </conditionalFormatting>
  <conditionalFormatting sqref="AQ465">
    <cfRule type="expression" dxfId="1711" priority="1985">
      <formula>IF(RIGHT(TEXT(AQ465,"0.#"),1)=".",FALSE,TRUE)</formula>
    </cfRule>
    <cfRule type="expression" dxfId="1710" priority="1986">
      <formula>IF(RIGHT(TEXT(AQ465,"0.#"),1)=".",TRUE,FALSE)</formula>
    </cfRule>
  </conditionalFormatting>
  <conditionalFormatting sqref="AE470">
    <cfRule type="expression" dxfId="1709" priority="1977">
      <formula>IF(RIGHT(TEXT(AE470,"0.#"),1)=".",FALSE,TRUE)</formula>
    </cfRule>
    <cfRule type="expression" dxfId="1708" priority="1978">
      <formula>IF(RIGHT(TEXT(AE470,"0.#"),1)=".",TRUE,FALSE)</formula>
    </cfRule>
  </conditionalFormatting>
  <conditionalFormatting sqref="AE468">
    <cfRule type="expression" dxfId="1707" priority="1981">
      <formula>IF(RIGHT(TEXT(AE468,"0.#"),1)=".",FALSE,TRUE)</formula>
    </cfRule>
    <cfRule type="expression" dxfId="1706" priority="1982">
      <formula>IF(RIGHT(TEXT(AE468,"0.#"),1)=".",TRUE,FALSE)</formula>
    </cfRule>
  </conditionalFormatting>
  <conditionalFormatting sqref="AE469">
    <cfRule type="expression" dxfId="1705" priority="1979">
      <formula>IF(RIGHT(TEXT(AE469,"0.#"),1)=".",FALSE,TRUE)</formula>
    </cfRule>
    <cfRule type="expression" dxfId="1704" priority="1980">
      <formula>IF(RIGHT(TEXT(AE469,"0.#"),1)=".",TRUE,FALSE)</formula>
    </cfRule>
  </conditionalFormatting>
  <conditionalFormatting sqref="AM470">
    <cfRule type="expression" dxfId="1703" priority="1971">
      <formula>IF(RIGHT(TEXT(AM470,"0.#"),1)=".",FALSE,TRUE)</formula>
    </cfRule>
    <cfRule type="expression" dxfId="1702" priority="1972">
      <formula>IF(RIGHT(TEXT(AM470,"0.#"),1)=".",TRUE,FALSE)</formula>
    </cfRule>
  </conditionalFormatting>
  <conditionalFormatting sqref="AM468">
    <cfRule type="expression" dxfId="1701" priority="1975">
      <formula>IF(RIGHT(TEXT(AM468,"0.#"),1)=".",FALSE,TRUE)</formula>
    </cfRule>
    <cfRule type="expression" dxfId="1700" priority="1976">
      <formula>IF(RIGHT(TEXT(AM468,"0.#"),1)=".",TRUE,FALSE)</formula>
    </cfRule>
  </conditionalFormatting>
  <conditionalFormatting sqref="AM469">
    <cfRule type="expression" dxfId="1699" priority="1973">
      <formula>IF(RIGHT(TEXT(AM469,"0.#"),1)=".",FALSE,TRUE)</formula>
    </cfRule>
    <cfRule type="expression" dxfId="1698" priority="1974">
      <formula>IF(RIGHT(TEXT(AM469,"0.#"),1)=".",TRUE,FALSE)</formula>
    </cfRule>
  </conditionalFormatting>
  <conditionalFormatting sqref="AU470">
    <cfRule type="expression" dxfId="1697" priority="1965">
      <formula>IF(RIGHT(TEXT(AU470,"0.#"),1)=".",FALSE,TRUE)</formula>
    </cfRule>
    <cfRule type="expression" dxfId="1696" priority="1966">
      <formula>IF(RIGHT(TEXT(AU470,"0.#"),1)=".",TRUE,FALSE)</formula>
    </cfRule>
  </conditionalFormatting>
  <conditionalFormatting sqref="AU468">
    <cfRule type="expression" dxfId="1695" priority="1969">
      <formula>IF(RIGHT(TEXT(AU468,"0.#"),1)=".",FALSE,TRUE)</formula>
    </cfRule>
    <cfRule type="expression" dxfId="1694" priority="1970">
      <formula>IF(RIGHT(TEXT(AU468,"0.#"),1)=".",TRUE,FALSE)</formula>
    </cfRule>
  </conditionalFormatting>
  <conditionalFormatting sqref="AU469">
    <cfRule type="expression" dxfId="1693" priority="1967">
      <formula>IF(RIGHT(TEXT(AU469,"0.#"),1)=".",FALSE,TRUE)</formula>
    </cfRule>
    <cfRule type="expression" dxfId="1692" priority="1968">
      <formula>IF(RIGHT(TEXT(AU469,"0.#"),1)=".",TRUE,FALSE)</formula>
    </cfRule>
  </conditionalFormatting>
  <conditionalFormatting sqref="AI470">
    <cfRule type="expression" dxfId="1691" priority="1959">
      <formula>IF(RIGHT(TEXT(AI470,"0.#"),1)=".",FALSE,TRUE)</formula>
    </cfRule>
    <cfRule type="expression" dxfId="1690" priority="1960">
      <formula>IF(RIGHT(TEXT(AI470,"0.#"),1)=".",TRUE,FALSE)</formula>
    </cfRule>
  </conditionalFormatting>
  <conditionalFormatting sqref="AI468">
    <cfRule type="expression" dxfId="1689" priority="1963">
      <formula>IF(RIGHT(TEXT(AI468,"0.#"),1)=".",FALSE,TRUE)</formula>
    </cfRule>
    <cfRule type="expression" dxfId="1688" priority="1964">
      <formula>IF(RIGHT(TEXT(AI468,"0.#"),1)=".",TRUE,FALSE)</formula>
    </cfRule>
  </conditionalFormatting>
  <conditionalFormatting sqref="AI469">
    <cfRule type="expression" dxfId="1687" priority="1961">
      <formula>IF(RIGHT(TEXT(AI469,"0.#"),1)=".",FALSE,TRUE)</formula>
    </cfRule>
    <cfRule type="expression" dxfId="1686" priority="1962">
      <formula>IF(RIGHT(TEXT(AI469,"0.#"),1)=".",TRUE,FALSE)</formula>
    </cfRule>
  </conditionalFormatting>
  <conditionalFormatting sqref="AQ468">
    <cfRule type="expression" dxfId="1685" priority="1953">
      <formula>IF(RIGHT(TEXT(AQ468,"0.#"),1)=".",FALSE,TRUE)</formula>
    </cfRule>
    <cfRule type="expression" dxfId="1684" priority="1954">
      <formula>IF(RIGHT(TEXT(AQ468,"0.#"),1)=".",TRUE,FALSE)</formula>
    </cfRule>
  </conditionalFormatting>
  <conditionalFormatting sqref="AQ469">
    <cfRule type="expression" dxfId="1683" priority="1957">
      <formula>IF(RIGHT(TEXT(AQ469,"0.#"),1)=".",FALSE,TRUE)</formula>
    </cfRule>
    <cfRule type="expression" dxfId="1682" priority="1958">
      <formula>IF(RIGHT(TEXT(AQ469,"0.#"),1)=".",TRUE,FALSE)</formula>
    </cfRule>
  </conditionalFormatting>
  <conditionalFormatting sqref="AQ470">
    <cfRule type="expression" dxfId="1681" priority="1955">
      <formula>IF(RIGHT(TEXT(AQ470,"0.#"),1)=".",FALSE,TRUE)</formula>
    </cfRule>
    <cfRule type="expression" dxfId="1680" priority="1956">
      <formula>IF(RIGHT(TEXT(AQ470,"0.#"),1)=".",TRUE,FALSE)</formula>
    </cfRule>
  </conditionalFormatting>
  <conditionalFormatting sqref="AE475">
    <cfRule type="expression" dxfId="1679" priority="1947">
      <formula>IF(RIGHT(TEXT(AE475,"0.#"),1)=".",FALSE,TRUE)</formula>
    </cfRule>
    <cfRule type="expression" dxfId="1678" priority="1948">
      <formula>IF(RIGHT(TEXT(AE475,"0.#"),1)=".",TRUE,FALSE)</formula>
    </cfRule>
  </conditionalFormatting>
  <conditionalFormatting sqref="AE473">
    <cfRule type="expression" dxfId="1677" priority="1951">
      <formula>IF(RIGHT(TEXT(AE473,"0.#"),1)=".",FALSE,TRUE)</formula>
    </cfRule>
    <cfRule type="expression" dxfId="1676" priority="1952">
      <formula>IF(RIGHT(TEXT(AE473,"0.#"),1)=".",TRUE,FALSE)</formula>
    </cfRule>
  </conditionalFormatting>
  <conditionalFormatting sqref="AE474">
    <cfRule type="expression" dxfId="1675" priority="1949">
      <formula>IF(RIGHT(TEXT(AE474,"0.#"),1)=".",FALSE,TRUE)</formula>
    </cfRule>
    <cfRule type="expression" dxfId="1674" priority="1950">
      <formula>IF(RIGHT(TEXT(AE474,"0.#"),1)=".",TRUE,FALSE)</formula>
    </cfRule>
  </conditionalFormatting>
  <conditionalFormatting sqref="AM475">
    <cfRule type="expression" dxfId="1673" priority="1941">
      <formula>IF(RIGHT(TEXT(AM475,"0.#"),1)=".",FALSE,TRUE)</formula>
    </cfRule>
    <cfRule type="expression" dxfId="1672" priority="1942">
      <formula>IF(RIGHT(TEXT(AM475,"0.#"),1)=".",TRUE,FALSE)</formula>
    </cfRule>
  </conditionalFormatting>
  <conditionalFormatting sqref="AM473">
    <cfRule type="expression" dxfId="1671" priority="1945">
      <formula>IF(RIGHT(TEXT(AM473,"0.#"),1)=".",FALSE,TRUE)</formula>
    </cfRule>
    <cfRule type="expression" dxfId="1670" priority="1946">
      <formula>IF(RIGHT(TEXT(AM473,"0.#"),1)=".",TRUE,FALSE)</formula>
    </cfRule>
  </conditionalFormatting>
  <conditionalFormatting sqref="AM474">
    <cfRule type="expression" dxfId="1669" priority="1943">
      <formula>IF(RIGHT(TEXT(AM474,"0.#"),1)=".",FALSE,TRUE)</formula>
    </cfRule>
    <cfRule type="expression" dxfId="1668" priority="1944">
      <formula>IF(RIGHT(TEXT(AM474,"0.#"),1)=".",TRUE,FALSE)</formula>
    </cfRule>
  </conditionalFormatting>
  <conditionalFormatting sqref="AU475">
    <cfRule type="expression" dxfId="1667" priority="1935">
      <formula>IF(RIGHT(TEXT(AU475,"0.#"),1)=".",FALSE,TRUE)</formula>
    </cfRule>
    <cfRule type="expression" dxfId="1666" priority="1936">
      <formula>IF(RIGHT(TEXT(AU475,"0.#"),1)=".",TRUE,FALSE)</formula>
    </cfRule>
  </conditionalFormatting>
  <conditionalFormatting sqref="AU473">
    <cfRule type="expression" dxfId="1665" priority="1939">
      <formula>IF(RIGHT(TEXT(AU473,"0.#"),1)=".",FALSE,TRUE)</formula>
    </cfRule>
    <cfRule type="expression" dxfId="1664" priority="1940">
      <formula>IF(RIGHT(TEXT(AU473,"0.#"),1)=".",TRUE,FALSE)</formula>
    </cfRule>
  </conditionalFormatting>
  <conditionalFormatting sqref="AU474">
    <cfRule type="expression" dxfId="1663" priority="1937">
      <formula>IF(RIGHT(TEXT(AU474,"0.#"),1)=".",FALSE,TRUE)</formula>
    </cfRule>
    <cfRule type="expression" dxfId="1662" priority="1938">
      <formula>IF(RIGHT(TEXT(AU474,"0.#"),1)=".",TRUE,FALSE)</formula>
    </cfRule>
  </conditionalFormatting>
  <conditionalFormatting sqref="AI475">
    <cfRule type="expression" dxfId="1661" priority="1929">
      <formula>IF(RIGHT(TEXT(AI475,"0.#"),1)=".",FALSE,TRUE)</formula>
    </cfRule>
    <cfRule type="expression" dxfId="1660" priority="1930">
      <formula>IF(RIGHT(TEXT(AI475,"0.#"),1)=".",TRUE,FALSE)</formula>
    </cfRule>
  </conditionalFormatting>
  <conditionalFormatting sqref="AI473">
    <cfRule type="expression" dxfId="1659" priority="1933">
      <formula>IF(RIGHT(TEXT(AI473,"0.#"),1)=".",FALSE,TRUE)</formula>
    </cfRule>
    <cfRule type="expression" dxfId="1658" priority="1934">
      <formula>IF(RIGHT(TEXT(AI473,"0.#"),1)=".",TRUE,FALSE)</formula>
    </cfRule>
  </conditionalFormatting>
  <conditionalFormatting sqref="AI474">
    <cfRule type="expression" dxfId="1657" priority="1931">
      <formula>IF(RIGHT(TEXT(AI474,"0.#"),1)=".",FALSE,TRUE)</formula>
    </cfRule>
    <cfRule type="expression" dxfId="1656" priority="1932">
      <formula>IF(RIGHT(TEXT(AI474,"0.#"),1)=".",TRUE,FALSE)</formula>
    </cfRule>
  </conditionalFormatting>
  <conditionalFormatting sqref="AQ473">
    <cfRule type="expression" dxfId="1655" priority="1923">
      <formula>IF(RIGHT(TEXT(AQ473,"0.#"),1)=".",FALSE,TRUE)</formula>
    </cfRule>
    <cfRule type="expression" dxfId="1654" priority="1924">
      <formula>IF(RIGHT(TEXT(AQ473,"0.#"),1)=".",TRUE,FALSE)</formula>
    </cfRule>
  </conditionalFormatting>
  <conditionalFormatting sqref="AQ474">
    <cfRule type="expression" dxfId="1653" priority="1927">
      <formula>IF(RIGHT(TEXT(AQ474,"0.#"),1)=".",FALSE,TRUE)</formula>
    </cfRule>
    <cfRule type="expression" dxfId="1652" priority="1928">
      <formula>IF(RIGHT(TEXT(AQ474,"0.#"),1)=".",TRUE,FALSE)</formula>
    </cfRule>
  </conditionalFormatting>
  <conditionalFormatting sqref="AQ475">
    <cfRule type="expression" dxfId="1651" priority="1925">
      <formula>IF(RIGHT(TEXT(AQ475,"0.#"),1)=".",FALSE,TRUE)</formula>
    </cfRule>
    <cfRule type="expression" dxfId="1650" priority="1926">
      <formula>IF(RIGHT(TEXT(AQ475,"0.#"),1)=".",TRUE,FALSE)</formula>
    </cfRule>
  </conditionalFormatting>
  <conditionalFormatting sqref="AE480">
    <cfRule type="expression" dxfId="1649" priority="1917">
      <formula>IF(RIGHT(TEXT(AE480,"0.#"),1)=".",FALSE,TRUE)</formula>
    </cfRule>
    <cfRule type="expression" dxfId="1648" priority="1918">
      <formula>IF(RIGHT(TEXT(AE480,"0.#"),1)=".",TRUE,FALSE)</formula>
    </cfRule>
  </conditionalFormatting>
  <conditionalFormatting sqref="AE478">
    <cfRule type="expression" dxfId="1647" priority="1921">
      <formula>IF(RIGHT(TEXT(AE478,"0.#"),1)=".",FALSE,TRUE)</formula>
    </cfRule>
    <cfRule type="expression" dxfId="1646" priority="1922">
      <formula>IF(RIGHT(TEXT(AE478,"0.#"),1)=".",TRUE,FALSE)</formula>
    </cfRule>
  </conditionalFormatting>
  <conditionalFormatting sqref="AE479">
    <cfRule type="expression" dxfId="1645" priority="1919">
      <formula>IF(RIGHT(TEXT(AE479,"0.#"),1)=".",FALSE,TRUE)</formula>
    </cfRule>
    <cfRule type="expression" dxfId="1644" priority="1920">
      <formula>IF(RIGHT(TEXT(AE479,"0.#"),1)=".",TRUE,FALSE)</formula>
    </cfRule>
  </conditionalFormatting>
  <conditionalFormatting sqref="AM480">
    <cfRule type="expression" dxfId="1643" priority="1911">
      <formula>IF(RIGHT(TEXT(AM480,"0.#"),1)=".",FALSE,TRUE)</formula>
    </cfRule>
    <cfRule type="expression" dxfId="1642" priority="1912">
      <formula>IF(RIGHT(TEXT(AM480,"0.#"),1)=".",TRUE,FALSE)</formula>
    </cfRule>
  </conditionalFormatting>
  <conditionalFormatting sqref="AM478">
    <cfRule type="expression" dxfId="1641" priority="1915">
      <formula>IF(RIGHT(TEXT(AM478,"0.#"),1)=".",FALSE,TRUE)</formula>
    </cfRule>
    <cfRule type="expression" dxfId="1640" priority="1916">
      <formula>IF(RIGHT(TEXT(AM478,"0.#"),1)=".",TRUE,FALSE)</formula>
    </cfRule>
  </conditionalFormatting>
  <conditionalFormatting sqref="AM479">
    <cfRule type="expression" dxfId="1639" priority="1913">
      <formula>IF(RIGHT(TEXT(AM479,"0.#"),1)=".",FALSE,TRUE)</formula>
    </cfRule>
    <cfRule type="expression" dxfId="1638" priority="1914">
      <formula>IF(RIGHT(TEXT(AM479,"0.#"),1)=".",TRUE,FALSE)</formula>
    </cfRule>
  </conditionalFormatting>
  <conditionalFormatting sqref="AU480">
    <cfRule type="expression" dxfId="1637" priority="1905">
      <formula>IF(RIGHT(TEXT(AU480,"0.#"),1)=".",FALSE,TRUE)</formula>
    </cfRule>
    <cfRule type="expression" dxfId="1636" priority="1906">
      <formula>IF(RIGHT(TEXT(AU480,"0.#"),1)=".",TRUE,FALSE)</formula>
    </cfRule>
  </conditionalFormatting>
  <conditionalFormatting sqref="AU478">
    <cfRule type="expression" dxfId="1635" priority="1909">
      <formula>IF(RIGHT(TEXT(AU478,"0.#"),1)=".",FALSE,TRUE)</formula>
    </cfRule>
    <cfRule type="expression" dxfId="1634" priority="1910">
      <formula>IF(RIGHT(TEXT(AU478,"0.#"),1)=".",TRUE,FALSE)</formula>
    </cfRule>
  </conditionalFormatting>
  <conditionalFormatting sqref="AU479">
    <cfRule type="expression" dxfId="1633" priority="1907">
      <formula>IF(RIGHT(TEXT(AU479,"0.#"),1)=".",FALSE,TRUE)</formula>
    </cfRule>
    <cfRule type="expression" dxfId="1632" priority="1908">
      <formula>IF(RIGHT(TEXT(AU479,"0.#"),1)=".",TRUE,FALSE)</formula>
    </cfRule>
  </conditionalFormatting>
  <conditionalFormatting sqref="AI480">
    <cfRule type="expression" dxfId="1631" priority="1899">
      <formula>IF(RIGHT(TEXT(AI480,"0.#"),1)=".",FALSE,TRUE)</formula>
    </cfRule>
    <cfRule type="expression" dxfId="1630" priority="1900">
      <formula>IF(RIGHT(TEXT(AI480,"0.#"),1)=".",TRUE,FALSE)</formula>
    </cfRule>
  </conditionalFormatting>
  <conditionalFormatting sqref="AI478">
    <cfRule type="expression" dxfId="1629" priority="1903">
      <formula>IF(RIGHT(TEXT(AI478,"0.#"),1)=".",FALSE,TRUE)</formula>
    </cfRule>
    <cfRule type="expression" dxfId="1628" priority="1904">
      <formula>IF(RIGHT(TEXT(AI478,"0.#"),1)=".",TRUE,FALSE)</formula>
    </cfRule>
  </conditionalFormatting>
  <conditionalFormatting sqref="AI479">
    <cfRule type="expression" dxfId="1627" priority="1901">
      <formula>IF(RIGHT(TEXT(AI479,"0.#"),1)=".",FALSE,TRUE)</formula>
    </cfRule>
    <cfRule type="expression" dxfId="1626" priority="1902">
      <formula>IF(RIGHT(TEXT(AI479,"0.#"),1)=".",TRUE,FALSE)</formula>
    </cfRule>
  </conditionalFormatting>
  <conditionalFormatting sqref="AQ478">
    <cfRule type="expression" dxfId="1625" priority="1893">
      <formula>IF(RIGHT(TEXT(AQ478,"0.#"),1)=".",FALSE,TRUE)</formula>
    </cfRule>
    <cfRule type="expression" dxfId="1624" priority="1894">
      <formula>IF(RIGHT(TEXT(AQ478,"0.#"),1)=".",TRUE,FALSE)</formula>
    </cfRule>
  </conditionalFormatting>
  <conditionalFormatting sqref="AQ479">
    <cfRule type="expression" dxfId="1623" priority="1897">
      <formula>IF(RIGHT(TEXT(AQ479,"0.#"),1)=".",FALSE,TRUE)</formula>
    </cfRule>
    <cfRule type="expression" dxfId="1622" priority="1898">
      <formula>IF(RIGHT(TEXT(AQ479,"0.#"),1)=".",TRUE,FALSE)</formula>
    </cfRule>
  </conditionalFormatting>
  <conditionalFormatting sqref="AQ480">
    <cfRule type="expression" dxfId="1621" priority="1895">
      <formula>IF(RIGHT(TEXT(AQ480,"0.#"),1)=".",FALSE,TRUE)</formula>
    </cfRule>
    <cfRule type="expression" dxfId="1620" priority="1896">
      <formula>IF(RIGHT(TEXT(AQ480,"0.#"),1)=".",TRUE,FALSE)</formula>
    </cfRule>
  </conditionalFormatting>
  <conditionalFormatting sqref="AM47">
    <cfRule type="expression" dxfId="1619" priority="2187">
      <formula>IF(RIGHT(TEXT(AM47,"0.#"),1)=".",FALSE,TRUE)</formula>
    </cfRule>
    <cfRule type="expression" dxfId="1618" priority="2188">
      <formula>IF(RIGHT(TEXT(AM47,"0.#"),1)=".",TRUE,FALSE)</formula>
    </cfRule>
  </conditionalFormatting>
  <conditionalFormatting sqref="AM46">
    <cfRule type="expression" dxfId="1617" priority="2189">
      <formula>IF(RIGHT(TEXT(AM46,"0.#"),1)=".",FALSE,TRUE)</formula>
    </cfRule>
    <cfRule type="expression" dxfId="1616" priority="2190">
      <formula>IF(RIGHT(TEXT(AM46,"0.#"),1)=".",TRUE,FALSE)</formula>
    </cfRule>
  </conditionalFormatting>
  <conditionalFormatting sqref="AU46:AU48">
    <cfRule type="expression" dxfId="1615" priority="2181">
      <formula>IF(RIGHT(TEXT(AU46,"0.#"),1)=".",FALSE,TRUE)</formula>
    </cfRule>
    <cfRule type="expression" dxfId="1614" priority="2182">
      <formula>IF(RIGHT(TEXT(AU46,"0.#"),1)=".",TRUE,FALSE)</formula>
    </cfRule>
  </conditionalFormatting>
  <conditionalFormatting sqref="AM48">
    <cfRule type="expression" dxfId="1613" priority="2185">
      <formula>IF(RIGHT(TEXT(AM48,"0.#"),1)=".",FALSE,TRUE)</formula>
    </cfRule>
    <cfRule type="expression" dxfId="1612" priority="2186">
      <formula>IF(RIGHT(TEXT(AM48,"0.#"),1)=".",TRUE,FALSE)</formula>
    </cfRule>
  </conditionalFormatting>
  <conditionalFormatting sqref="AM146 AQ146 AU146">
    <cfRule type="expression" dxfId="1611" priority="2175">
      <formula>IF(RIGHT(TEXT(AM146,"0.#"),1)=".",FALSE,TRUE)</formula>
    </cfRule>
    <cfRule type="expression" dxfId="1610" priority="2176">
      <formula>IF(RIGHT(TEXT(AM146,"0.#"),1)=".",TRUE,FALSE)</formula>
    </cfRule>
  </conditionalFormatting>
  <conditionalFormatting sqref="AE138:AE139 AI138:AI139 AM138:AM139 AQ139 AU139">
    <cfRule type="expression" dxfId="1609" priority="2179">
      <formula>IF(RIGHT(TEXT(AE138,"0.#"),1)=".",FALSE,TRUE)</formula>
    </cfRule>
    <cfRule type="expression" dxfId="1608" priority="2180">
      <formula>IF(RIGHT(TEXT(AE138,"0.#"),1)=".",TRUE,FALSE)</formula>
    </cfRule>
  </conditionalFormatting>
  <conditionalFormatting sqref="AE198:AE199 AI198:AI199 AM198:AM199 AQ198:AQ199 AU198:AU199">
    <cfRule type="expression" dxfId="1607" priority="2169">
      <formula>IF(RIGHT(TEXT(AE198,"0.#"),1)=".",FALSE,TRUE)</formula>
    </cfRule>
    <cfRule type="expression" dxfId="1606" priority="2170">
      <formula>IF(RIGHT(TEXT(AE198,"0.#"),1)=".",TRUE,FALSE)</formula>
    </cfRule>
  </conditionalFormatting>
  <conditionalFormatting sqref="AE150:AE151 AI150:AI151 AM150:AM151 AQ150:AQ151 AU150:AU151">
    <cfRule type="expression" dxfId="1605" priority="2173">
      <formula>IF(RIGHT(TEXT(AE150,"0.#"),1)=".",FALSE,TRUE)</formula>
    </cfRule>
    <cfRule type="expression" dxfId="1604" priority="2174">
      <formula>IF(RIGHT(TEXT(AE150,"0.#"),1)=".",TRUE,FALSE)</formula>
    </cfRule>
  </conditionalFormatting>
  <conditionalFormatting sqref="AE194:AE195 AI194:AI195 AM194:AM195 AQ194:AQ195 AU194:AU195">
    <cfRule type="expression" dxfId="1603" priority="2171">
      <formula>IF(RIGHT(TEXT(AE194,"0.#"),1)=".",FALSE,TRUE)</formula>
    </cfRule>
    <cfRule type="expression" dxfId="1602" priority="2172">
      <formula>IF(RIGHT(TEXT(AE194,"0.#"),1)=".",TRUE,FALSE)</formula>
    </cfRule>
  </conditionalFormatting>
  <conditionalFormatting sqref="AE210:AE211 AI210:AI211 AM210:AM211 AQ210:AQ211 AU210:AU211">
    <cfRule type="expression" dxfId="1601" priority="2163">
      <formula>IF(RIGHT(TEXT(AE210,"0.#"),1)=".",FALSE,TRUE)</formula>
    </cfRule>
    <cfRule type="expression" dxfId="1600" priority="2164">
      <formula>IF(RIGHT(TEXT(AE210,"0.#"),1)=".",TRUE,FALSE)</formula>
    </cfRule>
  </conditionalFormatting>
  <conditionalFormatting sqref="AE202:AE203 AI202:AI203 AM202:AM203 AQ202:AQ203 AU202:AU203">
    <cfRule type="expression" dxfId="1599" priority="2167">
      <formula>IF(RIGHT(TEXT(AE202,"0.#"),1)=".",FALSE,TRUE)</formula>
    </cfRule>
    <cfRule type="expression" dxfId="1598" priority="2168">
      <formula>IF(RIGHT(TEXT(AE202,"0.#"),1)=".",TRUE,FALSE)</formula>
    </cfRule>
  </conditionalFormatting>
  <conditionalFormatting sqref="AE206:AE207 AI206:AI207 AM206:AM207 AQ206:AQ207 AU206:AU207">
    <cfRule type="expression" dxfId="1597" priority="2165">
      <formula>IF(RIGHT(TEXT(AE206,"0.#"),1)=".",FALSE,TRUE)</formula>
    </cfRule>
    <cfRule type="expression" dxfId="1596" priority="2166">
      <formula>IF(RIGHT(TEXT(AE206,"0.#"),1)=".",TRUE,FALSE)</formula>
    </cfRule>
  </conditionalFormatting>
  <conditionalFormatting sqref="AE262:AE263 AI262:AI263 AM262:AM263 AQ262:AQ263 AU262:AU263">
    <cfRule type="expression" dxfId="1595" priority="2157">
      <formula>IF(RIGHT(TEXT(AE262,"0.#"),1)=".",FALSE,TRUE)</formula>
    </cfRule>
    <cfRule type="expression" dxfId="1594" priority="2158">
      <formula>IF(RIGHT(TEXT(AE262,"0.#"),1)=".",TRUE,FALSE)</formula>
    </cfRule>
  </conditionalFormatting>
  <conditionalFormatting sqref="AE254:AE255 AI254:AI255 AM254:AM255 AQ254:AQ255 AU254:AU255">
    <cfRule type="expression" dxfId="1593" priority="2161">
      <formula>IF(RIGHT(TEXT(AE254,"0.#"),1)=".",FALSE,TRUE)</formula>
    </cfRule>
    <cfRule type="expression" dxfId="1592" priority="2162">
      <formula>IF(RIGHT(TEXT(AE254,"0.#"),1)=".",TRUE,FALSE)</formula>
    </cfRule>
  </conditionalFormatting>
  <conditionalFormatting sqref="AE258:AE259 AI258:AI259 AM258:AM259 AQ258:AQ259 AU258:AU259">
    <cfRule type="expression" dxfId="1591" priority="2159">
      <formula>IF(RIGHT(TEXT(AE258,"0.#"),1)=".",FALSE,TRUE)</formula>
    </cfRule>
    <cfRule type="expression" dxfId="1590" priority="2160">
      <formula>IF(RIGHT(TEXT(AE258,"0.#"),1)=".",TRUE,FALSE)</formula>
    </cfRule>
  </conditionalFormatting>
  <conditionalFormatting sqref="AE314:AE315 AI314:AI315 AM314:AM315 AQ314:AQ315 AU314:AU315">
    <cfRule type="expression" dxfId="1589" priority="2151">
      <formula>IF(RIGHT(TEXT(AE314,"0.#"),1)=".",FALSE,TRUE)</formula>
    </cfRule>
    <cfRule type="expression" dxfId="1588" priority="2152">
      <formula>IF(RIGHT(TEXT(AE314,"0.#"),1)=".",TRUE,FALSE)</formula>
    </cfRule>
  </conditionalFormatting>
  <conditionalFormatting sqref="AE266:AE267 AI266:AI267 AM266:AM267 AQ266:AQ267 AU266:AU267">
    <cfRule type="expression" dxfId="1587" priority="2155">
      <formula>IF(RIGHT(TEXT(AE266,"0.#"),1)=".",FALSE,TRUE)</formula>
    </cfRule>
    <cfRule type="expression" dxfId="1586" priority="2156">
      <formula>IF(RIGHT(TEXT(AE266,"0.#"),1)=".",TRUE,FALSE)</formula>
    </cfRule>
  </conditionalFormatting>
  <conditionalFormatting sqref="AE270:AE271 AI270:AI271 AM270:AM271 AQ270:AQ271 AU270:AU271">
    <cfRule type="expression" dxfId="1585" priority="2153">
      <formula>IF(RIGHT(TEXT(AE270,"0.#"),1)=".",FALSE,TRUE)</formula>
    </cfRule>
    <cfRule type="expression" dxfId="1584" priority="2154">
      <formula>IF(RIGHT(TEXT(AE270,"0.#"),1)=".",TRUE,FALSE)</formula>
    </cfRule>
  </conditionalFormatting>
  <conditionalFormatting sqref="AE326:AE327 AI326:AI327 AM326:AM327 AQ326:AQ327 AU326:AU327">
    <cfRule type="expression" dxfId="1583" priority="2145">
      <formula>IF(RIGHT(TEXT(AE326,"0.#"),1)=".",FALSE,TRUE)</formula>
    </cfRule>
    <cfRule type="expression" dxfId="1582" priority="2146">
      <formula>IF(RIGHT(TEXT(AE326,"0.#"),1)=".",TRUE,FALSE)</formula>
    </cfRule>
  </conditionalFormatting>
  <conditionalFormatting sqref="AE318:AE319 AI318:AI319 AM318:AM319 AQ318:AQ319 AU318:AU319">
    <cfRule type="expression" dxfId="1581" priority="2149">
      <formula>IF(RIGHT(TEXT(AE318,"0.#"),1)=".",FALSE,TRUE)</formula>
    </cfRule>
    <cfRule type="expression" dxfId="1580" priority="2150">
      <formula>IF(RIGHT(TEXT(AE318,"0.#"),1)=".",TRUE,FALSE)</formula>
    </cfRule>
  </conditionalFormatting>
  <conditionalFormatting sqref="AE322:AE323 AI322:AI323 AM322:AM323 AQ322:AQ323 AU322:AU323">
    <cfRule type="expression" dxfId="1579" priority="2147">
      <formula>IF(RIGHT(TEXT(AE322,"0.#"),1)=".",FALSE,TRUE)</formula>
    </cfRule>
    <cfRule type="expression" dxfId="1578" priority="2148">
      <formula>IF(RIGHT(TEXT(AE322,"0.#"),1)=".",TRUE,FALSE)</formula>
    </cfRule>
  </conditionalFormatting>
  <conditionalFormatting sqref="AE378:AE379 AI378:AI379 AM378:AM379 AQ378:AQ379 AU378:AU379">
    <cfRule type="expression" dxfId="1577" priority="2139">
      <formula>IF(RIGHT(TEXT(AE378,"0.#"),1)=".",FALSE,TRUE)</formula>
    </cfRule>
    <cfRule type="expression" dxfId="1576" priority="2140">
      <formula>IF(RIGHT(TEXT(AE378,"0.#"),1)=".",TRUE,FALSE)</formula>
    </cfRule>
  </conditionalFormatting>
  <conditionalFormatting sqref="AE330:AE331 AI330:AI331 AM330:AM331 AQ330:AQ331 AU330:AU331">
    <cfRule type="expression" dxfId="1575" priority="2143">
      <formula>IF(RIGHT(TEXT(AE330,"0.#"),1)=".",FALSE,TRUE)</formula>
    </cfRule>
    <cfRule type="expression" dxfId="1574" priority="2144">
      <formula>IF(RIGHT(TEXT(AE330,"0.#"),1)=".",TRUE,FALSE)</formula>
    </cfRule>
  </conditionalFormatting>
  <conditionalFormatting sqref="AE374:AE375 AI374:AI375 AM374:AM375 AQ374:AQ375 AU374:AU375">
    <cfRule type="expression" dxfId="1573" priority="2141">
      <formula>IF(RIGHT(TEXT(AE374,"0.#"),1)=".",FALSE,TRUE)</formula>
    </cfRule>
    <cfRule type="expression" dxfId="1572" priority="2142">
      <formula>IF(RIGHT(TEXT(AE374,"0.#"),1)=".",TRUE,FALSE)</formula>
    </cfRule>
  </conditionalFormatting>
  <conditionalFormatting sqref="AE390:AE391 AI390:AI391 AM390:AM391 AQ390:AQ391 AU390:AU391">
    <cfRule type="expression" dxfId="1571" priority="2133">
      <formula>IF(RIGHT(TEXT(AE390,"0.#"),1)=".",FALSE,TRUE)</formula>
    </cfRule>
    <cfRule type="expression" dxfId="1570" priority="2134">
      <formula>IF(RIGHT(TEXT(AE390,"0.#"),1)=".",TRUE,FALSE)</formula>
    </cfRule>
  </conditionalFormatting>
  <conditionalFormatting sqref="AE382:AE383 AI382:AI383 AM382:AM383 AQ382:AQ383 AU382:AU383">
    <cfRule type="expression" dxfId="1569" priority="2137">
      <formula>IF(RIGHT(TEXT(AE382,"0.#"),1)=".",FALSE,TRUE)</formula>
    </cfRule>
    <cfRule type="expression" dxfId="1568" priority="2138">
      <formula>IF(RIGHT(TEXT(AE382,"0.#"),1)=".",TRUE,FALSE)</formula>
    </cfRule>
  </conditionalFormatting>
  <conditionalFormatting sqref="AE386:AE387 AI386:AI387 AM386:AM387 AQ386:AQ387 AU386:AU387">
    <cfRule type="expression" dxfId="1567" priority="2135">
      <formula>IF(RIGHT(TEXT(AE386,"0.#"),1)=".",FALSE,TRUE)</formula>
    </cfRule>
    <cfRule type="expression" dxfId="1566" priority="2136">
      <formula>IF(RIGHT(TEXT(AE386,"0.#"),1)=".",TRUE,FALSE)</formula>
    </cfRule>
  </conditionalFormatting>
  <conditionalFormatting sqref="AE445">
    <cfRule type="expression" dxfId="1565" priority="2097">
      <formula>IF(RIGHT(TEXT(AE445,"0.#"),1)=".",FALSE,TRUE)</formula>
    </cfRule>
    <cfRule type="expression" dxfId="1564" priority="2098">
      <formula>IF(RIGHT(TEXT(AE445,"0.#"),1)=".",TRUE,FALSE)</formula>
    </cfRule>
  </conditionalFormatting>
  <conditionalFormatting sqref="AE443">
    <cfRule type="expression" dxfId="1563" priority="2101">
      <formula>IF(RIGHT(TEXT(AE443,"0.#"),1)=".",FALSE,TRUE)</formula>
    </cfRule>
    <cfRule type="expression" dxfId="1562" priority="2102">
      <formula>IF(RIGHT(TEXT(AE443,"0.#"),1)=".",TRUE,FALSE)</formula>
    </cfRule>
  </conditionalFormatting>
  <conditionalFormatting sqref="AE444">
    <cfRule type="expression" dxfId="1561" priority="2099">
      <formula>IF(RIGHT(TEXT(AE444,"0.#"),1)=".",FALSE,TRUE)</formula>
    </cfRule>
    <cfRule type="expression" dxfId="1560" priority="2100">
      <formula>IF(RIGHT(TEXT(AE444,"0.#"),1)=".",TRUE,FALSE)</formula>
    </cfRule>
  </conditionalFormatting>
  <conditionalFormatting sqref="AM445">
    <cfRule type="expression" dxfId="1559" priority="2091">
      <formula>IF(RIGHT(TEXT(AM445,"0.#"),1)=".",FALSE,TRUE)</formula>
    </cfRule>
    <cfRule type="expression" dxfId="1558" priority="2092">
      <formula>IF(RIGHT(TEXT(AM445,"0.#"),1)=".",TRUE,FALSE)</formula>
    </cfRule>
  </conditionalFormatting>
  <conditionalFormatting sqref="AM443">
    <cfRule type="expression" dxfId="1557" priority="2095">
      <formula>IF(RIGHT(TEXT(AM443,"0.#"),1)=".",FALSE,TRUE)</formula>
    </cfRule>
    <cfRule type="expression" dxfId="1556" priority="2096">
      <formula>IF(RIGHT(TEXT(AM443,"0.#"),1)=".",TRUE,FALSE)</formula>
    </cfRule>
  </conditionalFormatting>
  <conditionalFormatting sqref="AM444">
    <cfRule type="expression" dxfId="1555" priority="2093">
      <formula>IF(RIGHT(TEXT(AM444,"0.#"),1)=".",FALSE,TRUE)</formula>
    </cfRule>
    <cfRule type="expression" dxfId="1554" priority="2094">
      <formula>IF(RIGHT(TEXT(AM444,"0.#"),1)=".",TRUE,FALSE)</formula>
    </cfRule>
  </conditionalFormatting>
  <conditionalFormatting sqref="AU445">
    <cfRule type="expression" dxfId="1553" priority="2085">
      <formula>IF(RIGHT(TEXT(AU445,"0.#"),1)=".",FALSE,TRUE)</formula>
    </cfRule>
    <cfRule type="expression" dxfId="1552" priority="2086">
      <formula>IF(RIGHT(TEXT(AU445,"0.#"),1)=".",TRUE,FALSE)</formula>
    </cfRule>
  </conditionalFormatting>
  <conditionalFormatting sqref="AU443">
    <cfRule type="expression" dxfId="1551" priority="2089">
      <formula>IF(RIGHT(TEXT(AU443,"0.#"),1)=".",FALSE,TRUE)</formula>
    </cfRule>
    <cfRule type="expression" dxfId="1550" priority="2090">
      <formula>IF(RIGHT(TEXT(AU443,"0.#"),1)=".",TRUE,FALSE)</formula>
    </cfRule>
  </conditionalFormatting>
  <conditionalFormatting sqref="AU444">
    <cfRule type="expression" dxfId="1549" priority="2087">
      <formula>IF(RIGHT(TEXT(AU444,"0.#"),1)=".",FALSE,TRUE)</formula>
    </cfRule>
    <cfRule type="expression" dxfId="1548" priority="2088">
      <formula>IF(RIGHT(TEXT(AU444,"0.#"),1)=".",TRUE,FALSE)</formula>
    </cfRule>
  </conditionalFormatting>
  <conditionalFormatting sqref="AI445">
    <cfRule type="expression" dxfId="1547" priority="2079">
      <formula>IF(RIGHT(TEXT(AI445,"0.#"),1)=".",FALSE,TRUE)</formula>
    </cfRule>
    <cfRule type="expression" dxfId="1546" priority="2080">
      <formula>IF(RIGHT(TEXT(AI445,"0.#"),1)=".",TRUE,FALSE)</formula>
    </cfRule>
  </conditionalFormatting>
  <conditionalFormatting sqref="AI443">
    <cfRule type="expression" dxfId="1545" priority="2083">
      <formula>IF(RIGHT(TEXT(AI443,"0.#"),1)=".",FALSE,TRUE)</formula>
    </cfRule>
    <cfRule type="expression" dxfId="1544" priority="2084">
      <formula>IF(RIGHT(TEXT(AI443,"0.#"),1)=".",TRUE,FALSE)</formula>
    </cfRule>
  </conditionalFormatting>
  <conditionalFormatting sqref="AI444">
    <cfRule type="expression" dxfId="1543" priority="2081">
      <formula>IF(RIGHT(TEXT(AI444,"0.#"),1)=".",FALSE,TRUE)</formula>
    </cfRule>
    <cfRule type="expression" dxfId="1542" priority="2082">
      <formula>IF(RIGHT(TEXT(AI444,"0.#"),1)=".",TRUE,FALSE)</formula>
    </cfRule>
  </conditionalFormatting>
  <conditionalFormatting sqref="AQ443">
    <cfRule type="expression" dxfId="1541" priority="2073">
      <formula>IF(RIGHT(TEXT(AQ443,"0.#"),1)=".",FALSE,TRUE)</formula>
    </cfRule>
    <cfRule type="expression" dxfId="1540" priority="2074">
      <formula>IF(RIGHT(TEXT(AQ443,"0.#"),1)=".",TRUE,FALSE)</formula>
    </cfRule>
  </conditionalFormatting>
  <conditionalFormatting sqref="AQ444">
    <cfRule type="expression" dxfId="1539" priority="2077">
      <formula>IF(RIGHT(TEXT(AQ444,"0.#"),1)=".",FALSE,TRUE)</formula>
    </cfRule>
    <cfRule type="expression" dxfId="1538" priority="2078">
      <formula>IF(RIGHT(TEXT(AQ444,"0.#"),1)=".",TRUE,FALSE)</formula>
    </cfRule>
  </conditionalFormatting>
  <conditionalFormatting sqref="AQ445">
    <cfRule type="expression" dxfId="1537" priority="2075">
      <formula>IF(RIGHT(TEXT(AQ445,"0.#"),1)=".",FALSE,TRUE)</formula>
    </cfRule>
    <cfRule type="expression" dxfId="1536" priority="2076">
      <formula>IF(RIGHT(TEXT(AQ445,"0.#"),1)=".",TRUE,FALSE)</formula>
    </cfRule>
  </conditionalFormatting>
  <conditionalFormatting sqref="Y873:Y900">
    <cfRule type="expression" dxfId="1535" priority="2303">
      <formula>IF(RIGHT(TEXT(Y873,"0.#"),1)=".",FALSE,TRUE)</formula>
    </cfRule>
    <cfRule type="expression" dxfId="1534" priority="2304">
      <formula>IF(RIGHT(TEXT(Y873,"0.#"),1)=".",TRUE,FALSE)</formula>
    </cfRule>
  </conditionalFormatting>
  <conditionalFormatting sqref="Y872">
    <cfRule type="expression" dxfId="1533" priority="2297">
      <formula>IF(RIGHT(TEXT(Y872,"0.#"),1)=".",FALSE,TRUE)</formula>
    </cfRule>
    <cfRule type="expression" dxfId="1532" priority="2298">
      <formula>IF(RIGHT(TEXT(Y872,"0.#"),1)=".",TRUE,FALSE)</formula>
    </cfRule>
  </conditionalFormatting>
  <conditionalFormatting sqref="Y906:Y933">
    <cfRule type="expression" dxfId="1531" priority="2291">
      <formula>IF(RIGHT(TEXT(Y906,"0.#"),1)=".",FALSE,TRUE)</formula>
    </cfRule>
    <cfRule type="expression" dxfId="1530" priority="2292">
      <formula>IF(RIGHT(TEXT(Y906,"0.#"),1)=".",TRUE,FALSE)</formula>
    </cfRule>
  </conditionalFormatting>
  <conditionalFormatting sqref="Y905">
    <cfRule type="expression" dxfId="1529" priority="2285">
      <formula>IF(RIGHT(TEXT(Y905,"0.#"),1)=".",FALSE,TRUE)</formula>
    </cfRule>
    <cfRule type="expression" dxfId="1528" priority="2286">
      <formula>IF(RIGHT(TEXT(Y905,"0.#"),1)=".",TRUE,FALSE)</formula>
    </cfRule>
  </conditionalFormatting>
  <conditionalFormatting sqref="Y939:Y966">
    <cfRule type="expression" dxfId="1527" priority="2279">
      <formula>IF(RIGHT(TEXT(Y939,"0.#"),1)=".",FALSE,TRUE)</formula>
    </cfRule>
    <cfRule type="expression" dxfId="1526" priority="2280">
      <formula>IF(RIGHT(TEXT(Y939,"0.#"),1)=".",TRUE,FALSE)</formula>
    </cfRule>
  </conditionalFormatting>
  <conditionalFormatting sqref="Y938">
    <cfRule type="expression" dxfId="1525" priority="2273">
      <formula>IF(RIGHT(TEXT(Y938,"0.#"),1)=".",FALSE,TRUE)</formula>
    </cfRule>
    <cfRule type="expression" dxfId="1524" priority="2274">
      <formula>IF(RIGHT(TEXT(Y938,"0.#"),1)=".",TRUE,FALSE)</formula>
    </cfRule>
  </conditionalFormatting>
  <conditionalFormatting sqref="Y972:Y999">
    <cfRule type="expression" dxfId="1523" priority="2267">
      <formula>IF(RIGHT(TEXT(Y972,"0.#"),1)=".",FALSE,TRUE)</formula>
    </cfRule>
    <cfRule type="expression" dxfId="1522" priority="2268">
      <formula>IF(RIGHT(TEXT(Y972,"0.#"),1)=".",TRUE,FALSE)</formula>
    </cfRule>
  </conditionalFormatting>
  <conditionalFormatting sqref="Y971">
    <cfRule type="expression" dxfId="1521" priority="2261">
      <formula>IF(RIGHT(TEXT(Y971,"0.#"),1)=".",FALSE,TRUE)</formula>
    </cfRule>
    <cfRule type="expression" dxfId="1520" priority="2262">
      <formula>IF(RIGHT(TEXT(Y971,"0.#"),1)=".",TRUE,FALSE)</formula>
    </cfRule>
  </conditionalFormatting>
  <conditionalFormatting sqref="Y1005:Y1032">
    <cfRule type="expression" dxfId="1519" priority="2255">
      <formula>IF(RIGHT(TEXT(Y1005,"0.#"),1)=".",FALSE,TRUE)</formula>
    </cfRule>
    <cfRule type="expression" dxfId="1518" priority="2256">
      <formula>IF(RIGHT(TEXT(Y1005,"0.#"),1)=".",TRUE,FALSE)</formula>
    </cfRule>
  </conditionalFormatting>
  <conditionalFormatting sqref="W23">
    <cfRule type="expression" dxfId="1517" priority="2539">
      <formula>IF(RIGHT(TEXT(W23,"0.#"),1)=".",FALSE,TRUE)</formula>
    </cfRule>
    <cfRule type="expression" dxfId="1516" priority="2540">
      <formula>IF(RIGHT(TEXT(W23,"0.#"),1)=".",TRUE,FALSE)</formula>
    </cfRule>
  </conditionalFormatting>
  <conditionalFormatting sqref="W24:W27">
    <cfRule type="expression" dxfId="1515" priority="2537">
      <formula>IF(RIGHT(TEXT(W24,"0.#"),1)=".",FALSE,TRUE)</formula>
    </cfRule>
    <cfRule type="expression" dxfId="1514" priority="2538">
      <formula>IF(RIGHT(TEXT(W24,"0.#"),1)=".",TRUE,FALSE)</formula>
    </cfRule>
  </conditionalFormatting>
  <conditionalFormatting sqref="W28">
    <cfRule type="expression" dxfId="1513" priority="2529">
      <formula>IF(RIGHT(TEXT(W28,"0.#"),1)=".",FALSE,TRUE)</formula>
    </cfRule>
    <cfRule type="expression" dxfId="1512" priority="2530">
      <formula>IF(RIGHT(TEXT(W28,"0.#"),1)=".",TRUE,FALSE)</formula>
    </cfRule>
  </conditionalFormatting>
  <conditionalFormatting sqref="P23">
    <cfRule type="expression" dxfId="1511" priority="2527">
      <formula>IF(RIGHT(TEXT(P23,"0.#"),1)=".",FALSE,TRUE)</formula>
    </cfRule>
    <cfRule type="expression" dxfId="1510" priority="2528">
      <formula>IF(RIGHT(TEXT(P23,"0.#"),1)=".",TRUE,FALSE)</formula>
    </cfRule>
  </conditionalFormatting>
  <conditionalFormatting sqref="P24:P27">
    <cfRule type="expression" dxfId="1509" priority="2525">
      <formula>IF(RIGHT(TEXT(P24,"0.#"),1)=".",FALSE,TRUE)</formula>
    </cfRule>
    <cfRule type="expression" dxfId="1508" priority="2526">
      <formula>IF(RIGHT(TEXT(P24,"0.#"),1)=".",TRUE,FALSE)</formula>
    </cfRule>
  </conditionalFormatting>
  <conditionalFormatting sqref="P28">
    <cfRule type="expression" dxfId="1507" priority="2523">
      <formula>IF(RIGHT(TEXT(P28,"0.#"),1)=".",FALSE,TRUE)</formula>
    </cfRule>
    <cfRule type="expression" dxfId="1506" priority="2524">
      <formula>IF(RIGHT(TEXT(P28,"0.#"),1)=".",TRUE,FALSE)</formula>
    </cfRule>
  </conditionalFormatting>
  <conditionalFormatting sqref="AQ114">
    <cfRule type="expression" dxfId="1505" priority="2507">
      <formula>IF(RIGHT(TEXT(AQ114,"0.#"),1)=".",FALSE,TRUE)</formula>
    </cfRule>
    <cfRule type="expression" dxfId="1504" priority="2508">
      <formula>IF(RIGHT(TEXT(AQ114,"0.#"),1)=".",TRUE,FALSE)</formula>
    </cfRule>
  </conditionalFormatting>
  <conditionalFormatting sqref="AQ107">
    <cfRule type="expression" dxfId="1503" priority="2517">
      <formula>IF(RIGHT(TEXT(AQ107,"0.#"),1)=".",FALSE,TRUE)</formula>
    </cfRule>
    <cfRule type="expression" dxfId="1502" priority="2518">
      <formula>IF(RIGHT(TEXT(AQ107,"0.#"),1)=".",TRUE,FALSE)</formula>
    </cfRule>
  </conditionalFormatting>
  <conditionalFormatting sqref="AQ108">
    <cfRule type="expression" dxfId="1501" priority="2515">
      <formula>IF(RIGHT(TEXT(AQ108,"0.#"),1)=".",FALSE,TRUE)</formula>
    </cfRule>
    <cfRule type="expression" dxfId="1500" priority="2516">
      <formula>IF(RIGHT(TEXT(AQ108,"0.#"),1)=".",TRUE,FALSE)</formula>
    </cfRule>
  </conditionalFormatting>
  <conditionalFormatting sqref="AQ110">
    <cfRule type="expression" dxfId="1499" priority="2513">
      <formula>IF(RIGHT(TEXT(AQ110,"0.#"),1)=".",FALSE,TRUE)</formula>
    </cfRule>
    <cfRule type="expression" dxfId="1498" priority="2514">
      <formula>IF(RIGHT(TEXT(AQ110,"0.#"),1)=".",TRUE,FALSE)</formula>
    </cfRule>
  </conditionalFormatting>
  <conditionalFormatting sqref="AQ111">
    <cfRule type="expression" dxfId="1497" priority="2511">
      <formula>IF(RIGHT(TEXT(AQ111,"0.#"),1)=".",FALSE,TRUE)</formula>
    </cfRule>
    <cfRule type="expression" dxfId="1496" priority="2512">
      <formula>IF(RIGHT(TEXT(AQ111,"0.#"),1)=".",TRUE,FALSE)</formula>
    </cfRule>
  </conditionalFormatting>
  <conditionalFormatting sqref="AQ113">
    <cfRule type="expression" dxfId="1495" priority="2509">
      <formula>IF(RIGHT(TEXT(AQ113,"0.#"),1)=".",FALSE,TRUE)</formula>
    </cfRule>
    <cfRule type="expression" dxfId="1494" priority="2510">
      <formula>IF(RIGHT(TEXT(AQ113,"0.#"),1)=".",TRUE,FALSE)</formula>
    </cfRule>
  </conditionalFormatting>
  <conditionalFormatting sqref="AE67">
    <cfRule type="expression" dxfId="1493" priority="2439">
      <formula>IF(RIGHT(TEXT(AE67,"0.#"),1)=".",FALSE,TRUE)</formula>
    </cfRule>
    <cfRule type="expression" dxfId="1492" priority="2440">
      <formula>IF(RIGHT(TEXT(AE67,"0.#"),1)=".",TRUE,FALSE)</formula>
    </cfRule>
  </conditionalFormatting>
  <conditionalFormatting sqref="AE68">
    <cfRule type="expression" dxfId="1491" priority="2437">
      <formula>IF(RIGHT(TEXT(AE68,"0.#"),1)=".",FALSE,TRUE)</formula>
    </cfRule>
    <cfRule type="expression" dxfId="1490" priority="2438">
      <formula>IF(RIGHT(TEXT(AE68,"0.#"),1)=".",TRUE,FALSE)</formula>
    </cfRule>
  </conditionalFormatting>
  <conditionalFormatting sqref="AE69">
    <cfRule type="expression" dxfId="1489" priority="2435">
      <formula>IF(RIGHT(TEXT(AE69,"0.#"),1)=".",FALSE,TRUE)</formula>
    </cfRule>
    <cfRule type="expression" dxfId="1488" priority="2436">
      <formula>IF(RIGHT(TEXT(AE69,"0.#"),1)=".",TRUE,FALSE)</formula>
    </cfRule>
  </conditionalFormatting>
  <conditionalFormatting sqref="AI69">
    <cfRule type="expression" dxfId="1487" priority="2433">
      <formula>IF(RIGHT(TEXT(AI69,"0.#"),1)=".",FALSE,TRUE)</formula>
    </cfRule>
    <cfRule type="expression" dxfId="1486" priority="2434">
      <formula>IF(RIGHT(TEXT(AI69,"0.#"),1)=".",TRUE,FALSE)</formula>
    </cfRule>
  </conditionalFormatting>
  <conditionalFormatting sqref="AI68">
    <cfRule type="expression" dxfId="1485" priority="2431">
      <formula>IF(RIGHT(TEXT(AI68,"0.#"),1)=".",FALSE,TRUE)</formula>
    </cfRule>
    <cfRule type="expression" dxfId="1484" priority="2432">
      <formula>IF(RIGHT(TEXT(AI68,"0.#"),1)=".",TRUE,FALSE)</formula>
    </cfRule>
  </conditionalFormatting>
  <conditionalFormatting sqref="AI67">
    <cfRule type="expression" dxfId="1483" priority="2429">
      <formula>IF(RIGHT(TEXT(AI67,"0.#"),1)=".",FALSE,TRUE)</formula>
    </cfRule>
    <cfRule type="expression" dxfId="1482" priority="2430">
      <formula>IF(RIGHT(TEXT(AI67,"0.#"),1)=".",TRUE,FALSE)</formula>
    </cfRule>
  </conditionalFormatting>
  <conditionalFormatting sqref="AM67">
    <cfRule type="expression" dxfId="1481" priority="2427">
      <formula>IF(RIGHT(TEXT(AM67,"0.#"),1)=".",FALSE,TRUE)</formula>
    </cfRule>
    <cfRule type="expression" dxfId="1480" priority="2428">
      <formula>IF(RIGHT(TEXT(AM67,"0.#"),1)=".",TRUE,FALSE)</formula>
    </cfRule>
  </conditionalFormatting>
  <conditionalFormatting sqref="AM68">
    <cfRule type="expression" dxfId="1479" priority="2425">
      <formula>IF(RIGHT(TEXT(AM68,"0.#"),1)=".",FALSE,TRUE)</formula>
    </cfRule>
    <cfRule type="expression" dxfId="1478" priority="2426">
      <formula>IF(RIGHT(TEXT(AM68,"0.#"),1)=".",TRUE,FALSE)</formula>
    </cfRule>
  </conditionalFormatting>
  <conditionalFormatting sqref="AM69">
    <cfRule type="expression" dxfId="1477" priority="2423">
      <formula>IF(RIGHT(TEXT(AM69,"0.#"),1)=".",FALSE,TRUE)</formula>
    </cfRule>
    <cfRule type="expression" dxfId="1476" priority="2424">
      <formula>IF(RIGHT(TEXT(AM69,"0.#"),1)=".",TRUE,FALSE)</formula>
    </cfRule>
  </conditionalFormatting>
  <conditionalFormatting sqref="AQ67:AQ69">
    <cfRule type="expression" dxfId="1475" priority="2421">
      <formula>IF(RIGHT(TEXT(AQ67,"0.#"),1)=".",FALSE,TRUE)</formula>
    </cfRule>
    <cfRule type="expression" dxfId="1474" priority="2422">
      <formula>IF(RIGHT(TEXT(AQ67,"0.#"),1)=".",TRUE,FALSE)</formula>
    </cfRule>
  </conditionalFormatting>
  <conditionalFormatting sqref="AU67:AU69">
    <cfRule type="expression" dxfId="1473" priority="2419">
      <formula>IF(RIGHT(TEXT(AU67,"0.#"),1)=".",FALSE,TRUE)</formula>
    </cfRule>
    <cfRule type="expression" dxfId="1472" priority="2420">
      <formula>IF(RIGHT(TEXT(AU67,"0.#"),1)=".",TRUE,FALSE)</formula>
    </cfRule>
  </conditionalFormatting>
  <conditionalFormatting sqref="AE70">
    <cfRule type="expression" dxfId="1471" priority="2417">
      <formula>IF(RIGHT(TEXT(AE70,"0.#"),1)=".",FALSE,TRUE)</formula>
    </cfRule>
    <cfRule type="expression" dxfId="1470" priority="2418">
      <formula>IF(RIGHT(TEXT(AE70,"0.#"),1)=".",TRUE,FALSE)</formula>
    </cfRule>
  </conditionalFormatting>
  <conditionalFormatting sqref="AE71">
    <cfRule type="expression" dxfId="1469" priority="2415">
      <formula>IF(RIGHT(TEXT(AE71,"0.#"),1)=".",FALSE,TRUE)</formula>
    </cfRule>
    <cfRule type="expression" dxfId="1468" priority="2416">
      <formula>IF(RIGHT(TEXT(AE71,"0.#"),1)=".",TRUE,FALSE)</formula>
    </cfRule>
  </conditionalFormatting>
  <conditionalFormatting sqref="AE72">
    <cfRule type="expression" dxfId="1467" priority="2413">
      <formula>IF(RIGHT(TEXT(AE72,"0.#"),1)=".",FALSE,TRUE)</formula>
    </cfRule>
    <cfRule type="expression" dxfId="1466" priority="2414">
      <formula>IF(RIGHT(TEXT(AE72,"0.#"),1)=".",TRUE,FALSE)</formula>
    </cfRule>
  </conditionalFormatting>
  <conditionalFormatting sqref="AI72">
    <cfRule type="expression" dxfId="1465" priority="2411">
      <formula>IF(RIGHT(TEXT(AI72,"0.#"),1)=".",FALSE,TRUE)</formula>
    </cfRule>
    <cfRule type="expression" dxfId="1464" priority="2412">
      <formula>IF(RIGHT(TEXT(AI72,"0.#"),1)=".",TRUE,FALSE)</formula>
    </cfRule>
  </conditionalFormatting>
  <conditionalFormatting sqref="AI71">
    <cfRule type="expression" dxfId="1463" priority="2409">
      <formula>IF(RIGHT(TEXT(AI71,"0.#"),1)=".",FALSE,TRUE)</formula>
    </cfRule>
    <cfRule type="expression" dxfId="1462" priority="2410">
      <formula>IF(RIGHT(TEXT(AI71,"0.#"),1)=".",TRUE,FALSE)</formula>
    </cfRule>
  </conditionalFormatting>
  <conditionalFormatting sqref="AI70">
    <cfRule type="expression" dxfId="1461" priority="2407">
      <formula>IF(RIGHT(TEXT(AI70,"0.#"),1)=".",FALSE,TRUE)</formula>
    </cfRule>
    <cfRule type="expression" dxfId="1460" priority="2408">
      <formula>IF(RIGHT(TEXT(AI70,"0.#"),1)=".",TRUE,FALSE)</formula>
    </cfRule>
  </conditionalFormatting>
  <conditionalFormatting sqref="AM70">
    <cfRule type="expression" dxfId="1459" priority="2405">
      <formula>IF(RIGHT(TEXT(AM70,"0.#"),1)=".",FALSE,TRUE)</formula>
    </cfRule>
    <cfRule type="expression" dxfId="1458" priority="2406">
      <formula>IF(RIGHT(TEXT(AM70,"0.#"),1)=".",TRUE,FALSE)</formula>
    </cfRule>
  </conditionalFormatting>
  <conditionalFormatting sqref="AM71">
    <cfRule type="expression" dxfId="1457" priority="2403">
      <formula>IF(RIGHT(TEXT(AM71,"0.#"),1)=".",FALSE,TRUE)</formula>
    </cfRule>
    <cfRule type="expression" dxfId="1456" priority="2404">
      <formula>IF(RIGHT(TEXT(AM71,"0.#"),1)=".",TRUE,FALSE)</formula>
    </cfRule>
  </conditionalFormatting>
  <conditionalFormatting sqref="AM72">
    <cfRule type="expression" dxfId="1455" priority="2401">
      <formula>IF(RIGHT(TEXT(AM72,"0.#"),1)=".",FALSE,TRUE)</formula>
    </cfRule>
    <cfRule type="expression" dxfId="1454" priority="2402">
      <formula>IF(RIGHT(TEXT(AM72,"0.#"),1)=".",TRUE,FALSE)</formula>
    </cfRule>
  </conditionalFormatting>
  <conditionalFormatting sqref="AQ70:AQ72">
    <cfRule type="expression" dxfId="1453" priority="2399">
      <formula>IF(RIGHT(TEXT(AQ70,"0.#"),1)=".",FALSE,TRUE)</formula>
    </cfRule>
    <cfRule type="expression" dxfId="1452" priority="2400">
      <formula>IF(RIGHT(TEXT(AQ70,"0.#"),1)=".",TRUE,FALSE)</formula>
    </cfRule>
  </conditionalFormatting>
  <conditionalFormatting sqref="AU70:AU72">
    <cfRule type="expression" dxfId="1451" priority="2397">
      <formula>IF(RIGHT(TEXT(AU70,"0.#"),1)=".",FALSE,TRUE)</formula>
    </cfRule>
    <cfRule type="expression" dxfId="1450" priority="2398">
      <formula>IF(RIGHT(TEXT(AU70,"0.#"),1)=".",TRUE,FALSE)</formula>
    </cfRule>
  </conditionalFormatting>
  <conditionalFormatting sqref="AU656">
    <cfRule type="expression" dxfId="1449" priority="915">
      <formula>IF(RIGHT(TEXT(AU656,"0.#"),1)=".",FALSE,TRUE)</formula>
    </cfRule>
    <cfRule type="expression" dxfId="1448" priority="916">
      <formula>IF(RIGHT(TEXT(AU656,"0.#"),1)=".",TRUE,FALSE)</formula>
    </cfRule>
  </conditionalFormatting>
  <conditionalFormatting sqref="AQ655">
    <cfRule type="expression" dxfId="1447" priority="907">
      <formula>IF(RIGHT(TEXT(AQ655,"0.#"),1)=".",FALSE,TRUE)</formula>
    </cfRule>
    <cfRule type="expression" dxfId="1446" priority="908">
      <formula>IF(RIGHT(TEXT(AQ655,"0.#"),1)=".",TRUE,FALSE)</formula>
    </cfRule>
  </conditionalFormatting>
  <conditionalFormatting sqref="AI696">
    <cfRule type="expression" dxfId="1445" priority="699">
      <formula>IF(RIGHT(TEXT(AI696,"0.#"),1)=".",FALSE,TRUE)</formula>
    </cfRule>
    <cfRule type="expression" dxfId="1444" priority="700">
      <formula>IF(RIGHT(TEXT(AI696,"0.#"),1)=".",TRUE,FALSE)</formula>
    </cfRule>
  </conditionalFormatting>
  <conditionalFormatting sqref="AQ694">
    <cfRule type="expression" dxfId="1443" priority="693">
      <formula>IF(RIGHT(TEXT(AQ694,"0.#"),1)=".",FALSE,TRUE)</formula>
    </cfRule>
    <cfRule type="expression" dxfId="1442" priority="694">
      <formula>IF(RIGHT(TEXT(AQ694,"0.#"),1)=".",TRUE,FALSE)</formula>
    </cfRule>
  </conditionalFormatting>
  <conditionalFormatting sqref="AL873:AO900">
    <cfRule type="expression" dxfId="1441" priority="2305">
      <formula>IF(AND(AL873&gt;=0, RIGHT(TEXT(AL873,"0.#"),1)&lt;&gt;"."),TRUE,FALSE)</formula>
    </cfRule>
    <cfRule type="expression" dxfId="1440" priority="2306">
      <formula>IF(AND(AL873&gt;=0, RIGHT(TEXT(AL873,"0.#"),1)="."),TRUE,FALSE)</formula>
    </cfRule>
    <cfRule type="expression" dxfId="1439" priority="2307">
      <formula>IF(AND(AL873&lt;0, RIGHT(TEXT(AL873,"0.#"),1)&lt;&gt;"."),TRUE,FALSE)</formula>
    </cfRule>
    <cfRule type="expression" dxfId="1438" priority="2308">
      <formula>IF(AND(AL873&lt;0, RIGHT(TEXT(AL873,"0.#"),1)="."),TRUE,FALSE)</formula>
    </cfRule>
  </conditionalFormatting>
  <conditionalFormatting sqref="AL872:AO872">
    <cfRule type="expression" dxfId="1437" priority="2299">
      <formula>IF(AND(AL872&gt;=0, RIGHT(TEXT(AL872,"0.#"),1)&lt;&gt;"."),TRUE,FALSE)</formula>
    </cfRule>
    <cfRule type="expression" dxfId="1436" priority="2300">
      <formula>IF(AND(AL872&gt;=0, RIGHT(TEXT(AL872,"0.#"),1)="."),TRUE,FALSE)</formula>
    </cfRule>
    <cfRule type="expression" dxfId="1435" priority="2301">
      <formula>IF(AND(AL872&lt;0, RIGHT(TEXT(AL872,"0.#"),1)&lt;&gt;"."),TRUE,FALSE)</formula>
    </cfRule>
    <cfRule type="expression" dxfId="1434" priority="2302">
      <formula>IF(AND(AL872&lt;0, RIGHT(TEXT(AL872,"0.#"),1)="."),TRUE,FALSE)</formula>
    </cfRule>
  </conditionalFormatting>
  <conditionalFormatting sqref="AL906:AO933">
    <cfRule type="expression" dxfId="1433" priority="2293">
      <formula>IF(AND(AL906&gt;=0, RIGHT(TEXT(AL906,"0.#"),1)&lt;&gt;"."),TRUE,FALSE)</formula>
    </cfRule>
    <cfRule type="expression" dxfId="1432" priority="2294">
      <formula>IF(AND(AL906&gt;=0, RIGHT(TEXT(AL906,"0.#"),1)="."),TRUE,FALSE)</formula>
    </cfRule>
    <cfRule type="expression" dxfId="1431" priority="2295">
      <formula>IF(AND(AL906&lt;0, RIGHT(TEXT(AL906,"0.#"),1)&lt;&gt;"."),TRUE,FALSE)</formula>
    </cfRule>
    <cfRule type="expression" dxfId="1430" priority="2296">
      <formula>IF(AND(AL906&lt;0, RIGHT(TEXT(AL906,"0.#"),1)="."),TRUE,FALSE)</formula>
    </cfRule>
  </conditionalFormatting>
  <conditionalFormatting sqref="AL905:AO905">
    <cfRule type="expression" dxfId="1429" priority="2287">
      <formula>IF(AND(AL905&gt;=0, RIGHT(TEXT(AL905,"0.#"),1)&lt;&gt;"."),TRUE,FALSE)</formula>
    </cfRule>
    <cfRule type="expression" dxfId="1428" priority="2288">
      <formula>IF(AND(AL905&gt;=0, RIGHT(TEXT(AL905,"0.#"),1)="."),TRUE,FALSE)</formula>
    </cfRule>
    <cfRule type="expression" dxfId="1427" priority="2289">
      <formula>IF(AND(AL905&lt;0, RIGHT(TEXT(AL905,"0.#"),1)&lt;&gt;"."),TRUE,FALSE)</formula>
    </cfRule>
    <cfRule type="expression" dxfId="1426" priority="2290">
      <formula>IF(AND(AL905&lt;0, RIGHT(TEXT(AL905,"0.#"),1)="."),TRUE,FALSE)</formula>
    </cfRule>
  </conditionalFormatting>
  <conditionalFormatting sqref="AL939:AO966">
    <cfRule type="expression" dxfId="1425" priority="2281">
      <formula>IF(AND(AL939&gt;=0, RIGHT(TEXT(AL939,"0.#"),1)&lt;&gt;"."),TRUE,FALSE)</formula>
    </cfRule>
    <cfRule type="expression" dxfId="1424" priority="2282">
      <formula>IF(AND(AL939&gt;=0, RIGHT(TEXT(AL939,"0.#"),1)="."),TRUE,FALSE)</formula>
    </cfRule>
    <cfRule type="expression" dxfId="1423" priority="2283">
      <formula>IF(AND(AL939&lt;0, RIGHT(TEXT(AL939,"0.#"),1)&lt;&gt;"."),TRUE,FALSE)</formula>
    </cfRule>
    <cfRule type="expression" dxfId="1422" priority="2284">
      <formula>IF(AND(AL939&lt;0, RIGHT(TEXT(AL939,"0.#"),1)="."),TRUE,FALSE)</formula>
    </cfRule>
  </conditionalFormatting>
  <conditionalFormatting sqref="AL938:AO938">
    <cfRule type="expression" dxfId="1421" priority="2275">
      <formula>IF(AND(AL938&gt;=0, RIGHT(TEXT(AL938,"0.#"),1)&lt;&gt;"."),TRUE,FALSE)</formula>
    </cfRule>
    <cfRule type="expression" dxfId="1420" priority="2276">
      <formula>IF(AND(AL938&gt;=0, RIGHT(TEXT(AL938,"0.#"),1)="."),TRUE,FALSE)</formula>
    </cfRule>
    <cfRule type="expression" dxfId="1419" priority="2277">
      <formula>IF(AND(AL938&lt;0, RIGHT(TEXT(AL938,"0.#"),1)&lt;&gt;"."),TRUE,FALSE)</formula>
    </cfRule>
    <cfRule type="expression" dxfId="1418" priority="2278">
      <formula>IF(AND(AL938&lt;0, RIGHT(TEXT(AL938,"0.#"),1)="."),TRUE,FALSE)</formula>
    </cfRule>
  </conditionalFormatting>
  <conditionalFormatting sqref="AL972:AO999">
    <cfRule type="expression" dxfId="1417" priority="2269">
      <formula>IF(AND(AL972&gt;=0, RIGHT(TEXT(AL972,"0.#"),1)&lt;&gt;"."),TRUE,FALSE)</formula>
    </cfRule>
    <cfRule type="expression" dxfId="1416" priority="2270">
      <formula>IF(AND(AL972&gt;=0, RIGHT(TEXT(AL972,"0.#"),1)="."),TRUE,FALSE)</formula>
    </cfRule>
    <cfRule type="expression" dxfId="1415" priority="2271">
      <formula>IF(AND(AL972&lt;0, RIGHT(TEXT(AL972,"0.#"),1)&lt;&gt;"."),TRUE,FALSE)</formula>
    </cfRule>
    <cfRule type="expression" dxfId="1414" priority="2272">
      <formula>IF(AND(AL972&lt;0, RIGHT(TEXT(AL972,"0.#"),1)="."),TRUE,FALSE)</formula>
    </cfRule>
  </conditionalFormatting>
  <conditionalFormatting sqref="AL971:AO971">
    <cfRule type="expression" dxfId="1413" priority="2263">
      <formula>IF(AND(AL971&gt;=0, RIGHT(TEXT(AL971,"0.#"),1)&lt;&gt;"."),TRUE,FALSE)</formula>
    </cfRule>
    <cfRule type="expression" dxfId="1412" priority="2264">
      <formula>IF(AND(AL971&gt;=0, RIGHT(TEXT(AL971,"0.#"),1)="."),TRUE,FALSE)</formula>
    </cfRule>
    <cfRule type="expression" dxfId="1411" priority="2265">
      <formula>IF(AND(AL971&lt;0, RIGHT(TEXT(AL971,"0.#"),1)&lt;&gt;"."),TRUE,FALSE)</formula>
    </cfRule>
    <cfRule type="expression" dxfId="1410" priority="2266">
      <formula>IF(AND(AL971&lt;0, RIGHT(TEXT(AL971,"0.#"),1)="."),TRUE,FALSE)</formula>
    </cfRule>
  </conditionalFormatting>
  <conditionalFormatting sqref="AL1005:AO1032">
    <cfRule type="expression" dxfId="1409" priority="2257">
      <formula>IF(AND(AL1005&gt;=0, RIGHT(TEXT(AL1005,"0.#"),1)&lt;&gt;"."),TRUE,FALSE)</formula>
    </cfRule>
    <cfRule type="expression" dxfId="1408" priority="2258">
      <formula>IF(AND(AL1005&gt;=0, RIGHT(TEXT(AL1005,"0.#"),1)="."),TRUE,FALSE)</formula>
    </cfRule>
    <cfRule type="expression" dxfId="1407" priority="2259">
      <formula>IF(AND(AL1005&lt;0, RIGHT(TEXT(AL1005,"0.#"),1)&lt;&gt;"."),TRUE,FALSE)</formula>
    </cfRule>
    <cfRule type="expression" dxfId="1406" priority="2260">
      <formula>IF(AND(AL1005&lt;0, RIGHT(TEXT(AL1005,"0.#"),1)="."),TRUE,FALSE)</formula>
    </cfRule>
  </conditionalFormatting>
  <conditionalFormatting sqref="AL1004:AO1004">
    <cfRule type="expression" dxfId="1405" priority="2251">
      <formula>IF(AND(AL1004&gt;=0, RIGHT(TEXT(AL1004,"0.#"),1)&lt;&gt;"."),TRUE,FALSE)</formula>
    </cfRule>
    <cfRule type="expression" dxfId="1404" priority="2252">
      <formula>IF(AND(AL1004&gt;=0, RIGHT(TEXT(AL1004,"0.#"),1)="."),TRUE,FALSE)</formula>
    </cfRule>
    <cfRule type="expression" dxfId="1403" priority="2253">
      <formula>IF(AND(AL1004&lt;0, RIGHT(TEXT(AL1004,"0.#"),1)&lt;&gt;"."),TRUE,FALSE)</formula>
    </cfRule>
    <cfRule type="expression" dxfId="1402" priority="2254">
      <formula>IF(AND(AL1004&lt;0, RIGHT(TEXT(AL1004,"0.#"),1)="."),TRUE,FALSE)</formula>
    </cfRule>
  </conditionalFormatting>
  <conditionalFormatting sqref="Y1004">
    <cfRule type="expression" dxfId="1401" priority="2249">
      <formula>IF(RIGHT(TEXT(Y1004,"0.#"),1)=".",FALSE,TRUE)</formula>
    </cfRule>
    <cfRule type="expression" dxfId="1400" priority="2250">
      <formula>IF(RIGHT(TEXT(Y1004,"0.#"),1)=".",TRUE,FALSE)</formula>
    </cfRule>
  </conditionalFormatting>
  <conditionalFormatting sqref="AL1038:AO1065">
    <cfRule type="expression" dxfId="1399" priority="2245">
      <formula>IF(AND(AL1038&gt;=0, RIGHT(TEXT(AL1038,"0.#"),1)&lt;&gt;"."),TRUE,FALSE)</formula>
    </cfRule>
    <cfRule type="expression" dxfId="1398" priority="2246">
      <formula>IF(AND(AL1038&gt;=0, RIGHT(TEXT(AL1038,"0.#"),1)="."),TRUE,FALSE)</formula>
    </cfRule>
    <cfRule type="expression" dxfId="1397" priority="2247">
      <formula>IF(AND(AL1038&lt;0, RIGHT(TEXT(AL1038,"0.#"),1)&lt;&gt;"."),TRUE,FALSE)</formula>
    </cfRule>
    <cfRule type="expression" dxfId="1396" priority="2248">
      <formula>IF(AND(AL1038&lt;0, RIGHT(TEXT(AL1038,"0.#"),1)="."),TRUE,FALSE)</formula>
    </cfRule>
  </conditionalFormatting>
  <conditionalFormatting sqref="Y1038:Y1065">
    <cfRule type="expression" dxfId="1395" priority="2243">
      <formula>IF(RIGHT(TEXT(Y1038,"0.#"),1)=".",FALSE,TRUE)</formula>
    </cfRule>
    <cfRule type="expression" dxfId="1394" priority="2244">
      <formula>IF(RIGHT(TEXT(Y1038,"0.#"),1)=".",TRUE,FALSE)</formula>
    </cfRule>
  </conditionalFormatting>
  <conditionalFormatting sqref="AL1037:AO1037">
    <cfRule type="expression" dxfId="1393" priority="2239">
      <formula>IF(AND(AL1037&gt;=0, RIGHT(TEXT(AL1037,"0.#"),1)&lt;&gt;"."),TRUE,FALSE)</formula>
    </cfRule>
    <cfRule type="expression" dxfId="1392" priority="2240">
      <formula>IF(AND(AL1037&gt;=0, RIGHT(TEXT(AL1037,"0.#"),1)="."),TRUE,FALSE)</formula>
    </cfRule>
    <cfRule type="expression" dxfId="1391" priority="2241">
      <formula>IF(AND(AL1037&lt;0, RIGHT(TEXT(AL1037,"0.#"),1)&lt;&gt;"."),TRUE,FALSE)</formula>
    </cfRule>
    <cfRule type="expression" dxfId="1390" priority="2242">
      <formula>IF(AND(AL1037&lt;0, RIGHT(TEXT(AL1037,"0.#"),1)="."),TRUE,FALSE)</formula>
    </cfRule>
  </conditionalFormatting>
  <conditionalFormatting sqref="Y1037">
    <cfRule type="expression" dxfId="1389" priority="2237">
      <formula>IF(RIGHT(TEXT(Y1037,"0.#"),1)=".",FALSE,TRUE)</formula>
    </cfRule>
    <cfRule type="expression" dxfId="1388" priority="2238">
      <formula>IF(RIGHT(TEXT(Y1037,"0.#"),1)=".",TRUE,FALSE)</formula>
    </cfRule>
  </conditionalFormatting>
  <conditionalFormatting sqref="AL1073:AO1098">
    <cfRule type="expression" dxfId="1387" priority="2233">
      <formula>IF(AND(AL1073&gt;=0, RIGHT(TEXT(AL1073,"0.#"),1)&lt;&gt;"."),TRUE,FALSE)</formula>
    </cfRule>
    <cfRule type="expression" dxfId="1386" priority="2234">
      <formula>IF(AND(AL1073&gt;=0, RIGHT(TEXT(AL1073,"0.#"),1)="."),TRUE,FALSE)</formula>
    </cfRule>
    <cfRule type="expression" dxfId="1385" priority="2235">
      <formula>IF(AND(AL1073&lt;0, RIGHT(TEXT(AL1073,"0.#"),1)&lt;&gt;"."),TRUE,FALSE)</formula>
    </cfRule>
    <cfRule type="expression" dxfId="1384" priority="2236">
      <formula>IF(AND(AL1073&lt;0, RIGHT(TEXT(AL1073,"0.#"),1)="."),TRUE,FALSE)</formula>
    </cfRule>
  </conditionalFormatting>
  <conditionalFormatting sqref="Y1073:Y1098">
    <cfRule type="expression" dxfId="1383" priority="2231">
      <formula>IF(RIGHT(TEXT(Y1073,"0.#"),1)=".",FALSE,TRUE)</formula>
    </cfRule>
    <cfRule type="expression" dxfId="1382" priority="2232">
      <formula>IF(RIGHT(TEXT(Y1073,"0.#"),1)=".",TRUE,FALSE)</formula>
    </cfRule>
  </conditionalFormatting>
  <conditionalFormatting sqref="AM41">
    <cfRule type="expression" dxfId="1381" priority="2207">
      <formula>IF(RIGHT(TEXT(AM41,"0.#"),1)=".",FALSE,TRUE)</formula>
    </cfRule>
    <cfRule type="expression" dxfId="1380" priority="2208">
      <formula>IF(RIGHT(TEXT(AM41,"0.#"),1)=".",TRUE,FALSE)</formula>
    </cfRule>
  </conditionalFormatting>
  <conditionalFormatting sqref="AM39">
    <cfRule type="expression" dxfId="1379" priority="2211">
      <formula>IF(RIGHT(TEXT(AM39,"0.#"),1)=".",FALSE,TRUE)</formula>
    </cfRule>
    <cfRule type="expression" dxfId="1378" priority="2212">
      <formula>IF(RIGHT(TEXT(AM39,"0.#"),1)=".",TRUE,FALSE)</formula>
    </cfRule>
  </conditionalFormatting>
  <conditionalFormatting sqref="AM40">
    <cfRule type="expression" dxfId="1377" priority="2209">
      <formula>IF(RIGHT(TEXT(AM40,"0.#"),1)=".",FALSE,TRUE)</formula>
    </cfRule>
    <cfRule type="expression" dxfId="1376" priority="2210">
      <formula>IF(RIGHT(TEXT(AM40,"0.#"),1)=".",TRUE,FALSE)</formula>
    </cfRule>
  </conditionalFormatting>
  <conditionalFormatting sqref="AU40:AU41">
    <cfRule type="expression" dxfId="1375" priority="2203">
      <formula>IF(RIGHT(TEXT(AU40,"0.#"),1)=".",FALSE,TRUE)</formula>
    </cfRule>
    <cfRule type="expression" dxfId="1374" priority="2204">
      <formula>IF(RIGHT(TEXT(AU40,"0.#"),1)=".",TRUE,FALSE)</formula>
    </cfRule>
  </conditionalFormatting>
  <conditionalFormatting sqref="AE48">
    <cfRule type="expression" dxfId="1373" priority="2197">
      <formula>IF(RIGHT(TEXT(AE48,"0.#"),1)=".",FALSE,TRUE)</formula>
    </cfRule>
    <cfRule type="expression" dxfId="1372" priority="2198">
      <formula>IF(RIGHT(TEXT(AE48,"0.#"),1)=".",TRUE,FALSE)</formula>
    </cfRule>
  </conditionalFormatting>
  <conditionalFormatting sqref="AI48">
    <cfRule type="expression" dxfId="1371" priority="2195">
      <formula>IF(RIGHT(TEXT(AI48,"0.#"),1)=".",FALSE,TRUE)</formula>
    </cfRule>
    <cfRule type="expression" dxfId="1370" priority="2196">
      <formula>IF(RIGHT(TEXT(AI48,"0.#"),1)=".",TRUE,FALSE)</formula>
    </cfRule>
  </conditionalFormatting>
  <conditionalFormatting sqref="AE448">
    <cfRule type="expression" dxfId="1369" priority="2071">
      <formula>IF(RIGHT(TEXT(AE448,"0.#"),1)=".",FALSE,TRUE)</formula>
    </cfRule>
    <cfRule type="expression" dxfId="1368" priority="2072">
      <formula>IF(RIGHT(TEXT(AE448,"0.#"),1)=".",TRUE,FALSE)</formula>
    </cfRule>
  </conditionalFormatting>
  <conditionalFormatting sqref="AM450">
    <cfRule type="expression" dxfId="1367" priority="2061">
      <formula>IF(RIGHT(TEXT(AM450,"0.#"),1)=".",FALSE,TRUE)</formula>
    </cfRule>
    <cfRule type="expression" dxfId="1366" priority="2062">
      <formula>IF(RIGHT(TEXT(AM450,"0.#"),1)=".",TRUE,FALSE)</formula>
    </cfRule>
  </conditionalFormatting>
  <conditionalFormatting sqref="AE449">
    <cfRule type="expression" dxfId="1365" priority="2069">
      <formula>IF(RIGHT(TEXT(AE449,"0.#"),1)=".",FALSE,TRUE)</formula>
    </cfRule>
    <cfRule type="expression" dxfId="1364" priority="2070">
      <formula>IF(RIGHT(TEXT(AE449,"0.#"),1)=".",TRUE,FALSE)</formula>
    </cfRule>
  </conditionalFormatting>
  <conditionalFormatting sqref="AE450">
    <cfRule type="expression" dxfId="1363" priority="2067">
      <formula>IF(RIGHT(TEXT(AE450,"0.#"),1)=".",FALSE,TRUE)</formula>
    </cfRule>
    <cfRule type="expression" dxfId="1362" priority="2068">
      <formula>IF(RIGHT(TEXT(AE450,"0.#"),1)=".",TRUE,FALSE)</formula>
    </cfRule>
  </conditionalFormatting>
  <conditionalFormatting sqref="AM448">
    <cfRule type="expression" dxfId="1361" priority="2065">
      <formula>IF(RIGHT(TEXT(AM448,"0.#"),1)=".",FALSE,TRUE)</formula>
    </cfRule>
    <cfRule type="expression" dxfId="1360" priority="2066">
      <formula>IF(RIGHT(TEXT(AM448,"0.#"),1)=".",TRUE,FALSE)</formula>
    </cfRule>
  </conditionalFormatting>
  <conditionalFormatting sqref="AM449">
    <cfRule type="expression" dxfId="1359" priority="2063">
      <formula>IF(RIGHT(TEXT(AM449,"0.#"),1)=".",FALSE,TRUE)</formula>
    </cfRule>
    <cfRule type="expression" dxfId="1358" priority="2064">
      <formula>IF(RIGHT(TEXT(AM449,"0.#"),1)=".",TRUE,FALSE)</formula>
    </cfRule>
  </conditionalFormatting>
  <conditionalFormatting sqref="AU448">
    <cfRule type="expression" dxfId="1357" priority="2059">
      <formula>IF(RIGHT(TEXT(AU448,"0.#"),1)=".",FALSE,TRUE)</formula>
    </cfRule>
    <cfRule type="expression" dxfId="1356" priority="2060">
      <formula>IF(RIGHT(TEXT(AU448,"0.#"),1)=".",TRUE,FALSE)</formula>
    </cfRule>
  </conditionalFormatting>
  <conditionalFormatting sqref="AU449">
    <cfRule type="expression" dxfId="1355" priority="2057">
      <formula>IF(RIGHT(TEXT(AU449,"0.#"),1)=".",FALSE,TRUE)</formula>
    </cfRule>
    <cfRule type="expression" dxfId="1354" priority="2058">
      <formula>IF(RIGHT(TEXT(AU449,"0.#"),1)=".",TRUE,FALSE)</formula>
    </cfRule>
  </conditionalFormatting>
  <conditionalFormatting sqref="AU450">
    <cfRule type="expression" dxfId="1353" priority="2055">
      <formula>IF(RIGHT(TEXT(AU450,"0.#"),1)=".",FALSE,TRUE)</formula>
    </cfRule>
    <cfRule type="expression" dxfId="1352" priority="2056">
      <formula>IF(RIGHT(TEXT(AU450,"0.#"),1)=".",TRUE,FALSE)</formula>
    </cfRule>
  </conditionalFormatting>
  <conditionalFormatting sqref="AI450">
    <cfRule type="expression" dxfId="1351" priority="2049">
      <formula>IF(RIGHT(TEXT(AI450,"0.#"),1)=".",FALSE,TRUE)</formula>
    </cfRule>
    <cfRule type="expression" dxfId="1350" priority="2050">
      <formula>IF(RIGHT(TEXT(AI450,"0.#"),1)=".",TRUE,FALSE)</formula>
    </cfRule>
  </conditionalFormatting>
  <conditionalFormatting sqref="AI448">
    <cfRule type="expression" dxfId="1349" priority="2053">
      <formula>IF(RIGHT(TEXT(AI448,"0.#"),1)=".",FALSE,TRUE)</formula>
    </cfRule>
    <cfRule type="expression" dxfId="1348" priority="2054">
      <formula>IF(RIGHT(TEXT(AI448,"0.#"),1)=".",TRUE,FALSE)</formula>
    </cfRule>
  </conditionalFormatting>
  <conditionalFormatting sqref="AI449">
    <cfRule type="expression" dxfId="1347" priority="2051">
      <formula>IF(RIGHT(TEXT(AI449,"0.#"),1)=".",FALSE,TRUE)</formula>
    </cfRule>
    <cfRule type="expression" dxfId="1346" priority="2052">
      <formula>IF(RIGHT(TEXT(AI449,"0.#"),1)=".",TRUE,FALSE)</formula>
    </cfRule>
  </conditionalFormatting>
  <conditionalFormatting sqref="AQ449">
    <cfRule type="expression" dxfId="1345" priority="2047">
      <formula>IF(RIGHT(TEXT(AQ449,"0.#"),1)=".",FALSE,TRUE)</formula>
    </cfRule>
    <cfRule type="expression" dxfId="1344" priority="2048">
      <formula>IF(RIGHT(TEXT(AQ449,"0.#"),1)=".",TRUE,FALSE)</formula>
    </cfRule>
  </conditionalFormatting>
  <conditionalFormatting sqref="AQ450">
    <cfRule type="expression" dxfId="1343" priority="2045">
      <formula>IF(RIGHT(TEXT(AQ450,"0.#"),1)=".",FALSE,TRUE)</formula>
    </cfRule>
    <cfRule type="expression" dxfId="1342" priority="2046">
      <formula>IF(RIGHT(TEXT(AQ450,"0.#"),1)=".",TRUE,FALSE)</formula>
    </cfRule>
  </conditionalFormatting>
  <conditionalFormatting sqref="AQ448">
    <cfRule type="expression" dxfId="1341" priority="2043">
      <formula>IF(RIGHT(TEXT(AQ448,"0.#"),1)=".",FALSE,TRUE)</formula>
    </cfRule>
    <cfRule type="expression" dxfId="1340" priority="2044">
      <formula>IF(RIGHT(TEXT(AQ448,"0.#"),1)=".",TRUE,FALSE)</formula>
    </cfRule>
  </conditionalFormatting>
  <conditionalFormatting sqref="AE453">
    <cfRule type="expression" dxfId="1339" priority="2041">
      <formula>IF(RIGHT(TEXT(AE453,"0.#"),1)=".",FALSE,TRUE)</formula>
    </cfRule>
    <cfRule type="expression" dxfId="1338" priority="2042">
      <formula>IF(RIGHT(TEXT(AE453,"0.#"),1)=".",TRUE,FALSE)</formula>
    </cfRule>
  </conditionalFormatting>
  <conditionalFormatting sqref="AM455">
    <cfRule type="expression" dxfId="1337" priority="2031">
      <formula>IF(RIGHT(TEXT(AM455,"0.#"),1)=".",FALSE,TRUE)</formula>
    </cfRule>
    <cfRule type="expression" dxfId="1336" priority="2032">
      <formula>IF(RIGHT(TEXT(AM455,"0.#"),1)=".",TRUE,FALSE)</formula>
    </cfRule>
  </conditionalFormatting>
  <conditionalFormatting sqref="AE454">
    <cfRule type="expression" dxfId="1335" priority="2039">
      <formula>IF(RIGHT(TEXT(AE454,"0.#"),1)=".",FALSE,TRUE)</formula>
    </cfRule>
    <cfRule type="expression" dxfId="1334" priority="2040">
      <formula>IF(RIGHT(TEXT(AE454,"0.#"),1)=".",TRUE,FALSE)</formula>
    </cfRule>
  </conditionalFormatting>
  <conditionalFormatting sqref="AE455">
    <cfRule type="expression" dxfId="1333" priority="2037">
      <formula>IF(RIGHT(TEXT(AE455,"0.#"),1)=".",FALSE,TRUE)</formula>
    </cfRule>
    <cfRule type="expression" dxfId="1332" priority="2038">
      <formula>IF(RIGHT(TEXT(AE455,"0.#"),1)=".",TRUE,FALSE)</formula>
    </cfRule>
  </conditionalFormatting>
  <conditionalFormatting sqref="AM453">
    <cfRule type="expression" dxfId="1331" priority="2035">
      <formula>IF(RIGHT(TEXT(AM453,"0.#"),1)=".",FALSE,TRUE)</formula>
    </cfRule>
    <cfRule type="expression" dxfId="1330" priority="2036">
      <formula>IF(RIGHT(TEXT(AM453,"0.#"),1)=".",TRUE,FALSE)</formula>
    </cfRule>
  </conditionalFormatting>
  <conditionalFormatting sqref="AM454">
    <cfRule type="expression" dxfId="1329" priority="2033">
      <formula>IF(RIGHT(TEXT(AM454,"0.#"),1)=".",FALSE,TRUE)</formula>
    </cfRule>
    <cfRule type="expression" dxfId="1328" priority="2034">
      <formula>IF(RIGHT(TEXT(AM454,"0.#"),1)=".",TRUE,FALSE)</formula>
    </cfRule>
  </conditionalFormatting>
  <conditionalFormatting sqref="AU453">
    <cfRule type="expression" dxfId="1327" priority="2029">
      <formula>IF(RIGHT(TEXT(AU453,"0.#"),1)=".",FALSE,TRUE)</formula>
    </cfRule>
    <cfRule type="expression" dxfId="1326" priority="2030">
      <formula>IF(RIGHT(TEXT(AU453,"0.#"),1)=".",TRUE,FALSE)</formula>
    </cfRule>
  </conditionalFormatting>
  <conditionalFormatting sqref="AU454">
    <cfRule type="expression" dxfId="1325" priority="2027">
      <formula>IF(RIGHT(TEXT(AU454,"0.#"),1)=".",FALSE,TRUE)</formula>
    </cfRule>
    <cfRule type="expression" dxfId="1324" priority="2028">
      <formula>IF(RIGHT(TEXT(AU454,"0.#"),1)=".",TRUE,FALSE)</formula>
    </cfRule>
  </conditionalFormatting>
  <conditionalFormatting sqref="AU455">
    <cfRule type="expression" dxfId="1323" priority="2025">
      <formula>IF(RIGHT(TEXT(AU455,"0.#"),1)=".",FALSE,TRUE)</formula>
    </cfRule>
    <cfRule type="expression" dxfId="1322" priority="2026">
      <formula>IF(RIGHT(TEXT(AU455,"0.#"),1)=".",TRUE,FALSE)</formula>
    </cfRule>
  </conditionalFormatting>
  <conditionalFormatting sqref="AI455">
    <cfRule type="expression" dxfId="1321" priority="2019">
      <formula>IF(RIGHT(TEXT(AI455,"0.#"),1)=".",FALSE,TRUE)</formula>
    </cfRule>
    <cfRule type="expression" dxfId="1320" priority="2020">
      <formula>IF(RIGHT(TEXT(AI455,"0.#"),1)=".",TRUE,FALSE)</formula>
    </cfRule>
  </conditionalFormatting>
  <conditionalFormatting sqref="AI453">
    <cfRule type="expression" dxfId="1319" priority="2023">
      <formula>IF(RIGHT(TEXT(AI453,"0.#"),1)=".",FALSE,TRUE)</formula>
    </cfRule>
    <cfRule type="expression" dxfId="1318" priority="2024">
      <formula>IF(RIGHT(TEXT(AI453,"0.#"),1)=".",TRUE,FALSE)</formula>
    </cfRule>
  </conditionalFormatting>
  <conditionalFormatting sqref="AI454">
    <cfRule type="expression" dxfId="1317" priority="2021">
      <formula>IF(RIGHT(TEXT(AI454,"0.#"),1)=".",FALSE,TRUE)</formula>
    </cfRule>
    <cfRule type="expression" dxfId="1316" priority="2022">
      <formula>IF(RIGHT(TEXT(AI454,"0.#"),1)=".",TRUE,FALSE)</formula>
    </cfRule>
  </conditionalFormatting>
  <conditionalFormatting sqref="AQ454">
    <cfRule type="expression" dxfId="1315" priority="2017">
      <formula>IF(RIGHT(TEXT(AQ454,"0.#"),1)=".",FALSE,TRUE)</formula>
    </cfRule>
    <cfRule type="expression" dxfId="1314" priority="2018">
      <formula>IF(RIGHT(TEXT(AQ454,"0.#"),1)=".",TRUE,FALSE)</formula>
    </cfRule>
  </conditionalFormatting>
  <conditionalFormatting sqref="AQ455">
    <cfRule type="expression" dxfId="1313" priority="2015">
      <formula>IF(RIGHT(TEXT(AQ455,"0.#"),1)=".",FALSE,TRUE)</formula>
    </cfRule>
    <cfRule type="expression" dxfId="1312" priority="2016">
      <formula>IF(RIGHT(TEXT(AQ455,"0.#"),1)=".",TRUE,FALSE)</formula>
    </cfRule>
  </conditionalFormatting>
  <conditionalFormatting sqref="AQ453">
    <cfRule type="expression" dxfId="1311" priority="2013">
      <formula>IF(RIGHT(TEXT(AQ453,"0.#"),1)=".",FALSE,TRUE)</formula>
    </cfRule>
    <cfRule type="expression" dxfId="1310" priority="2014">
      <formula>IF(RIGHT(TEXT(AQ453,"0.#"),1)=".",TRUE,FALSE)</formula>
    </cfRule>
  </conditionalFormatting>
  <conditionalFormatting sqref="AE487">
    <cfRule type="expression" dxfId="1309" priority="1891">
      <formula>IF(RIGHT(TEXT(AE487,"0.#"),1)=".",FALSE,TRUE)</formula>
    </cfRule>
    <cfRule type="expression" dxfId="1308" priority="1892">
      <formula>IF(RIGHT(TEXT(AE487,"0.#"),1)=".",TRUE,FALSE)</formula>
    </cfRule>
  </conditionalFormatting>
  <conditionalFormatting sqref="AE488">
    <cfRule type="expression" dxfId="1307" priority="1889">
      <formula>IF(RIGHT(TEXT(AE488,"0.#"),1)=".",FALSE,TRUE)</formula>
    </cfRule>
    <cfRule type="expression" dxfId="1306" priority="1890">
      <formula>IF(RIGHT(TEXT(AE488,"0.#"),1)=".",TRUE,FALSE)</formula>
    </cfRule>
  </conditionalFormatting>
  <conditionalFormatting sqref="AE489">
    <cfRule type="expression" dxfId="1305" priority="1887">
      <formula>IF(RIGHT(TEXT(AE489,"0.#"),1)=".",FALSE,TRUE)</formula>
    </cfRule>
    <cfRule type="expression" dxfId="1304" priority="1888">
      <formula>IF(RIGHT(TEXT(AE489,"0.#"),1)=".",TRUE,FALSE)</formula>
    </cfRule>
  </conditionalFormatting>
  <conditionalFormatting sqref="AU487">
    <cfRule type="expression" dxfId="1303" priority="1879">
      <formula>IF(RIGHT(TEXT(AU487,"0.#"),1)=".",FALSE,TRUE)</formula>
    </cfRule>
    <cfRule type="expression" dxfId="1302" priority="1880">
      <formula>IF(RIGHT(TEXT(AU487,"0.#"),1)=".",TRUE,FALSE)</formula>
    </cfRule>
  </conditionalFormatting>
  <conditionalFormatting sqref="AU488">
    <cfRule type="expression" dxfId="1301" priority="1877">
      <formula>IF(RIGHT(TEXT(AU488,"0.#"),1)=".",FALSE,TRUE)</formula>
    </cfRule>
    <cfRule type="expression" dxfId="1300" priority="1878">
      <formula>IF(RIGHT(TEXT(AU488,"0.#"),1)=".",TRUE,FALSE)</formula>
    </cfRule>
  </conditionalFormatting>
  <conditionalFormatting sqref="AU489">
    <cfRule type="expression" dxfId="1299" priority="1875">
      <formula>IF(RIGHT(TEXT(AU489,"0.#"),1)=".",FALSE,TRUE)</formula>
    </cfRule>
    <cfRule type="expression" dxfId="1298" priority="1876">
      <formula>IF(RIGHT(TEXT(AU489,"0.#"),1)=".",TRUE,FALSE)</formula>
    </cfRule>
  </conditionalFormatting>
  <conditionalFormatting sqref="AQ488">
    <cfRule type="expression" dxfId="1297" priority="1867">
      <formula>IF(RIGHT(TEXT(AQ488,"0.#"),1)=".",FALSE,TRUE)</formula>
    </cfRule>
    <cfRule type="expression" dxfId="1296" priority="1868">
      <formula>IF(RIGHT(TEXT(AQ488,"0.#"),1)=".",TRUE,FALSE)</formula>
    </cfRule>
  </conditionalFormatting>
  <conditionalFormatting sqref="AQ489">
    <cfRule type="expression" dxfId="1295" priority="1865">
      <formula>IF(RIGHT(TEXT(AQ489,"0.#"),1)=".",FALSE,TRUE)</formula>
    </cfRule>
    <cfRule type="expression" dxfId="1294" priority="1866">
      <formula>IF(RIGHT(TEXT(AQ489,"0.#"),1)=".",TRUE,FALSE)</formula>
    </cfRule>
  </conditionalFormatting>
  <conditionalFormatting sqref="AQ487">
    <cfRule type="expression" dxfId="1293" priority="1863">
      <formula>IF(RIGHT(TEXT(AQ487,"0.#"),1)=".",FALSE,TRUE)</formula>
    </cfRule>
    <cfRule type="expression" dxfId="1292" priority="1864">
      <formula>IF(RIGHT(TEXT(AQ487,"0.#"),1)=".",TRUE,FALSE)</formula>
    </cfRule>
  </conditionalFormatting>
  <conditionalFormatting sqref="AE512">
    <cfRule type="expression" dxfId="1291" priority="1861">
      <formula>IF(RIGHT(TEXT(AE512,"0.#"),1)=".",FALSE,TRUE)</formula>
    </cfRule>
    <cfRule type="expression" dxfId="1290" priority="1862">
      <formula>IF(RIGHT(TEXT(AE512,"0.#"),1)=".",TRUE,FALSE)</formula>
    </cfRule>
  </conditionalFormatting>
  <conditionalFormatting sqref="AE513">
    <cfRule type="expression" dxfId="1289" priority="1859">
      <formula>IF(RIGHT(TEXT(AE513,"0.#"),1)=".",FALSE,TRUE)</formula>
    </cfRule>
    <cfRule type="expression" dxfId="1288" priority="1860">
      <formula>IF(RIGHT(TEXT(AE513,"0.#"),1)=".",TRUE,FALSE)</formula>
    </cfRule>
  </conditionalFormatting>
  <conditionalFormatting sqref="AE514">
    <cfRule type="expression" dxfId="1287" priority="1857">
      <formula>IF(RIGHT(TEXT(AE514,"0.#"),1)=".",FALSE,TRUE)</formula>
    </cfRule>
    <cfRule type="expression" dxfId="1286" priority="1858">
      <formula>IF(RIGHT(TEXT(AE514,"0.#"),1)=".",TRUE,FALSE)</formula>
    </cfRule>
  </conditionalFormatting>
  <conditionalFormatting sqref="AU512">
    <cfRule type="expression" dxfId="1285" priority="1849">
      <formula>IF(RIGHT(TEXT(AU512,"0.#"),1)=".",FALSE,TRUE)</formula>
    </cfRule>
    <cfRule type="expression" dxfId="1284" priority="1850">
      <formula>IF(RIGHT(TEXT(AU512,"0.#"),1)=".",TRUE,FALSE)</formula>
    </cfRule>
  </conditionalFormatting>
  <conditionalFormatting sqref="AU513">
    <cfRule type="expression" dxfId="1283" priority="1847">
      <formula>IF(RIGHT(TEXT(AU513,"0.#"),1)=".",FALSE,TRUE)</formula>
    </cfRule>
    <cfRule type="expression" dxfId="1282" priority="1848">
      <formula>IF(RIGHT(TEXT(AU513,"0.#"),1)=".",TRUE,FALSE)</formula>
    </cfRule>
  </conditionalFormatting>
  <conditionalFormatting sqref="AU514">
    <cfRule type="expression" dxfId="1281" priority="1845">
      <formula>IF(RIGHT(TEXT(AU514,"0.#"),1)=".",FALSE,TRUE)</formula>
    </cfRule>
    <cfRule type="expression" dxfId="1280" priority="1846">
      <formula>IF(RIGHT(TEXT(AU514,"0.#"),1)=".",TRUE,FALSE)</formula>
    </cfRule>
  </conditionalFormatting>
  <conditionalFormatting sqref="AQ513">
    <cfRule type="expression" dxfId="1279" priority="1837">
      <formula>IF(RIGHT(TEXT(AQ513,"0.#"),1)=".",FALSE,TRUE)</formula>
    </cfRule>
    <cfRule type="expression" dxfId="1278" priority="1838">
      <formula>IF(RIGHT(TEXT(AQ513,"0.#"),1)=".",TRUE,FALSE)</formula>
    </cfRule>
  </conditionalFormatting>
  <conditionalFormatting sqref="AQ514">
    <cfRule type="expression" dxfId="1277" priority="1835">
      <formula>IF(RIGHT(TEXT(AQ514,"0.#"),1)=".",FALSE,TRUE)</formula>
    </cfRule>
    <cfRule type="expression" dxfId="1276" priority="1836">
      <formula>IF(RIGHT(TEXT(AQ514,"0.#"),1)=".",TRUE,FALSE)</formula>
    </cfRule>
  </conditionalFormatting>
  <conditionalFormatting sqref="AQ512">
    <cfRule type="expression" dxfId="1275" priority="1833">
      <formula>IF(RIGHT(TEXT(AQ512,"0.#"),1)=".",FALSE,TRUE)</formula>
    </cfRule>
    <cfRule type="expression" dxfId="1274" priority="1834">
      <formula>IF(RIGHT(TEXT(AQ512,"0.#"),1)=".",TRUE,FALSE)</formula>
    </cfRule>
  </conditionalFormatting>
  <conditionalFormatting sqref="AE517">
    <cfRule type="expression" dxfId="1273" priority="1711">
      <formula>IF(RIGHT(TEXT(AE517,"0.#"),1)=".",FALSE,TRUE)</formula>
    </cfRule>
    <cfRule type="expression" dxfId="1272" priority="1712">
      <formula>IF(RIGHT(TEXT(AE517,"0.#"),1)=".",TRUE,FALSE)</formula>
    </cfRule>
  </conditionalFormatting>
  <conditionalFormatting sqref="AE518">
    <cfRule type="expression" dxfId="1271" priority="1709">
      <formula>IF(RIGHT(TEXT(AE518,"0.#"),1)=".",FALSE,TRUE)</formula>
    </cfRule>
    <cfRule type="expression" dxfId="1270" priority="1710">
      <formula>IF(RIGHT(TEXT(AE518,"0.#"),1)=".",TRUE,FALSE)</formula>
    </cfRule>
  </conditionalFormatting>
  <conditionalFormatting sqref="AE519">
    <cfRule type="expression" dxfId="1269" priority="1707">
      <formula>IF(RIGHT(TEXT(AE519,"0.#"),1)=".",FALSE,TRUE)</formula>
    </cfRule>
    <cfRule type="expression" dxfId="1268" priority="1708">
      <formula>IF(RIGHT(TEXT(AE519,"0.#"),1)=".",TRUE,FALSE)</formula>
    </cfRule>
  </conditionalFormatting>
  <conditionalFormatting sqref="AU517">
    <cfRule type="expression" dxfId="1267" priority="1699">
      <formula>IF(RIGHT(TEXT(AU517,"0.#"),1)=".",FALSE,TRUE)</formula>
    </cfRule>
    <cfRule type="expression" dxfId="1266" priority="1700">
      <formula>IF(RIGHT(TEXT(AU517,"0.#"),1)=".",TRUE,FALSE)</formula>
    </cfRule>
  </conditionalFormatting>
  <conditionalFormatting sqref="AU519">
    <cfRule type="expression" dxfId="1265" priority="1695">
      <formula>IF(RIGHT(TEXT(AU519,"0.#"),1)=".",FALSE,TRUE)</formula>
    </cfRule>
    <cfRule type="expression" dxfId="1264" priority="1696">
      <formula>IF(RIGHT(TEXT(AU519,"0.#"),1)=".",TRUE,FALSE)</formula>
    </cfRule>
  </conditionalFormatting>
  <conditionalFormatting sqref="AQ518">
    <cfRule type="expression" dxfId="1263" priority="1687">
      <formula>IF(RIGHT(TEXT(AQ518,"0.#"),1)=".",FALSE,TRUE)</formula>
    </cfRule>
    <cfRule type="expression" dxfId="1262" priority="1688">
      <formula>IF(RIGHT(TEXT(AQ518,"0.#"),1)=".",TRUE,FALSE)</formula>
    </cfRule>
  </conditionalFormatting>
  <conditionalFormatting sqref="AQ519">
    <cfRule type="expression" dxfId="1261" priority="1685">
      <formula>IF(RIGHT(TEXT(AQ519,"0.#"),1)=".",FALSE,TRUE)</formula>
    </cfRule>
    <cfRule type="expression" dxfId="1260" priority="1686">
      <formula>IF(RIGHT(TEXT(AQ519,"0.#"),1)=".",TRUE,FALSE)</formula>
    </cfRule>
  </conditionalFormatting>
  <conditionalFormatting sqref="AQ517">
    <cfRule type="expression" dxfId="1259" priority="1683">
      <formula>IF(RIGHT(TEXT(AQ517,"0.#"),1)=".",FALSE,TRUE)</formula>
    </cfRule>
    <cfRule type="expression" dxfId="1258" priority="1684">
      <formula>IF(RIGHT(TEXT(AQ517,"0.#"),1)=".",TRUE,FALSE)</formula>
    </cfRule>
  </conditionalFormatting>
  <conditionalFormatting sqref="AE522">
    <cfRule type="expression" dxfId="1257" priority="1681">
      <formula>IF(RIGHT(TEXT(AE522,"0.#"),1)=".",FALSE,TRUE)</formula>
    </cfRule>
    <cfRule type="expression" dxfId="1256" priority="1682">
      <formula>IF(RIGHT(TEXT(AE522,"0.#"),1)=".",TRUE,FALSE)</formula>
    </cfRule>
  </conditionalFormatting>
  <conditionalFormatting sqref="AE523">
    <cfRule type="expression" dxfId="1255" priority="1679">
      <formula>IF(RIGHT(TEXT(AE523,"0.#"),1)=".",FALSE,TRUE)</formula>
    </cfRule>
    <cfRule type="expression" dxfId="1254" priority="1680">
      <formula>IF(RIGHT(TEXT(AE523,"0.#"),1)=".",TRUE,FALSE)</formula>
    </cfRule>
  </conditionalFormatting>
  <conditionalFormatting sqref="AE524">
    <cfRule type="expression" dxfId="1253" priority="1677">
      <formula>IF(RIGHT(TEXT(AE524,"0.#"),1)=".",FALSE,TRUE)</formula>
    </cfRule>
    <cfRule type="expression" dxfId="1252" priority="1678">
      <formula>IF(RIGHT(TEXT(AE524,"0.#"),1)=".",TRUE,FALSE)</formula>
    </cfRule>
  </conditionalFormatting>
  <conditionalFormatting sqref="AU522">
    <cfRule type="expression" dxfId="1251" priority="1669">
      <formula>IF(RIGHT(TEXT(AU522,"0.#"),1)=".",FALSE,TRUE)</formula>
    </cfRule>
    <cfRule type="expression" dxfId="1250" priority="1670">
      <formula>IF(RIGHT(TEXT(AU522,"0.#"),1)=".",TRUE,FALSE)</formula>
    </cfRule>
  </conditionalFormatting>
  <conditionalFormatting sqref="AU523">
    <cfRule type="expression" dxfId="1249" priority="1667">
      <formula>IF(RIGHT(TEXT(AU523,"0.#"),1)=".",FALSE,TRUE)</formula>
    </cfRule>
    <cfRule type="expression" dxfId="1248" priority="1668">
      <formula>IF(RIGHT(TEXT(AU523,"0.#"),1)=".",TRUE,FALSE)</formula>
    </cfRule>
  </conditionalFormatting>
  <conditionalFormatting sqref="AU524">
    <cfRule type="expression" dxfId="1247" priority="1665">
      <formula>IF(RIGHT(TEXT(AU524,"0.#"),1)=".",FALSE,TRUE)</formula>
    </cfRule>
    <cfRule type="expression" dxfId="1246" priority="1666">
      <formula>IF(RIGHT(TEXT(AU524,"0.#"),1)=".",TRUE,FALSE)</formula>
    </cfRule>
  </conditionalFormatting>
  <conditionalFormatting sqref="AQ523">
    <cfRule type="expression" dxfId="1245" priority="1657">
      <formula>IF(RIGHT(TEXT(AQ523,"0.#"),1)=".",FALSE,TRUE)</formula>
    </cfRule>
    <cfRule type="expression" dxfId="1244" priority="1658">
      <formula>IF(RIGHT(TEXT(AQ523,"0.#"),1)=".",TRUE,FALSE)</formula>
    </cfRule>
  </conditionalFormatting>
  <conditionalFormatting sqref="AQ524">
    <cfRule type="expression" dxfId="1243" priority="1655">
      <formula>IF(RIGHT(TEXT(AQ524,"0.#"),1)=".",FALSE,TRUE)</formula>
    </cfRule>
    <cfRule type="expression" dxfId="1242" priority="1656">
      <formula>IF(RIGHT(TEXT(AQ524,"0.#"),1)=".",TRUE,FALSE)</formula>
    </cfRule>
  </conditionalFormatting>
  <conditionalFormatting sqref="AQ522">
    <cfRule type="expression" dxfId="1241" priority="1653">
      <formula>IF(RIGHT(TEXT(AQ522,"0.#"),1)=".",FALSE,TRUE)</formula>
    </cfRule>
    <cfRule type="expression" dxfId="1240" priority="1654">
      <formula>IF(RIGHT(TEXT(AQ522,"0.#"),1)=".",TRUE,FALSE)</formula>
    </cfRule>
  </conditionalFormatting>
  <conditionalFormatting sqref="AE527">
    <cfRule type="expression" dxfId="1239" priority="1651">
      <formula>IF(RIGHT(TEXT(AE527,"0.#"),1)=".",FALSE,TRUE)</formula>
    </cfRule>
    <cfRule type="expression" dxfId="1238" priority="1652">
      <formula>IF(RIGHT(TEXT(AE527,"0.#"),1)=".",TRUE,FALSE)</formula>
    </cfRule>
  </conditionalFormatting>
  <conditionalFormatting sqref="AE528">
    <cfRule type="expression" dxfId="1237" priority="1649">
      <formula>IF(RIGHT(TEXT(AE528,"0.#"),1)=".",FALSE,TRUE)</formula>
    </cfRule>
    <cfRule type="expression" dxfId="1236" priority="1650">
      <formula>IF(RIGHT(TEXT(AE528,"0.#"),1)=".",TRUE,FALSE)</formula>
    </cfRule>
  </conditionalFormatting>
  <conditionalFormatting sqref="AE529">
    <cfRule type="expression" dxfId="1235" priority="1647">
      <formula>IF(RIGHT(TEXT(AE529,"0.#"),1)=".",FALSE,TRUE)</formula>
    </cfRule>
    <cfRule type="expression" dxfId="1234" priority="1648">
      <formula>IF(RIGHT(TEXT(AE529,"0.#"),1)=".",TRUE,FALSE)</formula>
    </cfRule>
  </conditionalFormatting>
  <conditionalFormatting sqref="AU527">
    <cfRule type="expression" dxfId="1233" priority="1639">
      <formula>IF(RIGHT(TEXT(AU527,"0.#"),1)=".",FALSE,TRUE)</formula>
    </cfRule>
    <cfRule type="expression" dxfId="1232" priority="1640">
      <formula>IF(RIGHT(TEXT(AU527,"0.#"),1)=".",TRUE,FALSE)</formula>
    </cfRule>
  </conditionalFormatting>
  <conditionalFormatting sqref="AU528">
    <cfRule type="expression" dxfId="1231" priority="1637">
      <formula>IF(RIGHT(TEXT(AU528,"0.#"),1)=".",FALSE,TRUE)</formula>
    </cfRule>
    <cfRule type="expression" dxfId="1230" priority="1638">
      <formula>IF(RIGHT(TEXT(AU528,"0.#"),1)=".",TRUE,FALSE)</formula>
    </cfRule>
  </conditionalFormatting>
  <conditionalFormatting sqref="AU529">
    <cfRule type="expression" dxfId="1229" priority="1635">
      <formula>IF(RIGHT(TEXT(AU529,"0.#"),1)=".",FALSE,TRUE)</formula>
    </cfRule>
    <cfRule type="expression" dxfId="1228" priority="1636">
      <formula>IF(RIGHT(TEXT(AU529,"0.#"),1)=".",TRUE,FALSE)</formula>
    </cfRule>
  </conditionalFormatting>
  <conditionalFormatting sqref="AQ528">
    <cfRule type="expression" dxfId="1227" priority="1627">
      <formula>IF(RIGHT(TEXT(AQ528,"0.#"),1)=".",FALSE,TRUE)</formula>
    </cfRule>
    <cfRule type="expression" dxfId="1226" priority="1628">
      <formula>IF(RIGHT(TEXT(AQ528,"0.#"),1)=".",TRUE,FALSE)</formula>
    </cfRule>
  </conditionalFormatting>
  <conditionalFormatting sqref="AQ529">
    <cfRule type="expression" dxfId="1225" priority="1625">
      <formula>IF(RIGHT(TEXT(AQ529,"0.#"),1)=".",FALSE,TRUE)</formula>
    </cfRule>
    <cfRule type="expression" dxfId="1224" priority="1626">
      <formula>IF(RIGHT(TEXT(AQ529,"0.#"),1)=".",TRUE,FALSE)</formula>
    </cfRule>
  </conditionalFormatting>
  <conditionalFormatting sqref="AQ527">
    <cfRule type="expression" dxfId="1223" priority="1623">
      <formula>IF(RIGHT(TEXT(AQ527,"0.#"),1)=".",FALSE,TRUE)</formula>
    </cfRule>
    <cfRule type="expression" dxfId="1222" priority="1624">
      <formula>IF(RIGHT(TEXT(AQ527,"0.#"),1)=".",TRUE,FALSE)</formula>
    </cfRule>
  </conditionalFormatting>
  <conditionalFormatting sqref="AE532">
    <cfRule type="expression" dxfId="1221" priority="1621">
      <formula>IF(RIGHT(TEXT(AE532,"0.#"),1)=".",FALSE,TRUE)</formula>
    </cfRule>
    <cfRule type="expression" dxfId="1220" priority="1622">
      <formula>IF(RIGHT(TEXT(AE532,"0.#"),1)=".",TRUE,FALSE)</formula>
    </cfRule>
  </conditionalFormatting>
  <conditionalFormatting sqref="AM534">
    <cfRule type="expression" dxfId="1219" priority="1611">
      <formula>IF(RIGHT(TEXT(AM534,"0.#"),1)=".",FALSE,TRUE)</formula>
    </cfRule>
    <cfRule type="expression" dxfId="1218" priority="1612">
      <formula>IF(RIGHT(TEXT(AM534,"0.#"),1)=".",TRUE,FALSE)</formula>
    </cfRule>
  </conditionalFormatting>
  <conditionalFormatting sqref="AE533">
    <cfRule type="expression" dxfId="1217" priority="1619">
      <formula>IF(RIGHT(TEXT(AE533,"0.#"),1)=".",FALSE,TRUE)</formula>
    </cfRule>
    <cfRule type="expression" dxfId="1216" priority="1620">
      <formula>IF(RIGHT(TEXT(AE533,"0.#"),1)=".",TRUE,FALSE)</formula>
    </cfRule>
  </conditionalFormatting>
  <conditionalFormatting sqref="AE534">
    <cfRule type="expression" dxfId="1215" priority="1617">
      <formula>IF(RIGHT(TEXT(AE534,"0.#"),1)=".",FALSE,TRUE)</formula>
    </cfRule>
    <cfRule type="expression" dxfId="1214" priority="1618">
      <formula>IF(RIGHT(TEXT(AE534,"0.#"),1)=".",TRUE,FALSE)</formula>
    </cfRule>
  </conditionalFormatting>
  <conditionalFormatting sqref="AM532">
    <cfRule type="expression" dxfId="1213" priority="1615">
      <formula>IF(RIGHT(TEXT(AM532,"0.#"),1)=".",FALSE,TRUE)</formula>
    </cfRule>
    <cfRule type="expression" dxfId="1212" priority="1616">
      <formula>IF(RIGHT(TEXT(AM532,"0.#"),1)=".",TRUE,FALSE)</formula>
    </cfRule>
  </conditionalFormatting>
  <conditionalFormatting sqref="AM533">
    <cfRule type="expression" dxfId="1211" priority="1613">
      <formula>IF(RIGHT(TEXT(AM533,"0.#"),1)=".",FALSE,TRUE)</formula>
    </cfRule>
    <cfRule type="expression" dxfId="1210" priority="1614">
      <formula>IF(RIGHT(TEXT(AM533,"0.#"),1)=".",TRUE,FALSE)</formula>
    </cfRule>
  </conditionalFormatting>
  <conditionalFormatting sqref="AU532">
    <cfRule type="expression" dxfId="1209" priority="1609">
      <formula>IF(RIGHT(TEXT(AU532,"0.#"),1)=".",FALSE,TRUE)</formula>
    </cfRule>
    <cfRule type="expression" dxfId="1208" priority="1610">
      <formula>IF(RIGHT(TEXT(AU532,"0.#"),1)=".",TRUE,FALSE)</formula>
    </cfRule>
  </conditionalFormatting>
  <conditionalFormatting sqref="AU533">
    <cfRule type="expression" dxfId="1207" priority="1607">
      <formula>IF(RIGHT(TEXT(AU533,"0.#"),1)=".",FALSE,TRUE)</formula>
    </cfRule>
    <cfRule type="expression" dxfId="1206" priority="1608">
      <formula>IF(RIGHT(TEXT(AU533,"0.#"),1)=".",TRUE,FALSE)</formula>
    </cfRule>
  </conditionalFormatting>
  <conditionalFormatting sqref="AU534">
    <cfRule type="expression" dxfId="1205" priority="1605">
      <formula>IF(RIGHT(TEXT(AU534,"0.#"),1)=".",FALSE,TRUE)</formula>
    </cfRule>
    <cfRule type="expression" dxfId="1204" priority="1606">
      <formula>IF(RIGHT(TEXT(AU534,"0.#"),1)=".",TRUE,FALSE)</formula>
    </cfRule>
  </conditionalFormatting>
  <conditionalFormatting sqref="AI534">
    <cfRule type="expression" dxfId="1203" priority="1599">
      <formula>IF(RIGHT(TEXT(AI534,"0.#"),1)=".",FALSE,TRUE)</formula>
    </cfRule>
    <cfRule type="expression" dxfId="1202" priority="1600">
      <formula>IF(RIGHT(TEXT(AI534,"0.#"),1)=".",TRUE,FALSE)</formula>
    </cfRule>
  </conditionalFormatting>
  <conditionalFormatting sqref="AI532">
    <cfRule type="expression" dxfId="1201" priority="1603">
      <formula>IF(RIGHT(TEXT(AI532,"0.#"),1)=".",FALSE,TRUE)</formula>
    </cfRule>
    <cfRule type="expression" dxfId="1200" priority="1604">
      <formula>IF(RIGHT(TEXT(AI532,"0.#"),1)=".",TRUE,FALSE)</formula>
    </cfRule>
  </conditionalFormatting>
  <conditionalFormatting sqref="AI533">
    <cfRule type="expression" dxfId="1199" priority="1601">
      <formula>IF(RIGHT(TEXT(AI533,"0.#"),1)=".",FALSE,TRUE)</formula>
    </cfRule>
    <cfRule type="expression" dxfId="1198" priority="1602">
      <formula>IF(RIGHT(TEXT(AI533,"0.#"),1)=".",TRUE,FALSE)</formula>
    </cfRule>
  </conditionalFormatting>
  <conditionalFormatting sqref="AQ533">
    <cfRule type="expression" dxfId="1197" priority="1597">
      <formula>IF(RIGHT(TEXT(AQ533,"0.#"),1)=".",FALSE,TRUE)</formula>
    </cfRule>
    <cfRule type="expression" dxfId="1196" priority="1598">
      <formula>IF(RIGHT(TEXT(AQ533,"0.#"),1)=".",TRUE,FALSE)</formula>
    </cfRule>
  </conditionalFormatting>
  <conditionalFormatting sqref="AQ534">
    <cfRule type="expression" dxfId="1195" priority="1595">
      <formula>IF(RIGHT(TEXT(AQ534,"0.#"),1)=".",FALSE,TRUE)</formula>
    </cfRule>
    <cfRule type="expression" dxfId="1194" priority="1596">
      <formula>IF(RIGHT(TEXT(AQ534,"0.#"),1)=".",TRUE,FALSE)</formula>
    </cfRule>
  </conditionalFormatting>
  <conditionalFormatting sqref="AQ532">
    <cfRule type="expression" dxfId="1193" priority="1593">
      <formula>IF(RIGHT(TEXT(AQ532,"0.#"),1)=".",FALSE,TRUE)</formula>
    </cfRule>
    <cfRule type="expression" dxfId="1192" priority="1594">
      <formula>IF(RIGHT(TEXT(AQ532,"0.#"),1)=".",TRUE,FALSE)</formula>
    </cfRule>
  </conditionalFormatting>
  <conditionalFormatting sqref="AE541">
    <cfRule type="expression" dxfId="1191" priority="1591">
      <formula>IF(RIGHT(TEXT(AE541,"0.#"),1)=".",FALSE,TRUE)</formula>
    </cfRule>
    <cfRule type="expression" dxfId="1190" priority="1592">
      <formula>IF(RIGHT(TEXT(AE541,"0.#"),1)=".",TRUE,FALSE)</formula>
    </cfRule>
  </conditionalFormatting>
  <conditionalFormatting sqref="AE542">
    <cfRule type="expression" dxfId="1189" priority="1589">
      <formula>IF(RIGHT(TEXT(AE542,"0.#"),1)=".",FALSE,TRUE)</formula>
    </cfRule>
    <cfRule type="expression" dxfId="1188" priority="1590">
      <formula>IF(RIGHT(TEXT(AE542,"0.#"),1)=".",TRUE,FALSE)</formula>
    </cfRule>
  </conditionalFormatting>
  <conditionalFormatting sqref="AE543">
    <cfRule type="expression" dxfId="1187" priority="1587">
      <formula>IF(RIGHT(TEXT(AE543,"0.#"),1)=".",FALSE,TRUE)</formula>
    </cfRule>
    <cfRule type="expression" dxfId="1186" priority="1588">
      <formula>IF(RIGHT(TEXT(AE543,"0.#"),1)=".",TRUE,FALSE)</formula>
    </cfRule>
  </conditionalFormatting>
  <conditionalFormatting sqref="AU541">
    <cfRule type="expression" dxfId="1185" priority="1579">
      <formula>IF(RIGHT(TEXT(AU541,"0.#"),1)=".",FALSE,TRUE)</formula>
    </cfRule>
    <cfRule type="expression" dxfId="1184" priority="1580">
      <formula>IF(RIGHT(TEXT(AU541,"0.#"),1)=".",TRUE,FALSE)</formula>
    </cfRule>
  </conditionalFormatting>
  <conditionalFormatting sqref="AU542">
    <cfRule type="expression" dxfId="1183" priority="1577">
      <formula>IF(RIGHT(TEXT(AU542,"0.#"),1)=".",FALSE,TRUE)</formula>
    </cfRule>
    <cfRule type="expression" dxfId="1182" priority="1578">
      <formula>IF(RIGHT(TEXT(AU542,"0.#"),1)=".",TRUE,FALSE)</formula>
    </cfRule>
  </conditionalFormatting>
  <conditionalFormatting sqref="AU543">
    <cfRule type="expression" dxfId="1181" priority="1575">
      <formula>IF(RIGHT(TEXT(AU543,"0.#"),1)=".",FALSE,TRUE)</formula>
    </cfRule>
    <cfRule type="expression" dxfId="1180" priority="1576">
      <formula>IF(RIGHT(TEXT(AU543,"0.#"),1)=".",TRUE,FALSE)</formula>
    </cfRule>
  </conditionalFormatting>
  <conditionalFormatting sqref="AQ542">
    <cfRule type="expression" dxfId="1179" priority="1567">
      <formula>IF(RIGHT(TEXT(AQ542,"0.#"),1)=".",FALSE,TRUE)</formula>
    </cfRule>
    <cfRule type="expression" dxfId="1178" priority="1568">
      <formula>IF(RIGHT(TEXT(AQ542,"0.#"),1)=".",TRUE,FALSE)</formula>
    </cfRule>
  </conditionalFormatting>
  <conditionalFormatting sqref="AQ543">
    <cfRule type="expression" dxfId="1177" priority="1565">
      <formula>IF(RIGHT(TEXT(AQ543,"0.#"),1)=".",FALSE,TRUE)</formula>
    </cfRule>
    <cfRule type="expression" dxfId="1176" priority="1566">
      <formula>IF(RIGHT(TEXT(AQ543,"0.#"),1)=".",TRUE,FALSE)</formula>
    </cfRule>
  </conditionalFormatting>
  <conditionalFormatting sqref="AQ541">
    <cfRule type="expression" dxfId="1175" priority="1563">
      <formula>IF(RIGHT(TEXT(AQ541,"0.#"),1)=".",FALSE,TRUE)</formula>
    </cfRule>
    <cfRule type="expression" dxfId="1174" priority="1564">
      <formula>IF(RIGHT(TEXT(AQ541,"0.#"),1)=".",TRUE,FALSE)</formula>
    </cfRule>
  </conditionalFormatting>
  <conditionalFormatting sqref="AE566">
    <cfRule type="expression" dxfId="1173" priority="1561">
      <formula>IF(RIGHT(TEXT(AE566,"0.#"),1)=".",FALSE,TRUE)</formula>
    </cfRule>
    <cfRule type="expression" dxfId="1172" priority="1562">
      <formula>IF(RIGHT(TEXT(AE566,"0.#"),1)=".",TRUE,FALSE)</formula>
    </cfRule>
  </conditionalFormatting>
  <conditionalFormatting sqref="AE567">
    <cfRule type="expression" dxfId="1171" priority="1559">
      <formula>IF(RIGHT(TEXT(AE567,"0.#"),1)=".",FALSE,TRUE)</formula>
    </cfRule>
    <cfRule type="expression" dxfId="1170" priority="1560">
      <formula>IF(RIGHT(TEXT(AE567,"0.#"),1)=".",TRUE,FALSE)</formula>
    </cfRule>
  </conditionalFormatting>
  <conditionalFormatting sqref="AE568">
    <cfRule type="expression" dxfId="1169" priority="1557">
      <formula>IF(RIGHT(TEXT(AE568,"0.#"),1)=".",FALSE,TRUE)</formula>
    </cfRule>
    <cfRule type="expression" dxfId="1168" priority="1558">
      <formula>IF(RIGHT(TEXT(AE568,"0.#"),1)=".",TRUE,FALSE)</formula>
    </cfRule>
  </conditionalFormatting>
  <conditionalFormatting sqref="AU566">
    <cfRule type="expression" dxfId="1167" priority="1549">
      <formula>IF(RIGHT(TEXT(AU566,"0.#"),1)=".",FALSE,TRUE)</formula>
    </cfRule>
    <cfRule type="expression" dxfId="1166" priority="1550">
      <formula>IF(RIGHT(TEXT(AU566,"0.#"),1)=".",TRUE,FALSE)</formula>
    </cfRule>
  </conditionalFormatting>
  <conditionalFormatting sqref="AU567">
    <cfRule type="expression" dxfId="1165" priority="1547">
      <formula>IF(RIGHT(TEXT(AU567,"0.#"),1)=".",FALSE,TRUE)</formula>
    </cfRule>
    <cfRule type="expression" dxfId="1164" priority="1548">
      <formula>IF(RIGHT(TEXT(AU567,"0.#"),1)=".",TRUE,FALSE)</formula>
    </cfRule>
  </conditionalFormatting>
  <conditionalFormatting sqref="AU568">
    <cfRule type="expression" dxfId="1163" priority="1545">
      <formula>IF(RIGHT(TEXT(AU568,"0.#"),1)=".",FALSE,TRUE)</formula>
    </cfRule>
    <cfRule type="expression" dxfId="1162" priority="1546">
      <formula>IF(RIGHT(TEXT(AU568,"0.#"),1)=".",TRUE,FALSE)</formula>
    </cfRule>
  </conditionalFormatting>
  <conditionalFormatting sqref="AQ567">
    <cfRule type="expression" dxfId="1161" priority="1537">
      <formula>IF(RIGHT(TEXT(AQ567,"0.#"),1)=".",FALSE,TRUE)</formula>
    </cfRule>
    <cfRule type="expression" dxfId="1160" priority="1538">
      <formula>IF(RIGHT(TEXT(AQ567,"0.#"),1)=".",TRUE,FALSE)</formula>
    </cfRule>
  </conditionalFormatting>
  <conditionalFormatting sqref="AQ568">
    <cfRule type="expression" dxfId="1159" priority="1535">
      <formula>IF(RIGHT(TEXT(AQ568,"0.#"),1)=".",FALSE,TRUE)</formula>
    </cfRule>
    <cfRule type="expression" dxfId="1158" priority="1536">
      <formula>IF(RIGHT(TEXT(AQ568,"0.#"),1)=".",TRUE,FALSE)</formula>
    </cfRule>
  </conditionalFormatting>
  <conditionalFormatting sqref="AQ566">
    <cfRule type="expression" dxfId="1157" priority="1533">
      <formula>IF(RIGHT(TEXT(AQ566,"0.#"),1)=".",FALSE,TRUE)</formula>
    </cfRule>
    <cfRule type="expression" dxfId="1156" priority="1534">
      <formula>IF(RIGHT(TEXT(AQ566,"0.#"),1)=".",TRUE,FALSE)</formula>
    </cfRule>
  </conditionalFormatting>
  <conditionalFormatting sqref="AE546">
    <cfRule type="expression" dxfId="1155" priority="1531">
      <formula>IF(RIGHT(TEXT(AE546,"0.#"),1)=".",FALSE,TRUE)</formula>
    </cfRule>
    <cfRule type="expression" dxfId="1154" priority="1532">
      <formula>IF(RIGHT(TEXT(AE546,"0.#"),1)=".",TRUE,FALSE)</formula>
    </cfRule>
  </conditionalFormatting>
  <conditionalFormatting sqref="AE547">
    <cfRule type="expression" dxfId="1153" priority="1529">
      <formula>IF(RIGHT(TEXT(AE547,"0.#"),1)=".",FALSE,TRUE)</formula>
    </cfRule>
    <cfRule type="expression" dxfId="1152" priority="1530">
      <formula>IF(RIGHT(TEXT(AE547,"0.#"),1)=".",TRUE,FALSE)</formula>
    </cfRule>
  </conditionalFormatting>
  <conditionalFormatting sqref="AE548">
    <cfRule type="expression" dxfId="1151" priority="1527">
      <formula>IF(RIGHT(TEXT(AE548,"0.#"),1)=".",FALSE,TRUE)</formula>
    </cfRule>
    <cfRule type="expression" dxfId="1150" priority="1528">
      <formula>IF(RIGHT(TEXT(AE548,"0.#"),1)=".",TRUE,FALSE)</formula>
    </cfRule>
  </conditionalFormatting>
  <conditionalFormatting sqref="AU546">
    <cfRule type="expression" dxfId="1149" priority="1519">
      <formula>IF(RIGHT(TEXT(AU546,"0.#"),1)=".",FALSE,TRUE)</formula>
    </cfRule>
    <cfRule type="expression" dxfId="1148" priority="1520">
      <formula>IF(RIGHT(TEXT(AU546,"0.#"),1)=".",TRUE,FALSE)</formula>
    </cfRule>
  </conditionalFormatting>
  <conditionalFormatting sqref="AU547">
    <cfRule type="expression" dxfId="1147" priority="1517">
      <formula>IF(RIGHT(TEXT(AU547,"0.#"),1)=".",FALSE,TRUE)</formula>
    </cfRule>
    <cfRule type="expression" dxfId="1146" priority="1518">
      <formula>IF(RIGHT(TEXT(AU547,"0.#"),1)=".",TRUE,FALSE)</formula>
    </cfRule>
  </conditionalFormatting>
  <conditionalFormatting sqref="AU548">
    <cfRule type="expression" dxfId="1145" priority="1515">
      <formula>IF(RIGHT(TEXT(AU548,"0.#"),1)=".",FALSE,TRUE)</formula>
    </cfRule>
    <cfRule type="expression" dxfId="1144" priority="1516">
      <formula>IF(RIGHT(TEXT(AU548,"0.#"),1)=".",TRUE,FALSE)</formula>
    </cfRule>
  </conditionalFormatting>
  <conditionalFormatting sqref="AQ547">
    <cfRule type="expression" dxfId="1143" priority="1507">
      <formula>IF(RIGHT(TEXT(AQ547,"0.#"),1)=".",FALSE,TRUE)</formula>
    </cfRule>
    <cfRule type="expression" dxfId="1142" priority="1508">
      <formula>IF(RIGHT(TEXT(AQ547,"0.#"),1)=".",TRUE,FALSE)</formula>
    </cfRule>
  </conditionalFormatting>
  <conditionalFormatting sqref="AQ546">
    <cfRule type="expression" dxfId="1141" priority="1503">
      <formula>IF(RIGHT(TEXT(AQ546,"0.#"),1)=".",FALSE,TRUE)</formula>
    </cfRule>
    <cfRule type="expression" dxfId="1140" priority="1504">
      <formula>IF(RIGHT(TEXT(AQ546,"0.#"),1)=".",TRUE,FALSE)</formula>
    </cfRule>
  </conditionalFormatting>
  <conditionalFormatting sqref="AE551">
    <cfRule type="expression" dxfId="1139" priority="1501">
      <formula>IF(RIGHT(TEXT(AE551,"0.#"),1)=".",FALSE,TRUE)</formula>
    </cfRule>
    <cfRule type="expression" dxfId="1138" priority="1502">
      <formula>IF(RIGHT(TEXT(AE551,"0.#"),1)=".",TRUE,FALSE)</formula>
    </cfRule>
  </conditionalFormatting>
  <conditionalFormatting sqref="AE553">
    <cfRule type="expression" dxfId="1137" priority="1497">
      <formula>IF(RIGHT(TEXT(AE553,"0.#"),1)=".",FALSE,TRUE)</formula>
    </cfRule>
    <cfRule type="expression" dxfId="1136" priority="1498">
      <formula>IF(RIGHT(TEXT(AE553,"0.#"),1)=".",TRUE,FALSE)</formula>
    </cfRule>
  </conditionalFormatting>
  <conditionalFormatting sqref="AU551">
    <cfRule type="expression" dxfId="1135" priority="1489">
      <formula>IF(RIGHT(TEXT(AU551,"0.#"),1)=".",FALSE,TRUE)</formula>
    </cfRule>
    <cfRule type="expression" dxfId="1134" priority="1490">
      <formula>IF(RIGHT(TEXT(AU551,"0.#"),1)=".",TRUE,FALSE)</formula>
    </cfRule>
  </conditionalFormatting>
  <conditionalFormatting sqref="AU553">
    <cfRule type="expression" dxfId="1133" priority="1485">
      <formula>IF(RIGHT(TEXT(AU553,"0.#"),1)=".",FALSE,TRUE)</formula>
    </cfRule>
    <cfRule type="expression" dxfId="1132" priority="1486">
      <formula>IF(RIGHT(TEXT(AU553,"0.#"),1)=".",TRUE,FALSE)</formula>
    </cfRule>
  </conditionalFormatting>
  <conditionalFormatting sqref="AQ552">
    <cfRule type="expression" dxfId="1131" priority="1477">
      <formula>IF(RIGHT(TEXT(AQ552,"0.#"),1)=".",FALSE,TRUE)</formula>
    </cfRule>
    <cfRule type="expression" dxfId="1130" priority="1478">
      <formula>IF(RIGHT(TEXT(AQ552,"0.#"),1)=".",TRUE,FALSE)</formula>
    </cfRule>
  </conditionalFormatting>
  <conditionalFormatting sqref="AU561">
    <cfRule type="expression" dxfId="1129" priority="1429">
      <formula>IF(RIGHT(TEXT(AU561,"0.#"),1)=".",FALSE,TRUE)</formula>
    </cfRule>
    <cfRule type="expression" dxfId="1128" priority="1430">
      <formula>IF(RIGHT(TEXT(AU561,"0.#"),1)=".",TRUE,FALSE)</formula>
    </cfRule>
  </conditionalFormatting>
  <conditionalFormatting sqref="AU562">
    <cfRule type="expression" dxfId="1127" priority="1427">
      <formula>IF(RIGHT(TEXT(AU562,"0.#"),1)=".",FALSE,TRUE)</formula>
    </cfRule>
    <cfRule type="expression" dxfId="1126" priority="1428">
      <formula>IF(RIGHT(TEXT(AU562,"0.#"),1)=".",TRUE,FALSE)</formula>
    </cfRule>
  </conditionalFormatting>
  <conditionalFormatting sqref="AU563">
    <cfRule type="expression" dxfId="1125" priority="1425">
      <formula>IF(RIGHT(TEXT(AU563,"0.#"),1)=".",FALSE,TRUE)</formula>
    </cfRule>
    <cfRule type="expression" dxfId="1124" priority="1426">
      <formula>IF(RIGHT(TEXT(AU563,"0.#"),1)=".",TRUE,FALSE)</formula>
    </cfRule>
  </conditionalFormatting>
  <conditionalFormatting sqref="AQ562">
    <cfRule type="expression" dxfId="1123" priority="1417">
      <formula>IF(RIGHT(TEXT(AQ562,"0.#"),1)=".",FALSE,TRUE)</formula>
    </cfRule>
    <cfRule type="expression" dxfId="1122" priority="1418">
      <formula>IF(RIGHT(TEXT(AQ562,"0.#"),1)=".",TRUE,FALSE)</formula>
    </cfRule>
  </conditionalFormatting>
  <conditionalFormatting sqref="AQ563">
    <cfRule type="expression" dxfId="1121" priority="1415">
      <formula>IF(RIGHT(TEXT(AQ563,"0.#"),1)=".",FALSE,TRUE)</formula>
    </cfRule>
    <cfRule type="expression" dxfId="1120" priority="1416">
      <formula>IF(RIGHT(TEXT(AQ563,"0.#"),1)=".",TRUE,FALSE)</formula>
    </cfRule>
  </conditionalFormatting>
  <conditionalFormatting sqref="AQ561">
    <cfRule type="expression" dxfId="1119" priority="1413">
      <formula>IF(RIGHT(TEXT(AQ561,"0.#"),1)=".",FALSE,TRUE)</formula>
    </cfRule>
    <cfRule type="expression" dxfId="1118" priority="1414">
      <formula>IF(RIGHT(TEXT(AQ561,"0.#"),1)=".",TRUE,FALSE)</formula>
    </cfRule>
  </conditionalFormatting>
  <conditionalFormatting sqref="AE571">
    <cfRule type="expression" dxfId="1117" priority="1411">
      <formula>IF(RIGHT(TEXT(AE571,"0.#"),1)=".",FALSE,TRUE)</formula>
    </cfRule>
    <cfRule type="expression" dxfId="1116" priority="1412">
      <formula>IF(RIGHT(TEXT(AE571,"0.#"),1)=".",TRUE,FALSE)</formula>
    </cfRule>
  </conditionalFormatting>
  <conditionalFormatting sqref="AE572">
    <cfRule type="expression" dxfId="1115" priority="1409">
      <formula>IF(RIGHT(TEXT(AE572,"0.#"),1)=".",FALSE,TRUE)</formula>
    </cfRule>
    <cfRule type="expression" dxfId="1114" priority="1410">
      <formula>IF(RIGHT(TEXT(AE572,"0.#"),1)=".",TRUE,FALSE)</formula>
    </cfRule>
  </conditionalFormatting>
  <conditionalFormatting sqref="AE573">
    <cfRule type="expression" dxfId="1113" priority="1407">
      <formula>IF(RIGHT(TEXT(AE573,"0.#"),1)=".",FALSE,TRUE)</formula>
    </cfRule>
    <cfRule type="expression" dxfId="1112" priority="1408">
      <formula>IF(RIGHT(TEXT(AE573,"0.#"),1)=".",TRUE,FALSE)</formula>
    </cfRule>
  </conditionalFormatting>
  <conditionalFormatting sqref="AU571">
    <cfRule type="expression" dxfId="1111" priority="1399">
      <formula>IF(RIGHT(TEXT(AU571,"0.#"),1)=".",FALSE,TRUE)</formula>
    </cfRule>
    <cfRule type="expression" dxfId="1110" priority="1400">
      <formula>IF(RIGHT(TEXT(AU571,"0.#"),1)=".",TRUE,FALSE)</formula>
    </cfRule>
  </conditionalFormatting>
  <conditionalFormatting sqref="AU572">
    <cfRule type="expression" dxfId="1109" priority="1397">
      <formula>IF(RIGHT(TEXT(AU572,"0.#"),1)=".",FALSE,TRUE)</formula>
    </cfRule>
    <cfRule type="expression" dxfId="1108" priority="1398">
      <formula>IF(RIGHT(TEXT(AU572,"0.#"),1)=".",TRUE,FALSE)</formula>
    </cfRule>
  </conditionalFormatting>
  <conditionalFormatting sqref="AU573">
    <cfRule type="expression" dxfId="1107" priority="1395">
      <formula>IF(RIGHT(TEXT(AU573,"0.#"),1)=".",FALSE,TRUE)</formula>
    </cfRule>
    <cfRule type="expression" dxfId="1106" priority="1396">
      <formula>IF(RIGHT(TEXT(AU573,"0.#"),1)=".",TRUE,FALSE)</formula>
    </cfRule>
  </conditionalFormatting>
  <conditionalFormatting sqref="AQ572">
    <cfRule type="expression" dxfId="1105" priority="1387">
      <formula>IF(RIGHT(TEXT(AQ572,"0.#"),1)=".",FALSE,TRUE)</formula>
    </cfRule>
    <cfRule type="expression" dxfId="1104" priority="1388">
      <formula>IF(RIGHT(TEXT(AQ572,"0.#"),1)=".",TRUE,FALSE)</formula>
    </cfRule>
  </conditionalFormatting>
  <conditionalFormatting sqref="AQ573">
    <cfRule type="expression" dxfId="1103" priority="1385">
      <formula>IF(RIGHT(TEXT(AQ573,"0.#"),1)=".",FALSE,TRUE)</formula>
    </cfRule>
    <cfRule type="expression" dxfId="1102" priority="1386">
      <formula>IF(RIGHT(TEXT(AQ573,"0.#"),1)=".",TRUE,FALSE)</formula>
    </cfRule>
  </conditionalFormatting>
  <conditionalFormatting sqref="AQ571">
    <cfRule type="expression" dxfId="1101" priority="1383">
      <formula>IF(RIGHT(TEXT(AQ571,"0.#"),1)=".",FALSE,TRUE)</formula>
    </cfRule>
    <cfRule type="expression" dxfId="1100" priority="1384">
      <formula>IF(RIGHT(TEXT(AQ571,"0.#"),1)=".",TRUE,FALSE)</formula>
    </cfRule>
  </conditionalFormatting>
  <conditionalFormatting sqref="AE576">
    <cfRule type="expression" dxfId="1099" priority="1381">
      <formula>IF(RIGHT(TEXT(AE576,"0.#"),1)=".",FALSE,TRUE)</formula>
    </cfRule>
    <cfRule type="expression" dxfId="1098" priority="1382">
      <formula>IF(RIGHT(TEXT(AE576,"0.#"),1)=".",TRUE,FALSE)</formula>
    </cfRule>
  </conditionalFormatting>
  <conditionalFormatting sqref="AE577">
    <cfRule type="expression" dxfId="1097" priority="1379">
      <formula>IF(RIGHT(TEXT(AE577,"0.#"),1)=".",FALSE,TRUE)</formula>
    </cfRule>
    <cfRule type="expression" dxfId="1096" priority="1380">
      <formula>IF(RIGHT(TEXT(AE577,"0.#"),1)=".",TRUE,FALSE)</formula>
    </cfRule>
  </conditionalFormatting>
  <conditionalFormatting sqref="AE578">
    <cfRule type="expression" dxfId="1095" priority="1377">
      <formula>IF(RIGHT(TEXT(AE578,"0.#"),1)=".",FALSE,TRUE)</formula>
    </cfRule>
    <cfRule type="expression" dxfId="1094" priority="1378">
      <formula>IF(RIGHT(TEXT(AE578,"0.#"),1)=".",TRUE,FALSE)</formula>
    </cfRule>
  </conditionalFormatting>
  <conditionalFormatting sqref="AU576">
    <cfRule type="expression" dxfId="1093" priority="1369">
      <formula>IF(RIGHT(TEXT(AU576,"0.#"),1)=".",FALSE,TRUE)</formula>
    </cfRule>
    <cfRule type="expression" dxfId="1092" priority="1370">
      <formula>IF(RIGHT(TEXT(AU576,"0.#"),1)=".",TRUE,FALSE)</formula>
    </cfRule>
  </conditionalFormatting>
  <conditionalFormatting sqref="AU577">
    <cfRule type="expression" dxfId="1091" priority="1367">
      <formula>IF(RIGHT(TEXT(AU577,"0.#"),1)=".",FALSE,TRUE)</formula>
    </cfRule>
    <cfRule type="expression" dxfId="1090" priority="1368">
      <formula>IF(RIGHT(TEXT(AU577,"0.#"),1)=".",TRUE,FALSE)</formula>
    </cfRule>
  </conditionalFormatting>
  <conditionalFormatting sqref="AU578">
    <cfRule type="expression" dxfId="1089" priority="1365">
      <formula>IF(RIGHT(TEXT(AU578,"0.#"),1)=".",FALSE,TRUE)</formula>
    </cfRule>
    <cfRule type="expression" dxfId="1088" priority="1366">
      <formula>IF(RIGHT(TEXT(AU578,"0.#"),1)=".",TRUE,FALSE)</formula>
    </cfRule>
  </conditionalFormatting>
  <conditionalFormatting sqref="AQ577">
    <cfRule type="expression" dxfId="1087" priority="1357">
      <formula>IF(RIGHT(TEXT(AQ577,"0.#"),1)=".",FALSE,TRUE)</formula>
    </cfRule>
    <cfRule type="expression" dxfId="1086" priority="1358">
      <formula>IF(RIGHT(TEXT(AQ577,"0.#"),1)=".",TRUE,FALSE)</formula>
    </cfRule>
  </conditionalFormatting>
  <conditionalFormatting sqref="AQ578">
    <cfRule type="expression" dxfId="1085" priority="1355">
      <formula>IF(RIGHT(TEXT(AQ578,"0.#"),1)=".",FALSE,TRUE)</formula>
    </cfRule>
    <cfRule type="expression" dxfId="1084" priority="1356">
      <formula>IF(RIGHT(TEXT(AQ578,"0.#"),1)=".",TRUE,FALSE)</formula>
    </cfRule>
  </conditionalFormatting>
  <conditionalFormatting sqref="AQ576">
    <cfRule type="expression" dxfId="1083" priority="1353">
      <formula>IF(RIGHT(TEXT(AQ576,"0.#"),1)=".",FALSE,TRUE)</formula>
    </cfRule>
    <cfRule type="expression" dxfId="1082" priority="1354">
      <formula>IF(RIGHT(TEXT(AQ576,"0.#"),1)=".",TRUE,FALSE)</formula>
    </cfRule>
  </conditionalFormatting>
  <conditionalFormatting sqref="AE581">
    <cfRule type="expression" dxfId="1081" priority="1351">
      <formula>IF(RIGHT(TEXT(AE581,"0.#"),1)=".",FALSE,TRUE)</formula>
    </cfRule>
    <cfRule type="expression" dxfId="1080" priority="1352">
      <formula>IF(RIGHT(TEXT(AE581,"0.#"),1)=".",TRUE,FALSE)</formula>
    </cfRule>
  </conditionalFormatting>
  <conditionalFormatting sqref="AE582">
    <cfRule type="expression" dxfId="1079" priority="1349">
      <formula>IF(RIGHT(TEXT(AE582,"0.#"),1)=".",FALSE,TRUE)</formula>
    </cfRule>
    <cfRule type="expression" dxfId="1078" priority="1350">
      <formula>IF(RIGHT(TEXT(AE582,"0.#"),1)=".",TRUE,FALSE)</formula>
    </cfRule>
  </conditionalFormatting>
  <conditionalFormatting sqref="AE583">
    <cfRule type="expression" dxfId="1077" priority="1347">
      <formula>IF(RIGHT(TEXT(AE583,"0.#"),1)=".",FALSE,TRUE)</formula>
    </cfRule>
    <cfRule type="expression" dxfId="1076" priority="1348">
      <formula>IF(RIGHT(TEXT(AE583,"0.#"),1)=".",TRUE,FALSE)</formula>
    </cfRule>
  </conditionalFormatting>
  <conditionalFormatting sqref="AU581">
    <cfRule type="expression" dxfId="1075" priority="1339">
      <formula>IF(RIGHT(TEXT(AU581,"0.#"),1)=".",FALSE,TRUE)</formula>
    </cfRule>
    <cfRule type="expression" dxfId="1074" priority="1340">
      <formula>IF(RIGHT(TEXT(AU581,"0.#"),1)=".",TRUE,FALSE)</formula>
    </cfRule>
  </conditionalFormatting>
  <conditionalFormatting sqref="AQ582">
    <cfRule type="expression" dxfId="1073" priority="1327">
      <formula>IF(RIGHT(TEXT(AQ582,"0.#"),1)=".",FALSE,TRUE)</formula>
    </cfRule>
    <cfRule type="expression" dxfId="1072" priority="1328">
      <formula>IF(RIGHT(TEXT(AQ582,"0.#"),1)=".",TRUE,FALSE)</formula>
    </cfRule>
  </conditionalFormatting>
  <conditionalFormatting sqref="AQ583">
    <cfRule type="expression" dxfId="1071" priority="1325">
      <formula>IF(RIGHT(TEXT(AQ583,"0.#"),1)=".",FALSE,TRUE)</formula>
    </cfRule>
    <cfRule type="expression" dxfId="1070" priority="1326">
      <formula>IF(RIGHT(TEXT(AQ583,"0.#"),1)=".",TRUE,FALSE)</formula>
    </cfRule>
  </conditionalFormatting>
  <conditionalFormatting sqref="AQ581">
    <cfRule type="expression" dxfId="1069" priority="1323">
      <formula>IF(RIGHT(TEXT(AQ581,"0.#"),1)=".",FALSE,TRUE)</formula>
    </cfRule>
    <cfRule type="expression" dxfId="1068" priority="1324">
      <formula>IF(RIGHT(TEXT(AQ581,"0.#"),1)=".",TRUE,FALSE)</formula>
    </cfRule>
  </conditionalFormatting>
  <conditionalFormatting sqref="AE586">
    <cfRule type="expression" dxfId="1067" priority="1321">
      <formula>IF(RIGHT(TEXT(AE586,"0.#"),1)=".",FALSE,TRUE)</formula>
    </cfRule>
    <cfRule type="expression" dxfId="1066" priority="1322">
      <formula>IF(RIGHT(TEXT(AE586,"0.#"),1)=".",TRUE,FALSE)</formula>
    </cfRule>
  </conditionalFormatting>
  <conditionalFormatting sqref="AM588">
    <cfRule type="expression" dxfId="1065" priority="1311">
      <formula>IF(RIGHT(TEXT(AM588,"0.#"),1)=".",FALSE,TRUE)</formula>
    </cfRule>
    <cfRule type="expression" dxfId="1064" priority="1312">
      <formula>IF(RIGHT(TEXT(AM588,"0.#"),1)=".",TRUE,FALSE)</formula>
    </cfRule>
  </conditionalFormatting>
  <conditionalFormatting sqref="AE587">
    <cfRule type="expression" dxfId="1063" priority="1319">
      <formula>IF(RIGHT(TEXT(AE587,"0.#"),1)=".",FALSE,TRUE)</formula>
    </cfRule>
    <cfRule type="expression" dxfId="1062" priority="1320">
      <formula>IF(RIGHT(TEXT(AE587,"0.#"),1)=".",TRUE,FALSE)</formula>
    </cfRule>
  </conditionalFormatting>
  <conditionalFormatting sqref="AE588">
    <cfRule type="expression" dxfId="1061" priority="1317">
      <formula>IF(RIGHT(TEXT(AE588,"0.#"),1)=".",FALSE,TRUE)</formula>
    </cfRule>
    <cfRule type="expression" dxfId="1060" priority="1318">
      <formula>IF(RIGHT(TEXT(AE588,"0.#"),1)=".",TRUE,FALSE)</formula>
    </cfRule>
  </conditionalFormatting>
  <conditionalFormatting sqref="AM586">
    <cfRule type="expression" dxfId="1059" priority="1315">
      <formula>IF(RIGHT(TEXT(AM586,"0.#"),1)=".",FALSE,TRUE)</formula>
    </cfRule>
    <cfRule type="expression" dxfId="1058" priority="1316">
      <formula>IF(RIGHT(TEXT(AM586,"0.#"),1)=".",TRUE,FALSE)</formula>
    </cfRule>
  </conditionalFormatting>
  <conditionalFormatting sqref="AM587">
    <cfRule type="expression" dxfId="1057" priority="1313">
      <formula>IF(RIGHT(TEXT(AM587,"0.#"),1)=".",FALSE,TRUE)</formula>
    </cfRule>
    <cfRule type="expression" dxfId="1056" priority="1314">
      <formula>IF(RIGHT(TEXT(AM587,"0.#"),1)=".",TRUE,FALSE)</formula>
    </cfRule>
  </conditionalFormatting>
  <conditionalFormatting sqref="AU586">
    <cfRule type="expression" dxfId="1055" priority="1309">
      <formula>IF(RIGHT(TEXT(AU586,"0.#"),1)=".",FALSE,TRUE)</formula>
    </cfRule>
    <cfRule type="expression" dxfId="1054" priority="1310">
      <formula>IF(RIGHT(TEXT(AU586,"0.#"),1)=".",TRUE,FALSE)</formula>
    </cfRule>
  </conditionalFormatting>
  <conditionalFormatting sqref="AU587">
    <cfRule type="expression" dxfId="1053" priority="1307">
      <formula>IF(RIGHT(TEXT(AU587,"0.#"),1)=".",FALSE,TRUE)</formula>
    </cfRule>
    <cfRule type="expression" dxfId="1052" priority="1308">
      <formula>IF(RIGHT(TEXT(AU587,"0.#"),1)=".",TRUE,FALSE)</formula>
    </cfRule>
  </conditionalFormatting>
  <conditionalFormatting sqref="AU588">
    <cfRule type="expression" dxfId="1051" priority="1305">
      <formula>IF(RIGHT(TEXT(AU588,"0.#"),1)=".",FALSE,TRUE)</formula>
    </cfRule>
    <cfRule type="expression" dxfId="1050" priority="1306">
      <formula>IF(RIGHT(TEXT(AU588,"0.#"),1)=".",TRUE,FALSE)</formula>
    </cfRule>
  </conditionalFormatting>
  <conditionalFormatting sqref="AI588">
    <cfRule type="expression" dxfId="1049" priority="1299">
      <formula>IF(RIGHT(TEXT(AI588,"0.#"),1)=".",FALSE,TRUE)</formula>
    </cfRule>
    <cfRule type="expression" dxfId="1048" priority="1300">
      <formula>IF(RIGHT(TEXT(AI588,"0.#"),1)=".",TRUE,FALSE)</formula>
    </cfRule>
  </conditionalFormatting>
  <conditionalFormatting sqref="AI586">
    <cfRule type="expression" dxfId="1047" priority="1303">
      <formula>IF(RIGHT(TEXT(AI586,"0.#"),1)=".",FALSE,TRUE)</formula>
    </cfRule>
    <cfRule type="expression" dxfId="1046" priority="1304">
      <formula>IF(RIGHT(TEXT(AI586,"0.#"),1)=".",TRUE,FALSE)</formula>
    </cfRule>
  </conditionalFormatting>
  <conditionalFormatting sqref="AI587">
    <cfRule type="expression" dxfId="1045" priority="1301">
      <formula>IF(RIGHT(TEXT(AI587,"0.#"),1)=".",FALSE,TRUE)</formula>
    </cfRule>
    <cfRule type="expression" dxfId="1044" priority="1302">
      <formula>IF(RIGHT(TEXT(AI587,"0.#"),1)=".",TRUE,FALSE)</formula>
    </cfRule>
  </conditionalFormatting>
  <conditionalFormatting sqref="AQ587">
    <cfRule type="expression" dxfId="1043" priority="1297">
      <formula>IF(RIGHT(TEXT(AQ587,"0.#"),1)=".",FALSE,TRUE)</formula>
    </cfRule>
    <cfRule type="expression" dxfId="1042" priority="1298">
      <formula>IF(RIGHT(TEXT(AQ587,"0.#"),1)=".",TRUE,FALSE)</formula>
    </cfRule>
  </conditionalFormatting>
  <conditionalFormatting sqref="AQ588">
    <cfRule type="expression" dxfId="1041" priority="1295">
      <formula>IF(RIGHT(TEXT(AQ588,"0.#"),1)=".",FALSE,TRUE)</formula>
    </cfRule>
    <cfRule type="expression" dxfId="1040" priority="1296">
      <formula>IF(RIGHT(TEXT(AQ588,"0.#"),1)=".",TRUE,FALSE)</formula>
    </cfRule>
  </conditionalFormatting>
  <conditionalFormatting sqref="AQ586">
    <cfRule type="expression" dxfId="1039" priority="1293">
      <formula>IF(RIGHT(TEXT(AQ586,"0.#"),1)=".",FALSE,TRUE)</formula>
    </cfRule>
    <cfRule type="expression" dxfId="1038" priority="1294">
      <formula>IF(RIGHT(TEXT(AQ586,"0.#"),1)=".",TRUE,FALSE)</formula>
    </cfRule>
  </conditionalFormatting>
  <conditionalFormatting sqref="AE595">
    <cfRule type="expression" dxfId="1037" priority="1291">
      <formula>IF(RIGHT(TEXT(AE595,"0.#"),1)=".",FALSE,TRUE)</formula>
    </cfRule>
    <cfRule type="expression" dxfId="1036" priority="1292">
      <formula>IF(RIGHT(TEXT(AE595,"0.#"),1)=".",TRUE,FALSE)</formula>
    </cfRule>
  </conditionalFormatting>
  <conditionalFormatting sqref="AE596">
    <cfRule type="expression" dxfId="1035" priority="1289">
      <formula>IF(RIGHT(TEXT(AE596,"0.#"),1)=".",FALSE,TRUE)</formula>
    </cfRule>
    <cfRule type="expression" dxfId="1034" priority="1290">
      <formula>IF(RIGHT(TEXT(AE596,"0.#"),1)=".",TRUE,FALSE)</formula>
    </cfRule>
  </conditionalFormatting>
  <conditionalFormatting sqref="AE597">
    <cfRule type="expression" dxfId="1033" priority="1287">
      <formula>IF(RIGHT(TEXT(AE597,"0.#"),1)=".",FALSE,TRUE)</formula>
    </cfRule>
    <cfRule type="expression" dxfId="1032" priority="1288">
      <formula>IF(RIGHT(TEXT(AE597,"0.#"),1)=".",TRUE,FALSE)</formula>
    </cfRule>
  </conditionalFormatting>
  <conditionalFormatting sqref="AU595">
    <cfRule type="expression" dxfId="1031" priority="1279">
      <formula>IF(RIGHT(TEXT(AU595,"0.#"),1)=".",FALSE,TRUE)</formula>
    </cfRule>
    <cfRule type="expression" dxfId="1030" priority="1280">
      <formula>IF(RIGHT(TEXT(AU595,"0.#"),1)=".",TRUE,FALSE)</formula>
    </cfRule>
  </conditionalFormatting>
  <conditionalFormatting sqref="AU596">
    <cfRule type="expression" dxfId="1029" priority="1277">
      <formula>IF(RIGHT(TEXT(AU596,"0.#"),1)=".",FALSE,TRUE)</formula>
    </cfRule>
    <cfRule type="expression" dxfId="1028" priority="1278">
      <formula>IF(RIGHT(TEXT(AU596,"0.#"),1)=".",TRUE,FALSE)</formula>
    </cfRule>
  </conditionalFormatting>
  <conditionalFormatting sqref="AU597">
    <cfRule type="expression" dxfId="1027" priority="1275">
      <formula>IF(RIGHT(TEXT(AU597,"0.#"),1)=".",FALSE,TRUE)</formula>
    </cfRule>
    <cfRule type="expression" dxfId="1026" priority="1276">
      <formula>IF(RIGHT(TEXT(AU597,"0.#"),1)=".",TRUE,FALSE)</formula>
    </cfRule>
  </conditionalFormatting>
  <conditionalFormatting sqref="AQ596">
    <cfRule type="expression" dxfId="1025" priority="1267">
      <formula>IF(RIGHT(TEXT(AQ596,"0.#"),1)=".",FALSE,TRUE)</formula>
    </cfRule>
    <cfRule type="expression" dxfId="1024" priority="1268">
      <formula>IF(RIGHT(TEXT(AQ596,"0.#"),1)=".",TRUE,FALSE)</formula>
    </cfRule>
  </conditionalFormatting>
  <conditionalFormatting sqref="AQ597">
    <cfRule type="expression" dxfId="1023" priority="1265">
      <formula>IF(RIGHT(TEXT(AQ597,"0.#"),1)=".",FALSE,TRUE)</formula>
    </cfRule>
    <cfRule type="expression" dxfId="1022" priority="1266">
      <formula>IF(RIGHT(TEXT(AQ597,"0.#"),1)=".",TRUE,FALSE)</formula>
    </cfRule>
  </conditionalFormatting>
  <conditionalFormatting sqref="AQ595">
    <cfRule type="expression" dxfId="1021" priority="1263">
      <formula>IF(RIGHT(TEXT(AQ595,"0.#"),1)=".",FALSE,TRUE)</formula>
    </cfRule>
    <cfRule type="expression" dxfId="1020" priority="1264">
      <formula>IF(RIGHT(TEXT(AQ595,"0.#"),1)=".",TRUE,FALSE)</formula>
    </cfRule>
  </conditionalFormatting>
  <conditionalFormatting sqref="AE620">
    <cfRule type="expression" dxfId="1019" priority="1261">
      <formula>IF(RIGHT(TEXT(AE620,"0.#"),1)=".",FALSE,TRUE)</formula>
    </cfRule>
    <cfRule type="expression" dxfId="1018" priority="1262">
      <formula>IF(RIGHT(TEXT(AE620,"0.#"),1)=".",TRUE,FALSE)</formula>
    </cfRule>
  </conditionalFormatting>
  <conditionalFormatting sqref="AE621">
    <cfRule type="expression" dxfId="1017" priority="1259">
      <formula>IF(RIGHT(TEXT(AE621,"0.#"),1)=".",FALSE,TRUE)</formula>
    </cfRule>
    <cfRule type="expression" dxfId="1016" priority="1260">
      <formula>IF(RIGHT(TEXT(AE621,"0.#"),1)=".",TRUE,FALSE)</formula>
    </cfRule>
  </conditionalFormatting>
  <conditionalFormatting sqref="AE622">
    <cfRule type="expression" dxfId="1015" priority="1257">
      <formula>IF(RIGHT(TEXT(AE622,"0.#"),1)=".",FALSE,TRUE)</formula>
    </cfRule>
    <cfRule type="expression" dxfId="1014" priority="1258">
      <formula>IF(RIGHT(TEXT(AE622,"0.#"),1)=".",TRUE,FALSE)</formula>
    </cfRule>
  </conditionalFormatting>
  <conditionalFormatting sqref="AU620">
    <cfRule type="expression" dxfId="1013" priority="1249">
      <formula>IF(RIGHT(TEXT(AU620,"0.#"),1)=".",FALSE,TRUE)</formula>
    </cfRule>
    <cfRule type="expression" dxfId="1012" priority="1250">
      <formula>IF(RIGHT(TEXT(AU620,"0.#"),1)=".",TRUE,FALSE)</formula>
    </cfRule>
  </conditionalFormatting>
  <conditionalFormatting sqref="AU621">
    <cfRule type="expression" dxfId="1011" priority="1247">
      <formula>IF(RIGHT(TEXT(AU621,"0.#"),1)=".",FALSE,TRUE)</formula>
    </cfRule>
    <cfRule type="expression" dxfId="1010" priority="1248">
      <formula>IF(RIGHT(TEXT(AU621,"0.#"),1)=".",TRUE,FALSE)</formula>
    </cfRule>
  </conditionalFormatting>
  <conditionalFormatting sqref="AU622">
    <cfRule type="expression" dxfId="1009" priority="1245">
      <formula>IF(RIGHT(TEXT(AU622,"0.#"),1)=".",FALSE,TRUE)</formula>
    </cfRule>
    <cfRule type="expression" dxfId="1008" priority="1246">
      <formula>IF(RIGHT(TEXT(AU622,"0.#"),1)=".",TRUE,FALSE)</formula>
    </cfRule>
  </conditionalFormatting>
  <conditionalFormatting sqref="AQ621">
    <cfRule type="expression" dxfId="1007" priority="1237">
      <formula>IF(RIGHT(TEXT(AQ621,"0.#"),1)=".",FALSE,TRUE)</formula>
    </cfRule>
    <cfRule type="expression" dxfId="1006" priority="1238">
      <formula>IF(RIGHT(TEXT(AQ621,"0.#"),1)=".",TRUE,FALSE)</formula>
    </cfRule>
  </conditionalFormatting>
  <conditionalFormatting sqref="AQ622">
    <cfRule type="expression" dxfId="1005" priority="1235">
      <formula>IF(RIGHT(TEXT(AQ622,"0.#"),1)=".",FALSE,TRUE)</formula>
    </cfRule>
    <cfRule type="expression" dxfId="1004" priority="1236">
      <formula>IF(RIGHT(TEXT(AQ622,"0.#"),1)=".",TRUE,FALSE)</formula>
    </cfRule>
  </conditionalFormatting>
  <conditionalFormatting sqref="AQ620">
    <cfRule type="expression" dxfId="1003" priority="1233">
      <formula>IF(RIGHT(TEXT(AQ620,"0.#"),1)=".",FALSE,TRUE)</formula>
    </cfRule>
    <cfRule type="expression" dxfId="1002" priority="1234">
      <formula>IF(RIGHT(TEXT(AQ620,"0.#"),1)=".",TRUE,FALSE)</formula>
    </cfRule>
  </conditionalFormatting>
  <conditionalFormatting sqref="AE600">
    <cfRule type="expression" dxfId="1001" priority="1231">
      <formula>IF(RIGHT(TEXT(AE600,"0.#"),1)=".",FALSE,TRUE)</formula>
    </cfRule>
    <cfRule type="expression" dxfId="1000" priority="1232">
      <formula>IF(RIGHT(TEXT(AE600,"0.#"),1)=".",TRUE,FALSE)</formula>
    </cfRule>
  </conditionalFormatting>
  <conditionalFormatting sqref="AE601">
    <cfRule type="expression" dxfId="999" priority="1229">
      <formula>IF(RIGHT(TEXT(AE601,"0.#"),1)=".",FALSE,TRUE)</formula>
    </cfRule>
    <cfRule type="expression" dxfId="998" priority="1230">
      <formula>IF(RIGHT(TEXT(AE601,"0.#"),1)=".",TRUE,FALSE)</formula>
    </cfRule>
  </conditionalFormatting>
  <conditionalFormatting sqref="AE602">
    <cfRule type="expression" dxfId="997" priority="1227">
      <formula>IF(RIGHT(TEXT(AE602,"0.#"),1)=".",FALSE,TRUE)</formula>
    </cfRule>
    <cfRule type="expression" dxfId="996" priority="1228">
      <formula>IF(RIGHT(TEXT(AE602,"0.#"),1)=".",TRUE,FALSE)</formula>
    </cfRule>
  </conditionalFormatting>
  <conditionalFormatting sqref="AU600">
    <cfRule type="expression" dxfId="995" priority="1219">
      <formula>IF(RIGHT(TEXT(AU600,"0.#"),1)=".",FALSE,TRUE)</formula>
    </cfRule>
    <cfRule type="expression" dxfId="994" priority="1220">
      <formula>IF(RIGHT(TEXT(AU600,"0.#"),1)=".",TRUE,FALSE)</formula>
    </cfRule>
  </conditionalFormatting>
  <conditionalFormatting sqref="AU601">
    <cfRule type="expression" dxfId="993" priority="1217">
      <formula>IF(RIGHT(TEXT(AU601,"0.#"),1)=".",FALSE,TRUE)</formula>
    </cfRule>
    <cfRule type="expression" dxfId="992" priority="1218">
      <formula>IF(RIGHT(TEXT(AU601,"0.#"),1)=".",TRUE,FALSE)</formula>
    </cfRule>
  </conditionalFormatting>
  <conditionalFormatting sqref="AU602">
    <cfRule type="expression" dxfId="991" priority="1215">
      <formula>IF(RIGHT(TEXT(AU602,"0.#"),1)=".",FALSE,TRUE)</formula>
    </cfRule>
    <cfRule type="expression" dxfId="990" priority="1216">
      <formula>IF(RIGHT(TEXT(AU602,"0.#"),1)=".",TRUE,FALSE)</formula>
    </cfRule>
  </conditionalFormatting>
  <conditionalFormatting sqref="AQ601">
    <cfRule type="expression" dxfId="989" priority="1207">
      <formula>IF(RIGHT(TEXT(AQ601,"0.#"),1)=".",FALSE,TRUE)</formula>
    </cfRule>
    <cfRule type="expression" dxfId="988" priority="1208">
      <formula>IF(RIGHT(TEXT(AQ601,"0.#"),1)=".",TRUE,FALSE)</formula>
    </cfRule>
  </conditionalFormatting>
  <conditionalFormatting sqref="AQ602">
    <cfRule type="expression" dxfId="987" priority="1205">
      <formula>IF(RIGHT(TEXT(AQ602,"0.#"),1)=".",FALSE,TRUE)</formula>
    </cfRule>
    <cfRule type="expression" dxfId="986" priority="1206">
      <formula>IF(RIGHT(TEXT(AQ602,"0.#"),1)=".",TRUE,FALSE)</formula>
    </cfRule>
  </conditionalFormatting>
  <conditionalFormatting sqref="AQ600">
    <cfRule type="expression" dxfId="985" priority="1203">
      <formula>IF(RIGHT(TEXT(AQ600,"0.#"),1)=".",FALSE,TRUE)</formula>
    </cfRule>
    <cfRule type="expression" dxfId="984" priority="1204">
      <formula>IF(RIGHT(TEXT(AQ600,"0.#"),1)=".",TRUE,FALSE)</formula>
    </cfRule>
  </conditionalFormatting>
  <conditionalFormatting sqref="AE605">
    <cfRule type="expression" dxfId="983" priority="1201">
      <formula>IF(RIGHT(TEXT(AE605,"0.#"),1)=".",FALSE,TRUE)</formula>
    </cfRule>
    <cfRule type="expression" dxfId="982" priority="1202">
      <formula>IF(RIGHT(TEXT(AE605,"0.#"),1)=".",TRUE,FALSE)</formula>
    </cfRule>
  </conditionalFormatting>
  <conditionalFormatting sqref="AE606">
    <cfRule type="expression" dxfId="981" priority="1199">
      <formula>IF(RIGHT(TEXT(AE606,"0.#"),1)=".",FALSE,TRUE)</formula>
    </cfRule>
    <cfRule type="expression" dxfId="980" priority="1200">
      <formula>IF(RIGHT(TEXT(AE606,"0.#"),1)=".",TRUE,FALSE)</formula>
    </cfRule>
  </conditionalFormatting>
  <conditionalFormatting sqref="AE607">
    <cfRule type="expression" dxfId="979" priority="1197">
      <formula>IF(RIGHT(TEXT(AE607,"0.#"),1)=".",FALSE,TRUE)</formula>
    </cfRule>
    <cfRule type="expression" dxfId="978" priority="1198">
      <formula>IF(RIGHT(TEXT(AE607,"0.#"),1)=".",TRUE,FALSE)</formula>
    </cfRule>
  </conditionalFormatting>
  <conditionalFormatting sqref="AU605">
    <cfRule type="expression" dxfId="977" priority="1189">
      <formula>IF(RIGHT(TEXT(AU605,"0.#"),1)=".",FALSE,TRUE)</formula>
    </cfRule>
    <cfRule type="expression" dxfId="976" priority="1190">
      <formula>IF(RIGHT(TEXT(AU605,"0.#"),1)=".",TRUE,FALSE)</formula>
    </cfRule>
  </conditionalFormatting>
  <conditionalFormatting sqref="AU606">
    <cfRule type="expression" dxfId="975" priority="1187">
      <formula>IF(RIGHT(TEXT(AU606,"0.#"),1)=".",FALSE,TRUE)</formula>
    </cfRule>
    <cfRule type="expression" dxfId="974" priority="1188">
      <formula>IF(RIGHT(TEXT(AU606,"0.#"),1)=".",TRUE,FALSE)</formula>
    </cfRule>
  </conditionalFormatting>
  <conditionalFormatting sqref="AU607">
    <cfRule type="expression" dxfId="973" priority="1185">
      <formula>IF(RIGHT(TEXT(AU607,"0.#"),1)=".",FALSE,TRUE)</formula>
    </cfRule>
    <cfRule type="expression" dxfId="972" priority="1186">
      <formula>IF(RIGHT(TEXT(AU607,"0.#"),1)=".",TRUE,FALSE)</formula>
    </cfRule>
  </conditionalFormatting>
  <conditionalFormatting sqref="AQ606">
    <cfRule type="expression" dxfId="971" priority="1177">
      <formula>IF(RIGHT(TEXT(AQ606,"0.#"),1)=".",FALSE,TRUE)</formula>
    </cfRule>
    <cfRule type="expression" dxfId="970" priority="1178">
      <formula>IF(RIGHT(TEXT(AQ606,"0.#"),1)=".",TRUE,FALSE)</formula>
    </cfRule>
  </conditionalFormatting>
  <conditionalFormatting sqref="AQ607">
    <cfRule type="expression" dxfId="969" priority="1175">
      <formula>IF(RIGHT(TEXT(AQ607,"0.#"),1)=".",FALSE,TRUE)</formula>
    </cfRule>
    <cfRule type="expression" dxfId="968" priority="1176">
      <formula>IF(RIGHT(TEXT(AQ607,"0.#"),1)=".",TRUE,FALSE)</formula>
    </cfRule>
  </conditionalFormatting>
  <conditionalFormatting sqref="AQ605">
    <cfRule type="expression" dxfId="967" priority="1173">
      <formula>IF(RIGHT(TEXT(AQ605,"0.#"),1)=".",FALSE,TRUE)</formula>
    </cfRule>
    <cfRule type="expression" dxfId="966" priority="1174">
      <formula>IF(RIGHT(TEXT(AQ605,"0.#"),1)=".",TRUE,FALSE)</formula>
    </cfRule>
  </conditionalFormatting>
  <conditionalFormatting sqref="AE610">
    <cfRule type="expression" dxfId="965" priority="1171">
      <formula>IF(RIGHT(TEXT(AE610,"0.#"),1)=".",FALSE,TRUE)</formula>
    </cfRule>
    <cfRule type="expression" dxfId="964" priority="1172">
      <formula>IF(RIGHT(TEXT(AE610,"0.#"),1)=".",TRUE,FALSE)</formula>
    </cfRule>
  </conditionalFormatting>
  <conditionalFormatting sqref="AE611">
    <cfRule type="expression" dxfId="963" priority="1169">
      <formula>IF(RIGHT(TEXT(AE611,"0.#"),1)=".",FALSE,TRUE)</formula>
    </cfRule>
    <cfRule type="expression" dxfId="962" priority="1170">
      <formula>IF(RIGHT(TEXT(AE611,"0.#"),1)=".",TRUE,FALSE)</formula>
    </cfRule>
  </conditionalFormatting>
  <conditionalFormatting sqref="AE612">
    <cfRule type="expression" dxfId="961" priority="1167">
      <formula>IF(RIGHT(TEXT(AE612,"0.#"),1)=".",FALSE,TRUE)</formula>
    </cfRule>
    <cfRule type="expression" dxfId="960" priority="1168">
      <formula>IF(RIGHT(TEXT(AE612,"0.#"),1)=".",TRUE,FALSE)</formula>
    </cfRule>
  </conditionalFormatting>
  <conditionalFormatting sqref="AU610">
    <cfRule type="expression" dxfId="959" priority="1159">
      <formula>IF(RIGHT(TEXT(AU610,"0.#"),1)=".",FALSE,TRUE)</formula>
    </cfRule>
    <cfRule type="expression" dxfId="958" priority="1160">
      <formula>IF(RIGHT(TEXT(AU610,"0.#"),1)=".",TRUE,FALSE)</formula>
    </cfRule>
  </conditionalFormatting>
  <conditionalFormatting sqref="AU611">
    <cfRule type="expression" dxfId="957" priority="1157">
      <formula>IF(RIGHT(TEXT(AU611,"0.#"),1)=".",FALSE,TRUE)</formula>
    </cfRule>
    <cfRule type="expression" dxfId="956" priority="1158">
      <formula>IF(RIGHT(TEXT(AU611,"0.#"),1)=".",TRUE,FALSE)</formula>
    </cfRule>
  </conditionalFormatting>
  <conditionalFormatting sqref="AU612">
    <cfRule type="expression" dxfId="955" priority="1155">
      <formula>IF(RIGHT(TEXT(AU612,"0.#"),1)=".",FALSE,TRUE)</formula>
    </cfRule>
    <cfRule type="expression" dxfId="954" priority="1156">
      <formula>IF(RIGHT(TEXT(AU612,"0.#"),1)=".",TRUE,FALSE)</formula>
    </cfRule>
  </conditionalFormatting>
  <conditionalFormatting sqref="AQ611">
    <cfRule type="expression" dxfId="953" priority="1147">
      <formula>IF(RIGHT(TEXT(AQ611,"0.#"),1)=".",FALSE,TRUE)</formula>
    </cfRule>
    <cfRule type="expression" dxfId="952" priority="1148">
      <formula>IF(RIGHT(TEXT(AQ611,"0.#"),1)=".",TRUE,FALSE)</formula>
    </cfRule>
  </conditionalFormatting>
  <conditionalFormatting sqref="AQ612">
    <cfRule type="expression" dxfId="951" priority="1145">
      <formula>IF(RIGHT(TEXT(AQ612,"0.#"),1)=".",FALSE,TRUE)</formula>
    </cfRule>
    <cfRule type="expression" dxfId="950" priority="1146">
      <formula>IF(RIGHT(TEXT(AQ612,"0.#"),1)=".",TRUE,FALSE)</formula>
    </cfRule>
  </conditionalFormatting>
  <conditionalFormatting sqref="AQ610">
    <cfRule type="expression" dxfId="949" priority="1143">
      <formula>IF(RIGHT(TEXT(AQ610,"0.#"),1)=".",FALSE,TRUE)</formula>
    </cfRule>
    <cfRule type="expression" dxfId="948" priority="1144">
      <formula>IF(RIGHT(TEXT(AQ610,"0.#"),1)=".",TRUE,FALSE)</formula>
    </cfRule>
  </conditionalFormatting>
  <conditionalFormatting sqref="AE615">
    <cfRule type="expression" dxfId="947" priority="1141">
      <formula>IF(RIGHT(TEXT(AE615,"0.#"),1)=".",FALSE,TRUE)</formula>
    </cfRule>
    <cfRule type="expression" dxfId="946" priority="1142">
      <formula>IF(RIGHT(TEXT(AE615,"0.#"),1)=".",TRUE,FALSE)</formula>
    </cfRule>
  </conditionalFormatting>
  <conditionalFormatting sqref="AE616">
    <cfRule type="expression" dxfId="945" priority="1139">
      <formula>IF(RIGHT(TEXT(AE616,"0.#"),1)=".",FALSE,TRUE)</formula>
    </cfRule>
    <cfRule type="expression" dxfId="944" priority="1140">
      <formula>IF(RIGHT(TEXT(AE616,"0.#"),1)=".",TRUE,FALSE)</formula>
    </cfRule>
  </conditionalFormatting>
  <conditionalFormatting sqref="AE617">
    <cfRule type="expression" dxfId="943" priority="1137">
      <formula>IF(RIGHT(TEXT(AE617,"0.#"),1)=".",FALSE,TRUE)</formula>
    </cfRule>
    <cfRule type="expression" dxfId="942" priority="1138">
      <formula>IF(RIGHT(TEXT(AE617,"0.#"),1)=".",TRUE,FALSE)</formula>
    </cfRule>
  </conditionalFormatting>
  <conditionalFormatting sqref="AU615">
    <cfRule type="expression" dxfId="941" priority="1129">
      <formula>IF(RIGHT(TEXT(AU615,"0.#"),1)=".",FALSE,TRUE)</formula>
    </cfRule>
    <cfRule type="expression" dxfId="940" priority="1130">
      <formula>IF(RIGHT(TEXT(AU615,"0.#"),1)=".",TRUE,FALSE)</formula>
    </cfRule>
  </conditionalFormatting>
  <conditionalFormatting sqref="AU616">
    <cfRule type="expression" dxfId="939" priority="1127">
      <formula>IF(RIGHT(TEXT(AU616,"0.#"),1)=".",FALSE,TRUE)</formula>
    </cfRule>
    <cfRule type="expression" dxfId="938" priority="1128">
      <formula>IF(RIGHT(TEXT(AU616,"0.#"),1)=".",TRUE,FALSE)</formula>
    </cfRule>
  </conditionalFormatting>
  <conditionalFormatting sqref="AU617">
    <cfRule type="expression" dxfId="937" priority="1125">
      <formula>IF(RIGHT(TEXT(AU617,"0.#"),1)=".",FALSE,TRUE)</formula>
    </cfRule>
    <cfRule type="expression" dxfId="936" priority="1126">
      <formula>IF(RIGHT(TEXT(AU617,"0.#"),1)=".",TRUE,FALSE)</formula>
    </cfRule>
  </conditionalFormatting>
  <conditionalFormatting sqref="AQ616">
    <cfRule type="expression" dxfId="935" priority="1117">
      <formula>IF(RIGHT(TEXT(AQ616,"0.#"),1)=".",FALSE,TRUE)</formula>
    </cfRule>
    <cfRule type="expression" dxfId="934" priority="1118">
      <formula>IF(RIGHT(TEXT(AQ616,"0.#"),1)=".",TRUE,FALSE)</formula>
    </cfRule>
  </conditionalFormatting>
  <conditionalFormatting sqref="AQ617">
    <cfRule type="expression" dxfId="933" priority="1115">
      <formula>IF(RIGHT(TEXT(AQ617,"0.#"),1)=".",FALSE,TRUE)</formula>
    </cfRule>
    <cfRule type="expression" dxfId="932" priority="1116">
      <formula>IF(RIGHT(TEXT(AQ617,"0.#"),1)=".",TRUE,FALSE)</formula>
    </cfRule>
  </conditionalFormatting>
  <conditionalFormatting sqref="AQ615">
    <cfRule type="expression" dxfId="931" priority="1113">
      <formula>IF(RIGHT(TEXT(AQ615,"0.#"),1)=".",FALSE,TRUE)</formula>
    </cfRule>
    <cfRule type="expression" dxfId="930" priority="1114">
      <formula>IF(RIGHT(TEXT(AQ615,"0.#"),1)=".",TRUE,FALSE)</formula>
    </cfRule>
  </conditionalFormatting>
  <conditionalFormatting sqref="AE625">
    <cfRule type="expression" dxfId="929" priority="1111">
      <formula>IF(RIGHT(TEXT(AE625,"0.#"),1)=".",FALSE,TRUE)</formula>
    </cfRule>
    <cfRule type="expression" dxfId="928" priority="1112">
      <formula>IF(RIGHT(TEXT(AE625,"0.#"),1)=".",TRUE,FALSE)</formula>
    </cfRule>
  </conditionalFormatting>
  <conditionalFormatting sqref="AE626">
    <cfRule type="expression" dxfId="927" priority="1109">
      <formula>IF(RIGHT(TEXT(AE626,"0.#"),1)=".",FALSE,TRUE)</formula>
    </cfRule>
    <cfRule type="expression" dxfId="926" priority="1110">
      <formula>IF(RIGHT(TEXT(AE626,"0.#"),1)=".",TRUE,FALSE)</formula>
    </cfRule>
  </conditionalFormatting>
  <conditionalFormatting sqref="AE627">
    <cfRule type="expression" dxfId="925" priority="1107">
      <formula>IF(RIGHT(TEXT(AE627,"0.#"),1)=".",FALSE,TRUE)</formula>
    </cfRule>
    <cfRule type="expression" dxfId="924" priority="1108">
      <formula>IF(RIGHT(TEXT(AE627,"0.#"),1)=".",TRUE,FALSE)</formula>
    </cfRule>
  </conditionalFormatting>
  <conditionalFormatting sqref="AU625">
    <cfRule type="expression" dxfId="923" priority="1099">
      <formula>IF(RIGHT(TEXT(AU625,"0.#"),1)=".",FALSE,TRUE)</formula>
    </cfRule>
    <cfRule type="expression" dxfId="922" priority="1100">
      <formula>IF(RIGHT(TEXT(AU625,"0.#"),1)=".",TRUE,FALSE)</formula>
    </cfRule>
  </conditionalFormatting>
  <conditionalFormatting sqref="AU626">
    <cfRule type="expression" dxfId="921" priority="1097">
      <formula>IF(RIGHT(TEXT(AU626,"0.#"),1)=".",FALSE,TRUE)</formula>
    </cfRule>
    <cfRule type="expression" dxfId="920" priority="1098">
      <formula>IF(RIGHT(TEXT(AU626,"0.#"),1)=".",TRUE,FALSE)</formula>
    </cfRule>
  </conditionalFormatting>
  <conditionalFormatting sqref="AU627">
    <cfRule type="expression" dxfId="919" priority="1095">
      <formula>IF(RIGHT(TEXT(AU627,"0.#"),1)=".",FALSE,TRUE)</formula>
    </cfRule>
    <cfRule type="expression" dxfId="918" priority="1096">
      <formula>IF(RIGHT(TEXT(AU627,"0.#"),1)=".",TRUE,FALSE)</formula>
    </cfRule>
  </conditionalFormatting>
  <conditionalFormatting sqref="AQ626">
    <cfRule type="expression" dxfId="917" priority="1087">
      <formula>IF(RIGHT(TEXT(AQ626,"0.#"),1)=".",FALSE,TRUE)</formula>
    </cfRule>
    <cfRule type="expression" dxfId="916" priority="1088">
      <formula>IF(RIGHT(TEXT(AQ626,"0.#"),1)=".",TRUE,FALSE)</formula>
    </cfRule>
  </conditionalFormatting>
  <conditionalFormatting sqref="AQ627">
    <cfRule type="expression" dxfId="915" priority="1085">
      <formula>IF(RIGHT(TEXT(AQ627,"0.#"),1)=".",FALSE,TRUE)</formula>
    </cfRule>
    <cfRule type="expression" dxfId="914" priority="1086">
      <formula>IF(RIGHT(TEXT(AQ627,"0.#"),1)=".",TRUE,FALSE)</formula>
    </cfRule>
  </conditionalFormatting>
  <conditionalFormatting sqref="AQ625">
    <cfRule type="expression" dxfId="913" priority="1083">
      <formula>IF(RIGHT(TEXT(AQ625,"0.#"),1)=".",FALSE,TRUE)</formula>
    </cfRule>
    <cfRule type="expression" dxfId="912" priority="1084">
      <formula>IF(RIGHT(TEXT(AQ625,"0.#"),1)=".",TRUE,FALSE)</formula>
    </cfRule>
  </conditionalFormatting>
  <conditionalFormatting sqref="AE630">
    <cfRule type="expression" dxfId="911" priority="1081">
      <formula>IF(RIGHT(TEXT(AE630,"0.#"),1)=".",FALSE,TRUE)</formula>
    </cfRule>
    <cfRule type="expression" dxfId="910" priority="1082">
      <formula>IF(RIGHT(TEXT(AE630,"0.#"),1)=".",TRUE,FALSE)</formula>
    </cfRule>
  </conditionalFormatting>
  <conditionalFormatting sqref="AE631">
    <cfRule type="expression" dxfId="909" priority="1079">
      <formula>IF(RIGHT(TEXT(AE631,"0.#"),1)=".",FALSE,TRUE)</formula>
    </cfRule>
    <cfRule type="expression" dxfId="908" priority="1080">
      <formula>IF(RIGHT(TEXT(AE631,"0.#"),1)=".",TRUE,FALSE)</formula>
    </cfRule>
  </conditionalFormatting>
  <conditionalFormatting sqref="AE632">
    <cfRule type="expression" dxfId="907" priority="1077">
      <formula>IF(RIGHT(TEXT(AE632,"0.#"),1)=".",FALSE,TRUE)</formula>
    </cfRule>
    <cfRule type="expression" dxfId="906" priority="1078">
      <formula>IF(RIGHT(TEXT(AE632,"0.#"),1)=".",TRUE,FALSE)</formula>
    </cfRule>
  </conditionalFormatting>
  <conditionalFormatting sqref="AU630">
    <cfRule type="expression" dxfId="905" priority="1069">
      <formula>IF(RIGHT(TEXT(AU630,"0.#"),1)=".",FALSE,TRUE)</formula>
    </cfRule>
    <cfRule type="expression" dxfId="904" priority="1070">
      <formula>IF(RIGHT(TEXT(AU630,"0.#"),1)=".",TRUE,FALSE)</formula>
    </cfRule>
  </conditionalFormatting>
  <conditionalFormatting sqref="AU631">
    <cfRule type="expression" dxfId="903" priority="1067">
      <formula>IF(RIGHT(TEXT(AU631,"0.#"),1)=".",FALSE,TRUE)</formula>
    </cfRule>
    <cfRule type="expression" dxfId="902" priority="1068">
      <formula>IF(RIGHT(TEXT(AU631,"0.#"),1)=".",TRUE,FALSE)</formula>
    </cfRule>
  </conditionalFormatting>
  <conditionalFormatting sqref="AU632">
    <cfRule type="expression" dxfId="901" priority="1065">
      <formula>IF(RIGHT(TEXT(AU632,"0.#"),1)=".",FALSE,TRUE)</formula>
    </cfRule>
    <cfRule type="expression" dxfId="900" priority="1066">
      <formula>IF(RIGHT(TEXT(AU632,"0.#"),1)=".",TRUE,FALSE)</formula>
    </cfRule>
  </conditionalFormatting>
  <conditionalFormatting sqref="AQ631">
    <cfRule type="expression" dxfId="899" priority="1057">
      <formula>IF(RIGHT(TEXT(AQ631,"0.#"),1)=".",FALSE,TRUE)</formula>
    </cfRule>
    <cfRule type="expression" dxfId="898" priority="1058">
      <formula>IF(RIGHT(TEXT(AQ631,"0.#"),1)=".",TRUE,FALSE)</formula>
    </cfRule>
  </conditionalFormatting>
  <conditionalFormatting sqref="AQ632">
    <cfRule type="expression" dxfId="897" priority="1055">
      <formula>IF(RIGHT(TEXT(AQ632,"0.#"),1)=".",FALSE,TRUE)</formula>
    </cfRule>
    <cfRule type="expression" dxfId="896" priority="1056">
      <formula>IF(RIGHT(TEXT(AQ632,"0.#"),1)=".",TRUE,FALSE)</formula>
    </cfRule>
  </conditionalFormatting>
  <conditionalFormatting sqref="AQ630">
    <cfRule type="expression" dxfId="895" priority="1053">
      <formula>IF(RIGHT(TEXT(AQ630,"0.#"),1)=".",FALSE,TRUE)</formula>
    </cfRule>
    <cfRule type="expression" dxfId="894" priority="1054">
      <formula>IF(RIGHT(TEXT(AQ630,"0.#"),1)=".",TRUE,FALSE)</formula>
    </cfRule>
  </conditionalFormatting>
  <conditionalFormatting sqref="AE635">
    <cfRule type="expression" dxfId="893" priority="1051">
      <formula>IF(RIGHT(TEXT(AE635,"0.#"),1)=".",FALSE,TRUE)</formula>
    </cfRule>
    <cfRule type="expression" dxfId="892" priority="1052">
      <formula>IF(RIGHT(TEXT(AE635,"0.#"),1)=".",TRUE,FALSE)</formula>
    </cfRule>
  </conditionalFormatting>
  <conditionalFormatting sqref="AE636">
    <cfRule type="expression" dxfId="891" priority="1049">
      <formula>IF(RIGHT(TEXT(AE636,"0.#"),1)=".",FALSE,TRUE)</formula>
    </cfRule>
    <cfRule type="expression" dxfId="890" priority="1050">
      <formula>IF(RIGHT(TEXT(AE636,"0.#"),1)=".",TRUE,FALSE)</formula>
    </cfRule>
  </conditionalFormatting>
  <conditionalFormatting sqref="AE637">
    <cfRule type="expression" dxfId="889" priority="1047">
      <formula>IF(RIGHT(TEXT(AE637,"0.#"),1)=".",FALSE,TRUE)</formula>
    </cfRule>
    <cfRule type="expression" dxfId="888" priority="1048">
      <formula>IF(RIGHT(TEXT(AE637,"0.#"),1)=".",TRUE,FALSE)</formula>
    </cfRule>
  </conditionalFormatting>
  <conditionalFormatting sqref="AU635">
    <cfRule type="expression" dxfId="887" priority="1039">
      <formula>IF(RIGHT(TEXT(AU635,"0.#"),1)=".",FALSE,TRUE)</formula>
    </cfRule>
    <cfRule type="expression" dxfId="886" priority="1040">
      <formula>IF(RIGHT(TEXT(AU635,"0.#"),1)=".",TRUE,FALSE)</formula>
    </cfRule>
  </conditionalFormatting>
  <conditionalFormatting sqref="AU636">
    <cfRule type="expression" dxfId="885" priority="1037">
      <formula>IF(RIGHT(TEXT(AU636,"0.#"),1)=".",FALSE,TRUE)</formula>
    </cfRule>
    <cfRule type="expression" dxfId="884" priority="1038">
      <formula>IF(RIGHT(TEXT(AU636,"0.#"),1)=".",TRUE,FALSE)</formula>
    </cfRule>
  </conditionalFormatting>
  <conditionalFormatting sqref="AU637">
    <cfRule type="expression" dxfId="883" priority="1035">
      <formula>IF(RIGHT(TEXT(AU637,"0.#"),1)=".",FALSE,TRUE)</formula>
    </cfRule>
    <cfRule type="expression" dxfId="882" priority="1036">
      <formula>IF(RIGHT(TEXT(AU637,"0.#"),1)=".",TRUE,FALSE)</formula>
    </cfRule>
  </conditionalFormatting>
  <conditionalFormatting sqref="AQ636">
    <cfRule type="expression" dxfId="881" priority="1027">
      <formula>IF(RIGHT(TEXT(AQ636,"0.#"),1)=".",FALSE,TRUE)</formula>
    </cfRule>
    <cfRule type="expression" dxfId="880" priority="1028">
      <formula>IF(RIGHT(TEXT(AQ636,"0.#"),1)=".",TRUE,FALSE)</formula>
    </cfRule>
  </conditionalFormatting>
  <conditionalFormatting sqref="AQ637">
    <cfRule type="expression" dxfId="879" priority="1025">
      <formula>IF(RIGHT(TEXT(AQ637,"0.#"),1)=".",FALSE,TRUE)</formula>
    </cfRule>
    <cfRule type="expression" dxfId="878" priority="1026">
      <formula>IF(RIGHT(TEXT(AQ637,"0.#"),1)=".",TRUE,FALSE)</formula>
    </cfRule>
  </conditionalFormatting>
  <conditionalFormatting sqref="AQ635">
    <cfRule type="expression" dxfId="877" priority="1023">
      <formula>IF(RIGHT(TEXT(AQ635,"0.#"),1)=".",FALSE,TRUE)</formula>
    </cfRule>
    <cfRule type="expression" dxfId="876" priority="1024">
      <formula>IF(RIGHT(TEXT(AQ635,"0.#"),1)=".",TRUE,FALSE)</formula>
    </cfRule>
  </conditionalFormatting>
  <conditionalFormatting sqref="AE640">
    <cfRule type="expression" dxfId="875" priority="1021">
      <formula>IF(RIGHT(TEXT(AE640,"0.#"),1)=".",FALSE,TRUE)</formula>
    </cfRule>
    <cfRule type="expression" dxfId="874" priority="1022">
      <formula>IF(RIGHT(TEXT(AE640,"0.#"),1)=".",TRUE,FALSE)</formula>
    </cfRule>
  </conditionalFormatting>
  <conditionalFormatting sqref="AM642">
    <cfRule type="expression" dxfId="873" priority="1011">
      <formula>IF(RIGHT(TEXT(AM642,"0.#"),1)=".",FALSE,TRUE)</formula>
    </cfRule>
    <cfRule type="expression" dxfId="872" priority="1012">
      <formula>IF(RIGHT(TEXT(AM642,"0.#"),1)=".",TRUE,FALSE)</formula>
    </cfRule>
  </conditionalFormatting>
  <conditionalFormatting sqref="AE641">
    <cfRule type="expression" dxfId="871" priority="1019">
      <formula>IF(RIGHT(TEXT(AE641,"0.#"),1)=".",FALSE,TRUE)</formula>
    </cfRule>
    <cfRule type="expression" dxfId="870" priority="1020">
      <formula>IF(RIGHT(TEXT(AE641,"0.#"),1)=".",TRUE,FALSE)</formula>
    </cfRule>
  </conditionalFormatting>
  <conditionalFormatting sqref="AE642">
    <cfRule type="expression" dxfId="869" priority="1017">
      <formula>IF(RIGHT(TEXT(AE642,"0.#"),1)=".",FALSE,TRUE)</formula>
    </cfRule>
    <cfRule type="expression" dxfId="868" priority="1018">
      <formula>IF(RIGHT(TEXT(AE642,"0.#"),1)=".",TRUE,FALSE)</formula>
    </cfRule>
  </conditionalFormatting>
  <conditionalFormatting sqref="AM640">
    <cfRule type="expression" dxfId="867" priority="1015">
      <formula>IF(RIGHT(TEXT(AM640,"0.#"),1)=".",FALSE,TRUE)</formula>
    </cfRule>
    <cfRule type="expression" dxfId="866" priority="1016">
      <formula>IF(RIGHT(TEXT(AM640,"0.#"),1)=".",TRUE,FALSE)</formula>
    </cfRule>
  </conditionalFormatting>
  <conditionalFormatting sqref="AM641">
    <cfRule type="expression" dxfId="865" priority="1013">
      <formula>IF(RIGHT(TEXT(AM641,"0.#"),1)=".",FALSE,TRUE)</formula>
    </cfRule>
    <cfRule type="expression" dxfId="864" priority="1014">
      <formula>IF(RIGHT(TEXT(AM641,"0.#"),1)=".",TRUE,FALSE)</formula>
    </cfRule>
  </conditionalFormatting>
  <conditionalFormatting sqref="AU640">
    <cfRule type="expression" dxfId="863" priority="1009">
      <formula>IF(RIGHT(TEXT(AU640,"0.#"),1)=".",FALSE,TRUE)</formula>
    </cfRule>
    <cfRule type="expression" dxfId="862" priority="1010">
      <formula>IF(RIGHT(TEXT(AU640,"0.#"),1)=".",TRUE,FALSE)</formula>
    </cfRule>
  </conditionalFormatting>
  <conditionalFormatting sqref="AU641">
    <cfRule type="expression" dxfId="861" priority="1007">
      <formula>IF(RIGHT(TEXT(AU641,"0.#"),1)=".",FALSE,TRUE)</formula>
    </cfRule>
    <cfRule type="expression" dxfId="860" priority="1008">
      <formula>IF(RIGHT(TEXT(AU641,"0.#"),1)=".",TRUE,FALSE)</formula>
    </cfRule>
  </conditionalFormatting>
  <conditionalFormatting sqref="AU642">
    <cfRule type="expression" dxfId="859" priority="1005">
      <formula>IF(RIGHT(TEXT(AU642,"0.#"),1)=".",FALSE,TRUE)</formula>
    </cfRule>
    <cfRule type="expression" dxfId="858" priority="1006">
      <formula>IF(RIGHT(TEXT(AU642,"0.#"),1)=".",TRUE,FALSE)</formula>
    </cfRule>
  </conditionalFormatting>
  <conditionalFormatting sqref="AI642">
    <cfRule type="expression" dxfId="857" priority="999">
      <formula>IF(RIGHT(TEXT(AI642,"0.#"),1)=".",FALSE,TRUE)</formula>
    </cfRule>
    <cfRule type="expression" dxfId="856" priority="1000">
      <formula>IF(RIGHT(TEXT(AI642,"0.#"),1)=".",TRUE,FALSE)</formula>
    </cfRule>
  </conditionalFormatting>
  <conditionalFormatting sqref="AI640">
    <cfRule type="expression" dxfId="855" priority="1003">
      <formula>IF(RIGHT(TEXT(AI640,"0.#"),1)=".",FALSE,TRUE)</formula>
    </cfRule>
    <cfRule type="expression" dxfId="854" priority="1004">
      <formula>IF(RIGHT(TEXT(AI640,"0.#"),1)=".",TRUE,FALSE)</formula>
    </cfRule>
  </conditionalFormatting>
  <conditionalFormatting sqref="AI641">
    <cfRule type="expression" dxfId="853" priority="1001">
      <formula>IF(RIGHT(TEXT(AI641,"0.#"),1)=".",FALSE,TRUE)</formula>
    </cfRule>
    <cfRule type="expression" dxfId="852" priority="1002">
      <formula>IF(RIGHT(TEXT(AI641,"0.#"),1)=".",TRUE,FALSE)</formula>
    </cfRule>
  </conditionalFormatting>
  <conditionalFormatting sqref="AQ641">
    <cfRule type="expression" dxfId="851" priority="997">
      <formula>IF(RIGHT(TEXT(AQ641,"0.#"),1)=".",FALSE,TRUE)</formula>
    </cfRule>
    <cfRule type="expression" dxfId="850" priority="998">
      <formula>IF(RIGHT(TEXT(AQ641,"0.#"),1)=".",TRUE,FALSE)</formula>
    </cfRule>
  </conditionalFormatting>
  <conditionalFormatting sqref="AQ642">
    <cfRule type="expression" dxfId="849" priority="995">
      <formula>IF(RIGHT(TEXT(AQ642,"0.#"),1)=".",FALSE,TRUE)</formula>
    </cfRule>
    <cfRule type="expression" dxfId="848" priority="996">
      <formula>IF(RIGHT(TEXT(AQ642,"0.#"),1)=".",TRUE,FALSE)</formula>
    </cfRule>
  </conditionalFormatting>
  <conditionalFormatting sqref="AQ640">
    <cfRule type="expression" dxfId="847" priority="993">
      <formula>IF(RIGHT(TEXT(AQ640,"0.#"),1)=".",FALSE,TRUE)</formula>
    </cfRule>
    <cfRule type="expression" dxfId="846" priority="994">
      <formula>IF(RIGHT(TEXT(AQ640,"0.#"),1)=".",TRUE,FALSE)</formula>
    </cfRule>
  </conditionalFormatting>
  <conditionalFormatting sqref="AE649">
    <cfRule type="expression" dxfId="845" priority="991">
      <formula>IF(RIGHT(TEXT(AE649,"0.#"),1)=".",FALSE,TRUE)</formula>
    </cfRule>
    <cfRule type="expression" dxfId="844" priority="992">
      <formula>IF(RIGHT(TEXT(AE649,"0.#"),1)=".",TRUE,FALSE)</formula>
    </cfRule>
  </conditionalFormatting>
  <conditionalFormatting sqref="AE650">
    <cfRule type="expression" dxfId="843" priority="989">
      <formula>IF(RIGHT(TEXT(AE650,"0.#"),1)=".",FALSE,TRUE)</formula>
    </cfRule>
    <cfRule type="expression" dxfId="842" priority="990">
      <formula>IF(RIGHT(TEXT(AE650,"0.#"),1)=".",TRUE,FALSE)</formula>
    </cfRule>
  </conditionalFormatting>
  <conditionalFormatting sqref="AE651">
    <cfRule type="expression" dxfId="841" priority="987">
      <formula>IF(RIGHT(TEXT(AE651,"0.#"),1)=".",FALSE,TRUE)</formula>
    </cfRule>
    <cfRule type="expression" dxfId="840" priority="988">
      <formula>IF(RIGHT(TEXT(AE651,"0.#"),1)=".",TRUE,FALSE)</formula>
    </cfRule>
  </conditionalFormatting>
  <conditionalFormatting sqref="AU649">
    <cfRule type="expression" dxfId="839" priority="979">
      <formula>IF(RIGHT(TEXT(AU649,"0.#"),1)=".",FALSE,TRUE)</formula>
    </cfRule>
    <cfRule type="expression" dxfId="838" priority="980">
      <formula>IF(RIGHT(TEXT(AU649,"0.#"),1)=".",TRUE,FALSE)</formula>
    </cfRule>
  </conditionalFormatting>
  <conditionalFormatting sqref="AU650">
    <cfRule type="expression" dxfId="837" priority="977">
      <formula>IF(RIGHT(TEXT(AU650,"0.#"),1)=".",FALSE,TRUE)</formula>
    </cfRule>
    <cfRule type="expression" dxfId="836" priority="978">
      <formula>IF(RIGHT(TEXT(AU650,"0.#"),1)=".",TRUE,FALSE)</formula>
    </cfRule>
  </conditionalFormatting>
  <conditionalFormatting sqref="AU651">
    <cfRule type="expression" dxfId="835" priority="975">
      <formula>IF(RIGHT(TEXT(AU651,"0.#"),1)=".",FALSE,TRUE)</formula>
    </cfRule>
    <cfRule type="expression" dxfId="834" priority="976">
      <formula>IF(RIGHT(TEXT(AU651,"0.#"),1)=".",TRUE,FALSE)</formula>
    </cfRule>
  </conditionalFormatting>
  <conditionalFormatting sqref="AQ650">
    <cfRule type="expression" dxfId="833" priority="967">
      <formula>IF(RIGHT(TEXT(AQ650,"0.#"),1)=".",FALSE,TRUE)</formula>
    </cfRule>
    <cfRule type="expression" dxfId="832" priority="968">
      <formula>IF(RIGHT(TEXT(AQ650,"0.#"),1)=".",TRUE,FALSE)</formula>
    </cfRule>
  </conditionalFormatting>
  <conditionalFormatting sqref="AQ651">
    <cfRule type="expression" dxfId="831" priority="965">
      <formula>IF(RIGHT(TEXT(AQ651,"0.#"),1)=".",FALSE,TRUE)</formula>
    </cfRule>
    <cfRule type="expression" dxfId="830" priority="966">
      <formula>IF(RIGHT(TEXT(AQ651,"0.#"),1)=".",TRUE,FALSE)</formula>
    </cfRule>
  </conditionalFormatting>
  <conditionalFormatting sqref="AQ649">
    <cfRule type="expression" dxfId="829" priority="963">
      <formula>IF(RIGHT(TEXT(AQ649,"0.#"),1)=".",FALSE,TRUE)</formula>
    </cfRule>
    <cfRule type="expression" dxfId="828" priority="964">
      <formula>IF(RIGHT(TEXT(AQ649,"0.#"),1)=".",TRUE,FALSE)</formula>
    </cfRule>
  </conditionalFormatting>
  <conditionalFormatting sqref="AE674">
    <cfRule type="expression" dxfId="827" priority="961">
      <formula>IF(RIGHT(TEXT(AE674,"0.#"),1)=".",FALSE,TRUE)</formula>
    </cfRule>
    <cfRule type="expression" dxfId="826" priority="962">
      <formula>IF(RIGHT(TEXT(AE674,"0.#"),1)=".",TRUE,FALSE)</formula>
    </cfRule>
  </conditionalFormatting>
  <conditionalFormatting sqref="AE675">
    <cfRule type="expression" dxfId="825" priority="959">
      <formula>IF(RIGHT(TEXT(AE675,"0.#"),1)=".",FALSE,TRUE)</formula>
    </cfRule>
    <cfRule type="expression" dxfId="824" priority="960">
      <formula>IF(RIGHT(TEXT(AE675,"0.#"),1)=".",TRUE,FALSE)</formula>
    </cfRule>
  </conditionalFormatting>
  <conditionalFormatting sqref="AE676">
    <cfRule type="expression" dxfId="823" priority="957">
      <formula>IF(RIGHT(TEXT(AE676,"0.#"),1)=".",FALSE,TRUE)</formula>
    </cfRule>
    <cfRule type="expression" dxfId="822" priority="958">
      <formula>IF(RIGHT(TEXT(AE676,"0.#"),1)=".",TRUE,FALSE)</formula>
    </cfRule>
  </conditionalFormatting>
  <conditionalFormatting sqref="AU674">
    <cfRule type="expression" dxfId="821" priority="949">
      <formula>IF(RIGHT(TEXT(AU674,"0.#"),1)=".",FALSE,TRUE)</formula>
    </cfRule>
    <cfRule type="expression" dxfId="820" priority="950">
      <formula>IF(RIGHT(TEXT(AU674,"0.#"),1)=".",TRUE,FALSE)</formula>
    </cfRule>
  </conditionalFormatting>
  <conditionalFormatting sqref="AU675">
    <cfRule type="expression" dxfId="819" priority="947">
      <formula>IF(RIGHT(TEXT(AU675,"0.#"),1)=".",FALSE,TRUE)</formula>
    </cfRule>
    <cfRule type="expression" dxfId="818" priority="948">
      <formula>IF(RIGHT(TEXT(AU675,"0.#"),1)=".",TRUE,FALSE)</formula>
    </cfRule>
  </conditionalFormatting>
  <conditionalFormatting sqref="AU676">
    <cfRule type="expression" dxfId="817" priority="945">
      <formula>IF(RIGHT(TEXT(AU676,"0.#"),1)=".",FALSE,TRUE)</formula>
    </cfRule>
    <cfRule type="expression" dxfId="816" priority="946">
      <formula>IF(RIGHT(TEXT(AU676,"0.#"),1)=".",TRUE,FALSE)</formula>
    </cfRule>
  </conditionalFormatting>
  <conditionalFormatting sqref="AQ675">
    <cfRule type="expression" dxfId="815" priority="937">
      <formula>IF(RIGHT(TEXT(AQ675,"0.#"),1)=".",FALSE,TRUE)</formula>
    </cfRule>
    <cfRule type="expression" dxfId="814" priority="938">
      <formula>IF(RIGHT(TEXT(AQ675,"0.#"),1)=".",TRUE,FALSE)</formula>
    </cfRule>
  </conditionalFormatting>
  <conditionalFormatting sqref="AQ676">
    <cfRule type="expression" dxfId="813" priority="935">
      <formula>IF(RIGHT(TEXT(AQ676,"0.#"),1)=".",FALSE,TRUE)</formula>
    </cfRule>
    <cfRule type="expression" dxfId="812" priority="936">
      <formula>IF(RIGHT(TEXT(AQ676,"0.#"),1)=".",TRUE,FALSE)</formula>
    </cfRule>
  </conditionalFormatting>
  <conditionalFormatting sqref="AQ674">
    <cfRule type="expression" dxfId="811" priority="933">
      <formula>IF(RIGHT(TEXT(AQ674,"0.#"),1)=".",FALSE,TRUE)</formula>
    </cfRule>
    <cfRule type="expression" dxfId="810" priority="934">
      <formula>IF(RIGHT(TEXT(AQ674,"0.#"),1)=".",TRUE,FALSE)</formula>
    </cfRule>
  </conditionalFormatting>
  <conditionalFormatting sqref="AE654">
    <cfRule type="expression" dxfId="809" priority="931">
      <formula>IF(RIGHT(TEXT(AE654,"0.#"),1)=".",FALSE,TRUE)</formula>
    </cfRule>
    <cfRule type="expression" dxfId="808" priority="932">
      <formula>IF(RIGHT(TEXT(AE654,"0.#"),1)=".",TRUE,FALSE)</formula>
    </cfRule>
  </conditionalFormatting>
  <conditionalFormatting sqref="AE655">
    <cfRule type="expression" dxfId="807" priority="929">
      <formula>IF(RIGHT(TEXT(AE655,"0.#"),1)=".",FALSE,TRUE)</formula>
    </cfRule>
    <cfRule type="expression" dxfId="806" priority="930">
      <formula>IF(RIGHT(TEXT(AE655,"0.#"),1)=".",TRUE,FALSE)</formula>
    </cfRule>
  </conditionalFormatting>
  <conditionalFormatting sqref="AE656">
    <cfRule type="expression" dxfId="805" priority="927">
      <formula>IF(RIGHT(TEXT(AE656,"0.#"),1)=".",FALSE,TRUE)</formula>
    </cfRule>
    <cfRule type="expression" dxfId="804" priority="928">
      <formula>IF(RIGHT(TEXT(AE656,"0.#"),1)=".",TRUE,FALSE)</formula>
    </cfRule>
  </conditionalFormatting>
  <conditionalFormatting sqref="AU654">
    <cfRule type="expression" dxfId="803" priority="919">
      <formula>IF(RIGHT(TEXT(AU654,"0.#"),1)=".",FALSE,TRUE)</formula>
    </cfRule>
    <cfRule type="expression" dxfId="802" priority="920">
      <formula>IF(RIGHT(TEXT(AU654,"0.#"),1)=".",TRUE,FALSE)</formula>
    </cfRule>
  </conditionalFormatting>
  <conditionalFormatting sqref="AU655">
    <cfRule type="expression" dxfId="801" priority="917">
      <formula>IF(RIGHT(TEXT(AU655,"0.#"),1)=".",FALSE,TRUE)</formula>
    </cfRule>
    <cfRule type="expression" dxfId="800" priority="918">
      <formula>IF(RIGHT(TEXT(AU655,"0.#"),1)=".",TRUE,FALSE)</formula>
    </cfRule>
  </conditionalFormatting>
  <conditionalFormatting sqref="AQ656">
    <cfRule type="expression" dxfId="799" priority="905">
      <formula>IF(RIGHT(TEXT(AQ656,"0.#"),1)=".",FALSE,TRUE)</formula>
    </cfRule>
    <cfRule type="expression" dxfId="798" priority="906">
      <formula>IF(RIGHT(TEXT(AQ656,"0.#"),1)=".",TRUE,FALSE)</formula>
    </cfRule>
  </conditionalFormatting>
  <conditionalFormatting sqref="AQ654">
    <cfRule type="expression" dxfId="797" priority="903">
      <formula>IF(RIGHT(TEXT(AQ654,"0.#"),1)=".",FALSE,TRUE)</formula>
    </cfRule>
    <cfRule type="expression" dxfId="796" priority="904">
      <formula>IF(RIGHT(TEXT(AQ654,"0.#"),1)=".",TRUE,FALSE)</formula>
    </cfRule>
  </conditionalFormatting>
  <conditionalFormatting sqref="AE659">
    <cfRule type="expression" dxfId="795" priority="901">
      <formula>IF(RIGHT(TEXT(AE659,"0.#"),1)=".",FALSE,TRUE)</formula>
    </cfRule>
    <cfRule type="expression" dxfId="794" priority="902">
      <formula>IF(RIGHT(TEXT(AE659,"0.#"),1)=".",TRUE,FALSE)</formula>
    </cfRule>
  </conditionalFormatting>
  <conditionalFormatting sqref="AE660">
    <cfRule type="expression" dxfId="793" priority="899">
      <formula>IF(RIGHT(TEXT(AE660,"0.#"),1)=".",FALSE,TRUE)</formula>
    </cfRule>
    <cfRule type="expression" dxfId="792" priority="900">
      <formula>IF(RIGHT(TEXT(AE660,"0.#"),1)=".",TRUE,FALSE)</formula>
    </cfRule>
  </conditionalFormatting>
  <conditionalFormatting sqref="AE661">
    <cfRule type="expression" dxfId="791" priority="897">
      <formula>IF(RIGHT(TEXT(AE661,"0.#"),1)=".",FALSE,TRUE)</formula>
    </cfRule>
    <cfRule type="expression" dxfId="790" priority="898">
      <formula>IF(RIGHT(TEXT(AE661,"0.#"),1)=".",TRUE,FALSE)</formula>
    </cfRule>
  </conditionalFormatting>
  <conditionalFormatting sqref="AU659">
    <cfRule type="expression" dxfId="789" priority="889">
      <formula>IF(RIGHT(TEXT(AU659,"0.#"),1)=".",FALSE,TRUE)</formula>
    </cfRule>
    <cfRule type="expression" dxfId="788" priority="890">
      <formula>IF(RIGHT(TEXT(AU659,"0.#"),1)=".",TRUE,FALSE)</formula>
    </cfRule>
  </conditionalFormatting>
  <conditionalFormatting sqref="AU660">
    <cfRule type="expression" dxfId="787" priority="887">
      <formula>IF(RIGHT(TEXT(AU660,"0.#"),1)=".",FALSE,TRUE)</formula>
    </cfRule>
    <cfRule type="expression" dxfId="786" priority="888">
      <formula>IF(RIGHT(TEXT(AU660,"0.#"),1)=".",TRUE,FALSE)</formula>
    </cfRule>
  </conditionalFormatting>
  <conditionalFormatting sqref="AU661">
    <cfRule type="expression" dxfId="785" priority="885">
      <formula>IF(RIGHT(TEXT(AU661,"0.#"),1)=".",FALSE,TRUE)</formula>
    </cfRule>
    <cfRule type="expression" dxfId="784" priority="886">
      <formula>IF(RIGHT(TEXT(AU661,"0.#"),1)=".",TRUE,FALSE)</formula>
    </cfRule>
  </conditionalFormatting>
  <conditionalFormatting sqref="AQ660">
    <cfRule type="expression" dxfId="783" priority="877">
      <formula>IF(RIGHT(TEXT(AQ660,"0.#"),1)=".",FALSE,TRUE)</formula>
    </cfRule>
    <cfRule type="expression" dxfId="782" priority="878">
      <formula>IF(RIGHT(TEXT(AQ660,"0.#"),1)=".",TRUE,FALSE)</formula>
    </cfRule>
  </conditionalFormatting>
  <conditionalFormatting sqref="AQ661">
    <cfRule type="expression" dxfId="781" priority="875">
      <formula>IF(RIGHT(TEXT(AQ661,"0.#"),1)=".",FALSE,TRUE)</formula>
    </cfRule>
    <cfRule type="expression" dxfId="780" priority="876">
      <formula>IF(RIGHT(TEXT(AQ661,"0.#"),1)=".",TRUE,FALSE)</formula>
    </cfRule>
  </conditionalFormatting>
  <conditionalFormatting sqref="AQ659">
    <cfRule type="expression" dxfId="779" priority="873">
      <formula>IF(RIGHT(TEXT(AQ659,"0.#"),1)=".",FALSE,TRUE)</formula>
    </cfRule>
    <cfRule type="expression" dxfId="778" priority="874">
      <formula>IF(RIGHT(TEXT(AQ659,"0.#"),1)=".",TRUE,FALSE)</formula>
    </cfRule>
  </conditionalFormatting>
  <conditionalFormatting sqref="AE664">
    <cfRule type="expression" dxfId="777" priority="871">
      <formula>IF(RIGHT(TEXT(AE664,"0.#"),1)=".",FALSE,TRUE)</formula>
    </cfRule>
    <cfRule type="expression" dxfId="776" priority="872">
      <formula>IF(RIGHT(TEXT(AE664,"0.#"),1)=".",TRUE,FALSE)</formula>
    </cfRule>
  </conditionalFormatting>
  <conditionalFormatting sqref="AE665">
    <cfRule type="expression" dxfId="775" priority="869">
      <formula>IF(RIGHT(TEXT(AE665,"0.#"),1)=".",FALSE,TRUE)</formula>
    </cfRule>
    <cfRule type="expression" dxfId="774" priority="870">
      <formula>IF(RIGHT(TEXT(AE665,"0.#"),1)=".",TRUE,FALSE)</formula>
    </cfRule>
  </conditionalFormatting>
  <conditionalFormatting sqref="AE666">
    <cfRule type="expression" dxfId="773" priority="867">
      <formula>IF(RIGHT(TEXT(AE666,"0.#"),1)=".",FALSE,TRUE)</formula>
    </cfRule>
    <cfRule type="expression" dxfId="772" priority="868">
      <formula>IF(RIGHT(TEXT(AE666,"0.#"),1)=".",TRUE,FALSE)</formula>
    </cfRule>
  </conditionalFormatting>
  <conditionalFormatting sqref="AU664">
    <cfRule type="expression" dxfId="771" priority="859">
      <formula>IF(RIGHT(TEXT(AU664,"0.#"),1)=".",FALSE,TRUE)</formula>
    </cfRule>
    <cfRule type="expression" dxfId="770" priority="860">
      <formula>IF(RIGHT(TEXT(AU664,"0.#"),1)=".",TRUE,FALSE)</formula>
    </cfRule>
  </conditionalFormatting>
  <conditionalFormatting sqref="AU665">
    <cfRule type="expression" dxfId="769" priority="857">
      <formula>IF(RIGHT(TEXT(AU665,"0.#"),1)=".",FALSE,TRUE)</formula>
    </cfRule>
    <cfRule type="expression" dxfId="768" priority="858">
      <formula>IF(RIGHT(TEXT(AU665,"0.#"),1)=".",TRUE,FALSE)</formula>
    </cfRule>
  </conditionalFormatting>
  <conditionalFormatting sqref="AU666">
    <cfRule type="expression" dxfId="767" priority="855">
      <formula>IF(RIGHT(TEXT(AU666,"0.#"),1)=".",FALSE,TRUE)</formula>
    </cfRule>
    <cfRule type="expression" dxfId="766" priority="856">
      <formula>IF(RIGHT(TEXT(AU666,"0.#"),1)=".",TRUE,FALSE)</formula>
    </cfRule>
  </conditionalFormatting>
  <conditionalFormatting sqref="AQ665">
    <cfRule type="expression" dxfId="765" priority="847">
      <formula>IF(RIGHT(TEXT(AQ665,"0.#"),1)=".",FALSE,TRUE)</formula>
    </cfRule>
    <cfRule type="expression" dxfId="764" priority="848">
      <formula>IF(RIGHT(TEXT(AQ665,"0.#"),1)=".",TRUE,FALSE)</formula>
    </cfRule>
  </conditionalFormatting>
  <conditionalFormatting sqref="AQ666">
    <cfRule type="expression" dxfId="763" priority="845">
      <formula>IF(RIGHT(TEXT(AQ666,"0.#"),1)=".",FALSE,TRUE)</formula>
    </cfRule>
    <cfRule type="expression" dxfId="762" priority="846">
      <formula>IF(RIGHT(TEXT(AQ666,"0.#"),1)=".",TRUE,FALSE)</formula>
    </cfRule>
  </conditionalFormatting>
  <conditionalFormatting sqref="AQ664">
    <cfRule type="expression" dxfId="761" priority="843">
      <formula>IF(RIGHT(TEXT(AQ664,"0.#"),1)=".",FALSE,TRUE)</formula>
    </cfRule>
    <cfRule type="expression" dxfId="760" priority="844">
      <formula>IF(RIGHT(TEXT(AQ664,"0.#"),1)=".",TRUE,FALSE)</formula>
    </cfRule>
  </conditionalFormatting>
  <conditionalFormatting sqref="AE669">
    <cfRule type="expression" dxfId="759" priority="841">
      <formula>IF(RIGHT(TEXT(AE669,"0.#"),1)=".",FALSE,TRUE)</formula>
    </cfRule>
    <cfRule type="expression" dxfId="758" priority="842">
      <formula>IF(RIGHT(TEXT(AE669,"0.#"),1)=".",TRUE,FALSE)</formula>
    </cfRule>
  </conditionalFormatting>
  <conditionalFormatting sqref="AE670">
    <cfRule type="expression" dxfId="757" priority="839">
      <formula>IF(RIGHT(TEXT(AE670,"0.#"),1)=".",FALSE,TRUE)</formula>
    </cfRule>
    <cfRule type="expression" dxfId="756" priority="840">
      <formula>IF(RIGHT(TEXT(AE670,"0.#"),1)=".",TRUE,FALSE)</formula>
    </cfRule>
  </conditionalFormatting>
  <conditionalFormatting sqref="AE671">
    <cfRule type="expression" dxfId="755" priority="837">
      <formula>IF(RIGHT(TEXT(AE671,"0.#"),1)=".",FALSE,TRUE)</formula>
    </cfRule>
    <cfRule type="expression" dxfId="754" priority="838">
      <formula>IF(RIGHT(TEXT(AE671,"0.#"),1)=".",TRUE,FALSE)</formula>
    </cfRule>
  </conditionalFormatting>
  <conditionalFormatting sqref="AU669">
    <cfRule type="expression" dxfId="753" priority="829">
      <formula>IF(RIGHT(TEXT(AU669,"0.#"),1)=".",FALSE,TRUE)</formula>
    </cfRule>
    <cfRule type="expression" dxfId="752" priority="830">
      <formula>IF(RIGHT(TEXT(AU669,"0.#"),1)=".",TRUE,FALSE)</formula>
    </cfRule>
  </conditionalFormatting>
  <conditionalFormatting sqref="AU670">
    <cfRule type="expression" dxfId="751" priority="827">
      <formula>IF(RIGHT(TEXT(AU670,"0.#"),1)=".",FALSE,TRUE)</formula>
    </cfRule>
    <cfRule type="expression" dxfId="750" priority="828">
      <formula>IF(RIGHT(TEXT(AU670,"0.#"),1)=".",TRUE,FALSE)</formula>
    </cfRule>
  </conditionalFormatting>
  <conditionalFormatting sqref="AU671">
    <cfRule type="expression" dxfId="749" priority="825">
      <formula>IF(RIGHT(TEXT(AU671,"0.#"),1)=".",FALSE,TRUE)</formula>
    </cfRule>
    <cfRule type="expression" dxfId="748" priority="826">
      <formula>IF(RIGHT(TEXT(AU671,"0.#"),1)=".",TRUE,FALSE)</formula>
    </cfRule>
  </conditionalFormatting>
  <conditionalFormatting sqref="AQ670">
    <cfRule type="expression" dxfId="747" priority="817">
      <formula>IF(RIGHT(TEXT(AQ670,"0.#"),1)=".",FALSE,TRUE)</formula>
    </cfRule>
    <cfRule type="expression" dxfId="746" priority="818">
      <formula>IF(RIGHT(TEXT(AQ670,"0.#"),1)=".",TRUE,FALSE)</formula>
    </cfRule>
  </conditionalFormatting>
  <conditionalFormatting sqref="AQ671">
    <cfRule type="expression" dxfId="745" priority="815">
      <formula>IF(RIGHT(TEXT(AQ671,"0.#"),1)=".",FALSE,TRUE)</formula>
    </cfRule>
    <cfRule type="expression" dxfId="744" priority="816">
      <formula>IF(RIGHT(TEXT(AQ671,"0.#"),1)=".",TRUE,FALSE)</formula>
    </cfRule>
  </conditionalFormatting>
  <conditionalFormatting sqref="AQ669">
    <cfRule type="expression" dxfId="743" priority="813">
      <formula>IF(RIGHT(TEXT(AQ669,"0.#"),1)=".",FALSE,TRUE)</formula>
    </cfRule>
    <cfRule type="expression" dxfId="742" priority="814">
      <formula>IF(RIGHT(TEXT(AQ669,"0.#"),1)=".",TRUE,FALSE)</formula>
    </cfRule>
  </conditionalFormatting>
  <conditionalFormatting sqref="AE679">
    <cfRule type="expression" dxfId="741" priority="811">
      <formula>IF(RIGHT(TEXT(AE679,"0.#"),1)=".",FALSE,TRUE)</formula>
    </cfRule>
    <cfRule type="expression" dxfId="740" priority="812">
      <formula>IF(RIGHT(TEXT(AE679,"0.#"),1)=".",TRUE,FALSE)</formula>
    </cfRule>
  </conditionalFormatting>
  <conditionalFormatting sqref="AE680">
    <cfRule type="expression" dxfId="739" priority="809">
      <formula>IF(RIGHT(TEXT(AE680,"0.#"),1)=".",FALSE,TRUE)</formula>
    </cfRule>
    <cfRule type="expression" dxfId="738" priority="810">
      <formula>IF(RIGHT(TEXT(AE680,"0.#"),1)=".",TRUE,FALSE)</formula>
    </cfRule>
  </conditionalFormatting>
  <conditionalFormatting sqref="AE681">
    <cfRule type="expression" dxfId="737" priority="807">
      <formula>IF(RIGHT(TEXT(AE681,"0.#"),1)=".",FALSE,TRUE)</formula>
    </cfRule>
    <cfRule type="expression" dxfId="736" priority="808">
      <formula>IF(RIGHT(TEXT(AE681,"0.#"),1)=".",TRUE,FALSE)</formula>
    </cfRule>
  </conditionalFormatting>
  <conditionalFormatting sqref="AU679">
    <cfRule type="expression" dxfId="735" priority="799">
      <formula>IF(RIGHT(TEXT(AU679,"0.#"),1)=".",FALSE,TRUE)</formula>
    </cfRule>
    <cfRule type="expression" dxfId="734" priority="800">
      <formula>IF(RIGHT(TEXT(AU679,"0.#"),1)=".",TRUE,FALSE)</formula>
    </cfRule>
  </conditionalFormatting>
  <conditionalFormatting sqref="AU680">
    <cfRule type="expression" dxfId="733" priority="797">
      <formula>IF(RIGHT(TEXT(AU680,"0.#"),1)=".",FALSE,TRUE)</formula>
    </cfRule>
    <cfRule type="expression" dxfId="732" priority="798">
      <formula>IF(RIGHT(TEXT(AU680,"0.#"),1)=".",TRUE,FALSE)</formula>
    </cfRule>
  </conditionalFormatting>
  <conditionalFormatting sqref="AU681">
    <cfRule type="expression" dxfId="731" priority="795">
      <formula>IF(RIGHT(TEXT(AU681,"0.#"),1)=".",FALSE,TRUE)</formula>
    </cfRule>
    <cfRule type="expression" dxfId="730" priority="796">
      <formula>IF(RIGHT(TEXT(AU681,"0.#"),1)=".",TRUE,FALSE)</formula>
    </cfRule>
  </conditionalFormatting>
  <conditionalFormatting sqref="AQ680">
    <cfRule type="expression" dxfId="729" priority="787">
      <formula>IF(RIGHT(TEXT(AQ680,"0.#"),1)=".",FALSE,TRUE)</formula>
    </cfRule>
    <cfRule type="expression" dxfId="728" priority="788">
      <formula>IF(RIGHT(TEXT(AQ680,"0.#"),1)=".",TRUE,FALSE)</formula>
    </cfRule>
  </conditionalFormatting>
  <conditionalFormatting sqref="AQ681">
    <cfRule type="expression" dxfId="727" priority="785">
      <formula>IF(RIGHT(TEXT(AQ681,"0.#"),1)=".",FALSE,TRUE)</formula>
    </cfRule>
    <cfRule type="expression" dxfId="726" priority="786">
      <formula>IF(RIGHT(TEXT(AQ681,"0.#"),1)=".",TRUE,FALSE)</formula>
    </cfRule>
  </conditionalFormatting>
  <conditionalFormatting sqref="AQ679">
    <cfRule type="expression" dxfId="725" priority="783">
      <formula>IF(RIGHT(TEXT(AQ679,"0.#"),1)=".",FALSE,TRUE)</formula>
    </cfRule>
    <cfRule type="expression" dxfId="724" priority="784">
      <formula>IF(RIGHT(TEXT(AQ679,"0.#"),1)=".",TRUE,FALSE)</formula>
    </cfRule>
  </conditionalFormatting>
  <conditionalFormatting sqref="AE684">
    <cfRule type="expression" dxfId="723" priority="781">
      <formula>IF(RIGHT(TEXT(AE684,"0.#"),1)=".",FALSE,TRUE)</formula>
    </cfRule>
    <cfRule type="expression" dxfId="722" priority="782">
      <formula>IF(RIGHT(TEXT(AE684,"0.#"),1)=".",TRUE,FALSE)</formula>
    </cfRule>
  </conditionalFormatting>
  <conditionalFormatting sqref="AE685">
    <cfRule type="expression" dxfId="721" priority="779">
      <formula>IF(RIGHT(TEXT(AE685,"0.#"),1)=".",FALSE,TRUE)</formula>
    </cfRule>
    <cfRule type="expression" dxfId="720" priority="780">
      <formula>IF(RIGHT(TEXT(AE685,"0.#"),1)=".",TRUE,FALSE)</formula>
    </cfRule>
  </conditionalFormatting>
  <conditionalFormatting sqref="AE686">
    <cfRule type="expression" dxfId="719" priority="777">
      <formula>IF(RIGHT(TEXT(AE686,"0.#"),1)=".",FALSE,TRUE)</formula>
    </cfRule>
    <cfRule type="expression" dxfId="718" priority="778">
      <formula>IF(RIGHT(TEXT(AE686,"0.#"),1)=".",TRUE,FALSE)</formula>
    </cfRule>
  </conditionalFormatting>
  <conditionalFormatting sqref="AU684">
    <cfRule type="expression" dxfId="717" priority="769">
      <formula>IF(RIGHT(TEXT(AU684,"0.#"),1)=".",FALSE,TRUE)</formula>
    </cfRule>
    <cfRule type="expression" dxfId="716" priority="770">
      <formula>IF(RIGHT(TEXT(AU684,"0.#"),1)=".",TRUE,FALSE)</formula>
    </cfRule>
  </conditionalFormatting>
  <conditionalFormatting sqref="AU685">
    <cfRule type="expression" dxfId="715" priority="767">
      <formula>IF(RIGHT(TEXT(AU685,"0.#"),1)=".",FALSE,TRUE)</formula>
    </cfRule>
    <cfRule type="expression" dxfId="714" priority="768">
      <formula>IF(RIGHT(TEXT(AU685,"0.#"),1)=".",TRUE,FALSE)</formula>
    </cfRule>
  </conditionalFormatting>
  <conditionalFormatting sqref="AU686">
    <cfRule type="expression" dxfId="713" priority="765">
      <formula>IF(RIGHT(TEXT(AU686,"0.#"),1)=".",FALSE,TRUE)</formula>
    </cfRule>
    <cfRule type="expression" dxfId="712" priority="766">
      <formula>IF(RIGHT(TEXT(AU686,"0.#"),1)=".",TRUE,FALSE)</formula>
    </cfRule>
  </conditionalFormatting>
  <conditionalFormatting sqref="AQ685">
    <cfRule type="expression" dxfId="711" priority="757">
      <formula>IF(RIGHT(TEXT(AQ685,"0.#"),1)=".",FALSE,TRUE)</formula>
    </cfRule>
    <cfRule type="expression" dxfId="710" priority="758">
      <formula>IF(RIGHT(TEXT(AQ685,"0.#"),1)=".",TRUE,FALSE)</formula>
    </cfRule>
  </conditionalFormatting>
  <conditionalFormatting sqref="AQ686">
    <cfRule type="expression" dxfId="709" priority="755">
      <formula>IF(RIGHT(TEXT(AQ686,"0.#"),1)=".",FALSE,TRUE)</formula>
    </cfRule>
    <cfRule type="expression" dxfId="708" priority="756">
      <formula>IF(RIGHT(TEXT(AQ686,"0.#"),1)=".",TRUE,FALSE)</formula>
    </cfRule>
  </conditionalFormatting>
  <conditionalFormatting sqref="AQ684">
    <cfRule type="expression" dxfId="707" priority="753">
      <formula>IF(RIGHT(TEXT(AQ684,"0.#"),1)=".",FALSE,TRUE)</formula>
    </cfRule>
    <cfRule type="expression" dxfId="706" priority="754">
      <formula>IF(RIGHT(TEXT(AQ684,"0.#"),1)=".",TRUE,FALSE)</formula>
    </cfRule>
  </conditionalFormatting>
  <conditionalFormatting sqref="AE689">
    <cfRule type="expression" dxfId="705" priority="751">
      <formula>IF(RIGHT(TEXT(AE689,"0.#"),1)=".",FALSE,TRUE)</formula>
    </cfRule>
    <cfRule type="expression" dxfId="704" priority="752">
      <formula>IF(RIGHT(TEXT(AE689,"0.#"),1)=".",TRUE,FALSE)</formula>
    </cfRule>
  </conditionalFormatting>
  <conditionalFormatting sqref="AE690">
    <cfRule type="expression" dxfId="703" priority="749">
      <formula>IF(RIGHT(TEXT(AE690,"0.#"),1)=".",FALSE,TRUE)</formula>
    </cfRule>
    <cfRule type="expression" dxfId="702" priority="750">
      <formula>IF(RIGHT(TEXT(AE690,"0.#"),1)=".",TRUE,FALSE)</formula>
    </cfRule>
  </conditionalFormatting>
  <conditionalFormatting sqref="AE691">
    <cfRule type="expression" dxfId="701" priority="747">
      <formula>IF(RIGHT(TEXT(AE691,"0.#"),1)=".",FALSE,TRUE)</formula>
    </cfRule>
    <cfRule type="expression" dxfId="700" priority="748">
      <formula>IF(RIGHT(TEXT(AE691,"0.#"),1)=".",TRUE,FALSE)</formula>
    </cfRule>
  </conditionalFormatting>
  <conditionalFormatting sqref="AU689">
    <cfRule type="expression" dxfId="699" priority="739">
      <formula>IF(RIGHT(TEXT(AU689,"0.#"),1)=".",FALSE,TRUE)</formula>
    </cfRule>
    <cfRule type="expression" dxfId="698" priority="740">
      <formula>IF(RIGHT(TEXT(AU689,"0.#"),1)=".",TRUE,FALSE)</formula>
    </cfRule>
  </conditionalFormatting>
  <conditionalFormatting sqref="AU690">
    <cfRule type="expression" dxfId="697" priority="737">
      <formula>IF(RIGHT(TEXT(AU690,"0.#"),1)=".",FALSE,TRUE)</formula>
    </cfRule>
    <cfRule type="expression" dxfId="696" priority="738">
      <formula>IF(RIGHT(TEXT(AU690,"0.#"),1)=".",TRUE,FALSE)</formula>
    </cfRule>
  </conditionalFormatting>
  <conditionalFormatting sqref="AU691">
    <cfRule type="expression" dxfId="695" priority="735">
      <formula>IF(RIGHT(TEXT(AU691,"0.#"),1)=".",FALSE,TRUE)</formula>
    </cfRule>
    <cfRule type="expression" dxfId="694" priority="736">
      <formula>IF(RIGHT(TEXT(AU691,"0.#"),1)=".",TRUE,FALSE)</formula>
    </cfRule>
  </conditionalFormatting>
  <conditionalFormatting sqref="AQ690">
    <cfRule type="expression" dxfId="693" priority="727">
      <formula>IF(RIGHT(TEXT(AQ690,"0.#"),1)=".",FALSE,TRUE)</formula>
    </cfRule>
    <cfRule type="expression" dxfId="692" priority="728">
      <formula>IF(RIGHT(TEXT(AQ690,"0.#"),1)=".",TRUE,FALSE)</formula>
    </cfRule>
  </conditionalFormatting>
  <conditionalFormatting sqref="AQ691">
    <cfRule type="expression" dxfId="691" priority="725">
      <formula>IF(RIGHT(TEXT(AQ691,"0.#"),1)=".",FALSE,TRUE)</formula>
    </cfRule>
    <cfRule type="expression" dxfId="690" priority="726">
      <formula>IF(RIGHT(TEXT(AQ691,"0.#"),1)=".",TRUE,FALSE)</formula>
    </cfRule>
  </conditionalFormatting>
  <conditionalFormatting sqref="AQ689">
    <cfRule type="expression" dxfId="689" priority="723">
      <formula>IF(RIGHT(TEXT(AQ689,"0.#"),1)=".",FALSE,TRUE)</formula>
    </cfRule>
    <cfRule type="expression" dxfId="688" priority="724">
      <formula>IF(RIGHT(TEXT(AQ689,"0.#"),1)=".",TRUE,FALSE)</formula>
    </cfRule>
  </conditionalFormatting>
  <conditionalFormatting sqref="AE694">
    <cfRule type="expression" dxfId="687" priority="721">
      <formula>IF(RIGHT(TEXT(AE694,"0.#"),1)=".",FALSE,TRUE)</formula>
    </cfRule>
    <cfRule type="expression" dxfId="686" priority="722">
      <formula>IF(RIGHT(TEXT(AE694,"0.#"),1)=".",TRUE,FALSE)</formula>
    </cfRule>
  </conditionalFormatting>
  <conditionalFormatting sqref="AM696">
    <cfRule type="expression" dxfId="685" priority="711">
      <formula>IF(RIGHT(TEXT(AM696,"0.#"),1)=".",FALSE,TRUE)</formula>
    </cfRule>
    <cfRule type="expression" dxfId="684" priority="712">
      <formula>IF(RIGHT(TEXT(AM696,"0.#"),1)=".",TRUE,FALSE)</formula>
    </cfRule>
  </conditionalFormatting>
  <conditionalFormatting sqref="AE695">
    <cfRule type="expression" dxfId="683" priority="719">
      <formula>IF(RIGHT(TEXT(AE695,"0.#"),1)=".",FALSE,TRUE)</formula>
    </cfRule>
    <cfRule type="expression" dxfId="682" priority="720">
      <formula>IF(RIGHT(TEXT(AE695,"0.#"),1)=".",TRUE,FALSE)</formula>
    </cfRule>
  </conditionalFormatting>
  <conditionalFormatting sqref="AE696">
    <cfRule type="expression" dxfId="681" priority="717">
      <formula>IF(RIGHT(TEXT(AE696,"0.#"),1)=".",FALSE,TRUE)</formula>
    </cfRule>
    <cfRule type="expression" dxfId="680" priority="718">
      <formula>IF(RIGHT(TEXT(AE696,"0.#"),1)=".",TRUE,FALSE)</formula>
    </cfRule>
  </conditionalFormatting>
  <conditionalFormatting sqref="AM694">
    <cfRule type="expression" dxfId="679" priority="715">
      <formula>IF(RIGHT(TEXT(AM694,"0.#"),1)=".",FALSE,TRUE)</formula>
    </cfRule>
    <cfRule type="expression" dxfId="678" priority="716">
      <formula>IF(RIGHT(TEXT(AM694,"0.#"),1)=".",TRUE,FALSE)</formula>
    </cfRule>
  </conditionalFormatting>
  <conditionalFormatting sqref="AM695">
    <cfRule type="expression" dxfId="677" priority="713">
      <formula>IF(RIGHT(TEXT(AM695,"0.#"),1)=".",FALSE,TRUE)</formula>
    </cfRule>
    <cfRule type="expression" dxfId="676" priority="714">
      <formula>IF(RIGHT(TEXT(AM695,"0.#"),1)=".",TRUE,FALSE)</formula>
    </cfRule>
  </conditionalFormatting>
  <conditionalFormatting sqref="AU694">
    <cfRule type="expression" dxfId="675" priority="709">
      <formula>IF(RIGHT(TEXT(AU694,"0.#"),1)=".",FALSE,TRUE)</formula>
    </cfRule>
    <cfRule type="expression" dxfId="674" priority="710">
      <formula>IF(RIGHT(TEXT(AU694,"0.#"),1)=".",TRUE,FALSE)</formula>
    </cfRule>
  </conditionalFormatting>
  <conditionalFormatting sqref="AU695">
    <cfRule type="expression" dxfId="673" priority="707">
      <formula>IF(RIGHT(TEXT(AU695,"0.#"),1)=".",FALSE,TRUE)</formula>
    </cfRule>
    <cfRule type="expression" dxfId="672" priority="708">
      <formula>IF(RIGHT(TEXT(AU695,"0.#"),1)=".",TRUE,FALSE)</formula>
    </cfRule>
  </conditionalFormatting>
  <conditionalFormatting sqref="AU696">
    <cfRule type="expression" dxfId="671" priority="705">
      <formula>IF(RIGHT(TEXT(AU696,"0.#"),1)=".",FALSE,TRUE)</formula>
    </cfRule>
    <cfRule type="expression" dxfId="670" priority="706">
      <formula>IF(RIGHT(TEXT(AU696,"0.#"),1)=".",TRUE,FALSE)</formula>
    </cfRule>
  </conditionalFormatting>
  <conditionalFormatting sqref="AI694">
    <cfRule type="expression" dxfId="669" priority="703">
      <formula>IF(RIGHT(TEXT(AI694,"0.#"),1)=".",FALSE,TRUE)</formula>
    </cfRule>
    <cfRule type="expression" dxfId="668" priority="704">
      <formula>IF(RIGHT(TEXT(AI694,"0.#"),1)=".",TRUE,FALSE)</formula>
    </cfRule>
  </conditionalFormatting>
  <conditionalFormatting sqref="AI695">
    <cfRule type="expression" dxfId="667" priority="701">
      <formula>IF(RIGHT(TEXT(AI695,"0.#"),1)=".",FALSE,TRUE)</formula>
    </cfRule>
    <cfRule type="expression" dxfId="666" priority="702">
      <formula>IF(RIGHT(TEXT(AI695,"0.#"),1)=".",TRUE,FALSE)</formula>
    </cfRule>
  </conditionalFormatting>
  <conditionalFormatting sqref="AQ695">
    <cfRule type="expression" dxfId="665" priority="697">
      <formula>IF(RIGHT(TEXT(AQ695,"0.#"),1)=".",FALSE,TRUE)</formula>
    </cfRule>
    <cfRule type="expression" dxfId="664" priority="698">
      <formula>IF(RIGHT(TEXT(AQ695,"0.#"),1)=".",TRUE,FALSE)</formula>
    </cfRule>
  </conditionalFormatting>
  <conditionalFormatting sqref="AQ696">
    <cfRule type="expression" dxfId="663" priority="695">
      <formula>IF(RIGHT(TEXT(AQ696,"0.#"),1)=".",FALSE,TRUE)</formula>
    </cfRule>
    <cfRule type="expression" dxfId="662" priority="696">
      <formula>IF(RIGHT(TEXT(AQ696,"0.#"),1)=".",TRUE,FALSE)</formula>
    </cfRule>
  </conditionalFormatting>
  <conditionalFormatting sqref="AU107">
    <cfRule type="expression" dxfId="661" priority="679">
      <formula>IF(RIGHT(TEXT(AU107,"0.#"),1)=".",FALSE,TRUE)</formula>
    </cfRule>
    <cfRule type="expression" dxfId="660" priority="680">
      <formula>IF(RIGHT(TEXT(AU107,"0.#"),1)=".",TRUE,FALSE)</formula>
    </cfRule>
  </conditionalFormatting>
  <conditionalFormatting sqref="AU108">
    <cfRule type="expression" dxfId="659" priority="677">
      <formula>IF(RIGHT(TEXT(AU108,"0.#"),1)=".",FALSE,TRUE)</formula>
    </cfRule>
    <cfRule type="expression" dxfId="658" priority="678">
      <formula>IF(RIGHT(TEXT(AU108,"0.#"),1)=".",TRUE,FALSE)</formula>
    </cfRule>
  </conditionalFormatting>
  <conditionalFormatting sqref="AU110">
    <cfRule type="expression" dxfId="657" priority="675">
      <formula>IF(RIGHT(TEXT(AU110,"0.#"),1)=".",FALSE,TRUE)</formula>
    </cfRule>
    <cfRule type="expression" dxfId="656" priority="676">
      <formula>IF(RIGHT(TEXT(AU110,"0.#"),1)=".",TRUE,FALSE)</formula>
    </cfRule>
  </conditionalFormatting>
  <conditionalFormatting sqref="AU111">
    <cfRule type="expression" dxfId="655" priority="673">
      <formula>IF(RIGHT(TEXT(AU111,"0.#"),1)=".",FALSE,TRUE)</formula>
    </cfRule>
    <cfRule type="expression" dxfId="654" priority="674">
      <formula>IF(RIGHT(TEXT(AU111,"0.#"),1)=".",TRUE,FALSE)</formula>
    </cfRule>
  </conditionalFormatting>
  <conditionalFormatting sqref="AU113">
    <cfRule type="expression" dxfId="653" priority="671">
      <formula>IF(RIGHT(TEXT(AU113,"0.#"),1)=".",FALSE,TRUE)</formula>
    </cfRule>
    <cfRule type="expression" dxfId="652" priority="672">
      <formula>IF(RIGHT(TEXT(AU113,"0.#"),1)=".",TRUE,FALSE)</formula>
    </cfRule>
  </conditionalFormatting>
  <conditionalFormatting sqref="AU114">
    <cfRule type="expression" dxfId="651" priority="669">
      <formula>IF(RIGHT(TEXT(AU114,"0.#"),1)=".",FALSE,TRUE)</formula>
    </cfRule>
    <cfRule type="expression" dxfId="650" priority="670">
      <formula>IF(RIGHT(TEXT(AU114,"0.#"),1)=".",TRUE,FALSE)</formula>
    </cfRule>
  </conditionalFormatting>
  <conditionalFormatting sqref="AM489">
    <cfRule type="expression" dxfId="649" priority="663">
      <formula>IF(RIGHT(TEXT(AM489,"0.#"),1)=".",FALSE,TRUE)</formula>
    </cfRule>
    <cfRule type="expression" dxfId="648" priority="664">
      <formula>IF(RIGHT(TEXT(AM489,"0.#"),1)=".",TRUE,FALSE)</formula>
    </cfRule>
  </conditionalFormatting>
  <conditionalFormatting sqref="AM487">
    <cfRule type="expression" dxfId="647" priority="667">
      <formula>IF(RIGHT(TEXT(AM487,"0.#"),1)=".",FALSE,TRUE)</formula>
    </cfRule>
    <cfRule type="expression" dxfId="646" priority="668">
      <formula>IF(RIGHT(TEXT(AM487,"0.#"),1)=".",TRUE,FALSE)</formula>
    </cfRule>
  </conditionalFormatting>
  <conditionalFormatting sqref="AM488">
    <cfRule type="expression" dxfId="645" priority="665">
      <formula>IF(RIGHT(TEXT(AM488,"0.#"),1)=".",FALSE,TRUE)</formula>
    </cfRule>
    <cfRule type="expression" dxfId="644" priority="666">
      <formula>IF(RIGHT(TEXT(AM488,"0.#"),1)=".",TRUE,FALSE)</formula>
    </cfRule>
  </conditionalFormatting>
  <conditionalFormatting sqref="AI489">
    <cfRule type="expression" dxfId="643" priority="657">
      <formula>IF(RIGHT(TEXT(AI489,"0.#"),1)=".",FALSE,TRUE)</formula>
    </cfRule>
    <cfRule type="expression" dxfId="642" priority="658">
      <formula>IF(RIGHT(TEXT(AI489,"0.#"),1)=".",TRUE,FALSE)</formula>
    </cfRule>
  </conditionalFormatting>
  <conditionalFormatting sqref="AI487">
    <cfRule type="expression" dxfId="641" priority="661">
      <formula>IF(RIGHT(TEXT(AI487,"0.#"),1)=".",FALSE,TRUE)</formula>
    </cfRule>
    <cfRule type="expression" dxfId="640" priority="662">
      <formula>IF(RIGHT(TEXT(AI487,"0.#"),1)=".",TRUE,FALSE)</formula>
    </cfRule>
  </conditionalFormatting>
  <conditionalFormatting sqref="AI488">
    <cfRule type="expression" dxfId="639" priority="659">
      <formula>IF(RIGHT(TEXT(AI488,"0.#"),1)=".",FALSE,TRUE)</formula>
    </cfRule>
    <cfRule type="expression" dxfId="638" priority="660">
      <formula>IF(RIGHT(TEXT(AI488,"0.#"),1)=".",TRUE,FALSE)</formula>
    </cfRule>
  </conditionalFormatting>
  <conditionalFormatting sqref="AM514">
    <cfRule type="expression" dxfId="637" priority="651">
      <formula>IF(RIGHT(TEXT(AM514,"0.#"),1)=".",FALSE,TRUE)</formula>
    </cfRule>
    <cfRule type="expression" dxfId="636" priority="652">
      <formula>IF(RIGHT(TEXT(AM514,"0.#"),1)=".",TRUE,FALSE)</formula>
    </cfRule>
  </conditionalFormatting>
  <conditionalFormatting sqref="AM512">
    <cfRule type="expression" dxfId="635" priority="655">
      <formula>IF(RIGHT(TEXT(AM512,"0.#"),1)=".",FALSE,TRUE)</formula>
    </cfRule>
    <cfRule type="expression" dxfId="634" priority="656">
      <formula>IF(RIGHT(TEXT(AM512,"0.#"),1)=".",TRUE,FALSE)</formula>
    </cfRule>
  </conditionalFormatting>
  <conditionalFormatting sqref="AM513">
    <cfRule type="expression" dxfId="633" priority="653">
      <formula>IF(RIGHT(TEXT(AM513,"0.#"),1)=".",FALSE,TRUE)</formula>
    </cfRule>
    <cfRule type="expression" dxfId="632" priority="654">
      <formula>IF(RIGHT(TEXT(AM513,"0.#"),1)=".",TRUE,FALSE)</formula>
    </cfRule>
  </conditionalFormatting>
  <conditionalFormatting sqref="AI514">
    <cfRule type="expression" dxfId="631" priority="645">
      <formula>IF(RIGHT(TEXT(AI514,"0.#"),1)=".",FALSE,TRUE)</formula>
    </cfRule>
    <cfRule type="expression" dxfId="630" priority="646">
      <formula>IF(RIGHT(TEXT(AI514,"0.#"),1)=".",TRUE,FALSE)</formula>
    </cfRule>
  </conditionalFormatting>
  <conditionalFormatting sqref="AI512">
    <cfRule type="expression" dxfId="629" priority="649">
      <formula>IF(RIGHT(TEXT(AI512,"0.#"),1)=".",FALSE,TRUE)</formula>
    </cfRule>
    <cfRule type="expression" dxfId="628" priority="650">
      <formula>IF(RIGHT(TEXT(AI512,"0.#"),1)=".",TRUE,FALSE)</formula>
    </cfRule>
  </conditionalFormatting>
  <conditionalFormatting sqref="AI513">
    <cfRule type="expression" dxfId="627" priority="647">
      <formula>IF(RIGHT(TEXT(AI513,"0.#"),1)=".",FALSE,TRUE)</formula>
    </cfRule>
    <cfRule type="expression" dxfId="626" priority="648">
      <formula>IF(RIGHT(TEXT(AI513,"0.#"),1)=".",TRUE,FALSE)</formula>
    </cfRule>
  </conditionalFormatting>
  <conditionalFormatting sqref="AM519">
    <cfRule type="expression" dxfId="625" priority="591">
      <formula>IF(RIGHT(TEXT(AM519,"0.#"),1)=".",FALSE,TRUE)</formula>
    </cfRule>
    <cfRule type="expression" dxfId="624" priority="592">
      <formula>IF(RIGHT(TEXT(AM519,"0.#"),1)=".",TRUE,FALSE)</formula>
    </cfRule>
  </conditionalFormatting>
  <conditionalFormatting sqref="AM517">
    <cfRule type="expression" dxfId="623" priority="595">
      <formula>IF(RIGHT(TEXT(AM517,"0.#"),1)=".",FALSE,TRUE)</formula>
    </cfRule>
    <cfRule type="expression" dxfId="622" priority="596">
      <formula>IF(RIGHT(TEXT(AM517,"0.#"),1)=".",TRUE,FALSE)</formula>
    </cfRule>
  </conditionalFormatting>
  <conditionalFormatting sqref="AM518">
    <cfRule type="expression" dxfId="621" priority="593">
      <formula>IF(RIGHT(TEXT(AM518,"0.#"),1)=".",FALSE,TRUE)</formula>
    </cfRule>
    <cfRule type="expression" dxfId="620" priority="594">
      <formula>IF(RIGHT(TEXT(AM518,"0.#"),1)=".",TRUE,FALSE)</formula>
    </cfRule>
  </conditionalFormatting>
  <conditionalFormatting sqref="AI519">
    <cfRule type="expression" dxfId="619" priority="585">
      <formula>IF(RIGHT(TEXT(AI519,"0.#"),1)=".",FALSE,TRUE)</formula>
    </cfRule>
    <cfRule type="expression" dxfId="618" priority="586">
      <formula>IF(RIGHT(TEXT(AI519,"0.#"),1)=".",TRUE,FALSE)</formula>
    </cfRule>
  </conditionalFormatting>
  <conditionalFormatting sqref="AI517">
    <cfRule type="expression" dxfId="617" priority="589">
      <formula>IF(RIGHT(TEXT(AI517,"0.#"),1)=".",FALSE,TRUE)</formula>
    </cfRule>
    <cfRule type="expression" dxfId="616" priority="590">
      <formula>IF(RIGHT(TEXT(AI517,"0.#"),1)=".",TRUE,FALSE)</formula>
    </cfRule>
  </conditionalFormatting>
  <conditionalFormatting sqref="AI518">
    <cfRule type="expression" dxfId="615" priority="587">
      <formula>IF(RIGHT(TEXT(AI518,"0.#"),1)=".",FALSE,TRUE)</formula>
    </cfRule>
    <cfRule type="expression" dxfId="614" priority="588">
      <formula>IF(RIGHT(TEXT(AI518,"0.#"),1)=".",TRUE,FALSE)</formula>
    </cfRule>
  </conditionalFormatting>
  <conditionalFormatting sqref="AM524">
    <cfRule type="expression" dxfId="613" priority="579">
      <formula>IF(RIGHT(TEXT(AM524,"0.#"),1)=".",FALSE,TRUE)</formula>
    </cfRule>
    <cfRule type="expression" dxfId="612" priority="580">
      <formula>IF(RIGHT(TEXT(AM524,"0.#"),1)=".",TRUE,FALSE)</formula>
    </cfRule>
  </conditionalFormatting>
  <conditionalFormatting sqref="AM522">
    <cfRule type="expression" dxfId="611" priority="583">
      <formula>IF(RIGHT(TEXT(AM522,"0.#"),1)=".",FALSE,TRUE)</formula>
    </cfRule>
    <cfRule type="expression" dxfId="610" priority="584">
      <formula>IF(RIGHT(TEXT(AM522,"0.#"),1)=".",TRUE,FALSE)</formula>
    </cfRule>
  </conditionalFormatting>
  <conditionalFormatting sqref="AM523">
    <cfRule type="expression" dxfId="609" priority="581">
      <formula>IF(RIGHT(TEXT(AM523,"0.#"),1)=".",FALSE,TRUE)</formula>
    </cfRule>
    <cfRule type="expression" dxfId="608" priority="582">
      <formula>IF(RIGHT(TEXT(AM523,"0.#"),1)=".",TRUE,FALSE)</formula>
    </cfRule>
  </conditionalFormatting>
  <conditionalFormatting sqref="AI524">
    <cfRule type="expression" dxfId="607" priority="573">
      <formula>IF(RIGHT(TEXT(AI524,"0.#"),1)=".",FALSE,TRUE)</formula>
    </cfRule>
    <cfRule type="expression" dxfId="606" priority="574">
      <formula>IF(RIGHT(TEXT(AI524,"0.#"),1)=".",TRUE,FALSE)</formula>
    </cfRule>
  </conditionalFormatting>
  <conditionalFormatting sqref="AI522">
    <cfRule type="expression" dxfId="605" priority="577">
      <formula>IF(RIGHT(TEXT(AI522,"0.#"),1)=".",FALSE,TRUE)</formula>
    </cfRule>
    <cfRule type="expression" dxfId="604" priority="578">
      <formula>IF(RIGHT(TEXT(AI522,"0.#"),1)=".",TRUE,FALSE)</formula>
    </cfRule>
  </conditionalFormatting>
  <conditionalFormatting sqref="AI523">
    <cfRule type="expression" dxfId="603" priority="575">
      <formula>IF(RIGHT(TEXT(AI523,"0.#"),1)=".",FALSE,TRUE)</formula>
    </cfRule>
    <cfRule type="expression" dxfId="602" priority="576">
      <formula>IF(RIGHT(TEXT(AI523,"0.#"),1)=".",TRUE,FALSE)</formula>
    </cfRule>
  </conditionalFormatting>
  <conditionalFormatting sqref="AM529">
    <cfRule type="expression" dxfId="601" priority="567">
      <formula>IF(RIGHT(TEXT(AM529,"0.#"),1)=".",FALSE,TRUE)</formula>
    </cfRule>
    <cfRule type="expression" dxfId="600" priority="568">
      <formula>IF(RIGHT(TEXT(AM529,"0.#"),1)=".",TRUE,FALSE)</formula>
    </cfRule>
  </conditionalFormatting>
  <conditionalFormatting sqref="AM527">
    <cfRule type="expression" dxfId="599" priority="571">
      <formula>IF(RIGHT(TEXT(AM527,"0.#"),1)=".",FALSE,TRUE)</formula>
    </cfRule>
    <cfRule type="expression" dxfId="598" priority="572">
      <formula>IF(RIGHT(TEXT(AM527,"0.#"),1)=".",TRUE,FALSE)</formula>
    </cfRule>
  </conditionalFormatting>
  <conditionalFormatting sqref="AM528">
    <cfRule type="expression" dxfId="597" priority="569">
      <formula>IF(RIGHT(TEXT(AM528,"0.#"),1)=".",FALSE,TRUE)</formula>
    </cfRule>
    <cfRule type="expression" dxfId="596" priority="570">
      <formula>IF(RIGHT(TEXT(AM528,"0.#"),1)=".",TRUE,FALSE)</formula>
    </cfRule>
  </conditionalFormatting>
  <conditionalFormatting sqref="AI529">
    <cfRule type="expression" dxfId="595" priority="561">
      <formula>IF(RIGHT(TEXT(AI529,"0.#"),1)=".",FALSE,TRUE)</formula>
    </cfRule>
    <cfRule type="expression" dxfId="594" priority="562">
      <formula>IF(RIGHT(TEXT(AI529,"0.#"),1)=".",TRUE,FALSE)</formula>
    </cfRule>
  </conditionalFormatting>
  <conditionalFormatting sqref="AI527">
    <cfRule type="expression" dxfId="593" priority="565">
      <formula>IF(RIGHT(TEXT(AI527,"0.#"),1)=".",FALSE,TRUE)</formula>
    </cfRule>
    <cfRule type="expression" dxfId="592" priority="566">
      <formula>IF(RIGHT(TEXT(AI527,"0.#"),1)=".",TRUE,FALSE)</formula>
    </cfRule>
  </conditionalFormatting>
  <conditionalFormatting sqref="AI528">
    <cfRule type="expression" dxfId="591" priority="563">
      <formula>IF(RIGHT(TEXT(AI528,"0.#"),1)=".",FALSE,TRUE)</formula>
    </cfRule>
    <cfRule type="expression" dxfId="590" priority="564">
      <formula>IF(RIGHT(TEXT(AI528,"0.#"),1)=".",TRUE,FALSE)</formula>
    </cfRule>
  </conditionalFormatting>
  <conditionalFormatting sqref="AM494">
    <cfRule type="expression" dxfId="589" priority="639">
      <formula>IF(RIGHT(TEXT(AM494,"0.#"),1)=".",FALSE,TRUE)</formula>
    </cfRule>
    <cfRule type="expression" dxfId="588" priority="640">
      <formula>IF(RIGHT(TEXT(AM494,"0.#"),1)=".",TRUE,FALSE)</formula>
    </cfRule>
  </conditionalFormatting>
  <conditionalFormatting sqref="AM492">
    <cfRule type="expression" dxfId="587" priority="643">
      <formula>IF(RIGHT(TEXT(AM492,"0.#"),1)=".",FALSE,TRUE)</formula>
    </cfRule>
    <cfRule type="expression" dxfId="586" priority="644">
      <formula>IF(RIGHT(TEXT(AM492,"0.#"),1)=".",TRUE,FALSE)</formula>
    </cfRule>
  </conditionalFormatting>
  <conditionalFormatting sqref="AM493">
    <cfRule type="expression" dxfId="585" priority="641">
      <formula>IF(RIGHT(TEXT(AM493,"0.#"),1)=".",FALSE,TRUE)</formula>
    </cfRule>
    <cfRule type="expression" dxfId="584" priority="642">
      <formula>IF(RIGHT(TEXT(AM493,"0.#"),1)=".",TRUE,FALSE)</formula>
    </cfRule>
  </conditionalFormatting>
  <conditionalFormatting sqref="AI494">
    <cfRule type="expression" dxfId="583" priority="633">
      <formula>IF(RIGHT(TEXT(AI494,"0.#"),1)=".",FALSE,TRUE)</formula>
    </cfRule>
    <cfRule type="expression" dxfId="582" priority="634">
      <formula>IF(RIGHT(TEXT(AI494,"0.#"),1)=".",TRUE,FALSE)</formula>
    </cfRule>
  </conditionalFormatting>
  <conditionalFormatting sqref="AI492">
    <cfRule type="expression" dxfId="581" priority="637">
      <formula>IF(RIGHT(TEXT(AI492,"0.#"),1)=".",FALSE,TRUE)</formula>
    </cfRule>
    <cfRule type="expression" dxfId="580" priority="638">
      <formula>IF(RIGHT(TEXT(AI492,"0.#"),1)=".",TRUE,FALSE)</formula>
    </cfRule>
  </conditionalFormatting>
  <conditionalFormatting sqref="AI493">
    <cfRule type="expression" dxfId="579" priority="635">
      <formula>IF(RIGHT(TEXT(AI493,"0.#"),1)=".",FALSE,TRUE)</formula>
    </cfRule>
    <cfRule type="expression" dxfId="578" priority="636">
      <formula>IF(RIGHT(TEXT(AI493,"0.#"),1)=".",TRUE,FALSE)</formula>
    </cfRule>
  </conditionalFormatting>
  <conditionalFormatting sqref="AM499">
    <cfRule type="expression" dxfId="577" priority="627">
      <formula>IF(RIGHT(TEXT(AM499,"0.#"),1)=".",FALSE,TRUE)</formula>
    </cfRule>
    <cfRule type="expression" dxfId="576" priority="628">
      <formula>IF(RIGHT(TEXT(AM499,"0.#"),1)=".",TRUE,FALSE)</formula>
    </cfRule>
  </conditionalFormatting>
  <conditionalFormatting sqref="AM497">
    <cfRule type="expression" dxfId="575" priority="631">
      <formula>IF(RIGHT(TEXT(AM497,"0.#"),1)=".",FALSE,TRUE)</formula>
    </cfRule>
    <cfRule type="expression" dxfId="574" priority="632">
      <formula>IF(RIGHT(TEXT(AM497,"0.#"),1)=".",TRUE,FALSE)</formula>
    </cfRule>
  </conditionalFormatting>
  <conditionalFormatting sqref="AM498">
    <cfRule type="expression" dxfId="573" priority="629">
      <formula>IF(RIGHT(TEXT(AM498,"0.#"),1)=".",FALSE,TRUE)</formula>
    </cfRule>
    <cfRule type="expression" dxfId="572" priority="630">
      <formula>IF(RIGHT(TEXT(AM498,"0.#"),1)=".",TRUE,FALSE)</formula>
    </cfRule>
  </conditionalFormatting>
  <conditionalFormatting sqref="AI499">
    <cfRule type="expression" dxfId="571" priority="621">
      <formula>IF(RIGHT(TEXT(AI499,"0.#"),1)=".",FALSE,TRUE)</formula>
    </cfRule>
    <cfRule type="expression" dxfId="570" priority="622">
      <formula>IF(RIGHT(TEXT(AI499,"0.#"),1)=".",TRUE,FALSE)</formula>
    </cfRule>
  </conditionalFormatting>
  <conditionalFormatting sqref="AI497">
    <cfRule type="expression" dxfId="569" priority="625">
      <formula>IF(RIGHT(TEXT(AI497,"0.#"),1)=".",FALSE,TRUE)</formula>
    </cfRule>
    <cfRule type="expression" dxfId="568" priority="626">
      <formula>IF(RIGHT(TEXT(AI497,"0.#"),1)=".",TRUE,FALSE)</formula>
    </cfRule>
  </conditionalFormatting>
  <conditionalFormatting sqref="AI498">
    <cfRule type="expression" dxfId="567" priority="623">
      <formula>IF(RIGHT(TEXT(AI498,"0.#"),1)=".",FALSE,TRUE)</formula>
    </cfRule>
    <cfRule type="expression" dxfId="566" priority="624">
      <formula>IF(RIGHT(TEXT(AI498,"0.#"),1)=".",TRUE,FALSE)</formula>
    </cfRule>
  </conditionalFormatting>
  <conditionalFormatting sqref="AM504">
    <cfRule type="expression" dxfId="565" priority="615">
      <formula>IF(RIGHT(TEXT(AM504,"0.#"),1)=".",FALSE,TRUE)</formula>
    </cfRule>
    <cfRule type="expression" dxfId="564" priority="616">
      <formula>IF(RIGHT(TEXT(AM504,"0.#"),1)=".",TRUE,FALSE)</formula>
    </cfRule>
  </conditionalFormatting>
  <conditionalFormatting sqref="AM502">
    <cfRule type="expression" dxfId="563" priority="619">
      <formula>IF(RIGHT(TEXT(AM502,"0.#"),1)=".",FALSE,TRUE)</formula>
    </cfRule>
    <cfRule type="expression" dxfId="562" priority="620">
      <formula>IF(RIGHT(TEXT(AM502,"0.#"),1)=".",TRUE,FALSE)</formula>
    </cfRule>
  </conditionalFormatting>
  <conditionalFormatting sqref="AM503">
    <cfRule type="expression" dxfId="561" priority="617">
      <formula>IF(RIGHT(TEXT(AM503,"0.#"),1)=".",FALSE,TRUE)</formula>
    </cfRule>
    <cfRule type="expression" dxfId="560" priority="618">
      <formula>IF(RIGHT(TEXT(AM503,"0.#"),1)=".",TRUE,FALSE)</formula>
    </cfRule>
  </conditionalFormatting>
  <conditionalFormatting sqref="AI504">
    <cfRule type="expression" dxfId="559" priority="609">
      <formula>IF(RIGHT(TEXT(AI504,"0.#"),1)=".",FALSE,TRUE)</formula>
    </cfRule>
    <cfRule type="expression" dxfId="558" priority="610">
      <formula>IF(RIGHT(TEXT(AI504,"0.#"),1)=".",TRUE,FALSE)</formula>
    </cfRule>
  </conditionalFormatting>
  <conditionalFormatting sqref="AI502">
    <cfRule type="expression" dxfId="557" priority="613">
      <formula>IF(RIGHT(TEXT(AI502,"0.#"),1)=".",FALSE,TRUE)</formula>
    </cfRule>
    <cfRule type="expression" dxfId="556" priority="614">
      <formula>IF(RIGHT(TEXT(AI502,"0.#"),1)=".",TRUE,FALSE)</formula>
    </cfRule>
  </conditionalFormatting>
  <conditionalFormatting sqref="AI503">
    <cfRule type="expression" dxfId="555" priority="611">
      <formula>IF(RIGHT(TEXT(AI503,"0.#"),1)=".",FALSE,TRUE)</formula>
    </cfRule>
    <cfRule type="expression" dxfId="554" priority="612">
      <formula>IF(RIGHT(TEXT(AI503,"0.#"),1)=".",TRUE,FALSE)</formula>
    </cfRule>
  </conditionalFormatting>
  <conditionalFormatting sqref="AM509">
    <cfRule type="expression" dxfId="553" priority="603">
      <formula>IF(RIGHT(TEXT(AM509,"0.#"),1)=".",FALSE,TRUE)</formula>
    </cfRule>
    <cfRule type="expression" dxfId="552" priority="604">
      <formula>IF(RIGHT(TEXT(AM509,"0.#"),1)=".",TRUE,FALSE)</formula>
    </cfRule>
  </conditionalFormatting>
  <conditionalFormatting sqref="AM507">
    <cfRule type="expression" dxfId="551" priority="607">
      <formula>IF(RIGHT(TEXT(AM507,"0.#"),1)=".",FALSE,TRUE)</formula>
    </cfRule>
    <cfRule type="expression" dxfId="550" priority="608">
      <formula>IF(RIGHT(TEXT(AM507,"0.#"),1)=".",TRUE,FALSE)</formula>
    </cfRule>
  </conditionalFormatting>
  <conditionalFormatting sqref="AM508">
    <cfRule type="expression" dxfId="549" priority="605">
      <formula>IF(RIGHT(TEXT(AM508,"0.#"),1)=".",FALSE,TRUE)</formula>
    </cfRule>
    <cfRule type="expression" dxfId="548" priority="606">
      <formula>IF(RIGHT(TEXT(AM508,"0.#"),1)=".",TRUE,FALSE)</formula>
    </cfRule>
  </conditionalFormatting>
  <conditionalFormatting sqref="AI509">
    <cfRule type="expression" dxfId="547" priority="597">
      <formula>IF(RIGHT(TEXT(AI509,"0.#"),1)=".",FALSE,TRUE)</formula>
    </cfRule>
    <cfRule type="expression" dxfId="546" priority="598">
      <formula>IF(RIGHT(TEXT(AI509,"0.#"),1)=".",TRUE,FALSE)</formula>
    </cfRule>
  </conditionalFormatting>
  <conditionalFormatting sqref="AI507">
    <cfRule type="expression" dxfId="545" priority="601">
      <formula>IF(RIGHT(TEXT(AI507,"0.#"),1)=".",FALSE,TRUE)</formula>
    </cfRule>
    <cfRule type="expression" dxfId="544" priority="602">
      <formula>IF(RIGHT(TEXT(AI507,"0.#"),1)=".",TRUE,FALSE)</formula>
    </cfRule>
  </conditionalFormatting>
  <conditionalFormatting sqref="AI508">
    <cfRule type="expression" dxfId="543" priority="599">
      <formula>IF(RIGHT(TEXT(AI508,"0.#"),1)=".",FALSE,TRUE)</formula>
    </cfRule>
    <cfRule type="expression" dxfId="542" priority="600">
      <formula>IF(RIGHT(TEXT(AI508,"0.#"),1)=".",TRUE,FALSE)</formula>
    </cfRule>
  </conditionalFormatting>
  <conditionalFormatting sqref="AM543">
    <cfRule type="expression" dxfId="541" priority="555">
      <formula>IF(RIGHT(TEXT(AM543,"0.#"),1)=".",FALSE,TRUE)</formula>
    </cfRule>
    <cfRule type="expression" dxfId="540" priority="556">
      <formula>IF(RIGHT(TEXT(AM543,"0.#"),1)=".",TRUE,FALSE)</formula>
    </cfRule>
  </conditionalFormatting>
  <conditionalFormatting sqref="AM541">
    <cfRule type="expression" dxfId="539" priority="559">
      <formula>IF(RIGHT(TEXT(AM541,"0.#"),1)=".",FALSE,TRUE)</formula>
    </cfRule>
    <cfRule type="expression" dxfId="538" priority="560">
      <formula>IF(RIGHT(TEXT(AM541,"0.#"),1)=".",TRUE,FALSE)</formula>
    </cfRule>
  </conditionalFormatting>
  <conditionalFormatting sqref="AM542">
    <cfRule type="expression" dxfId="537" priority="557">
      <formula>IF(RIGHT(TEXT(AM542,"0.#"),1)=".",FALSE,TRUE)</formula>
    </cfRule>
    <cfRule type="expression" dxfId="536" priority="558">
      <formula>IF(RIGHT(TEXT(AM542,"0.#"),1)=".",TRUE,FALSE)</formula>
    </cfRule>
  </conditionalFormatting>
  <conditionalFormatting sqref="AI543">
    <cfRule type="expression" dxfId="535" priority="549">
      <formula>IF(RIGHT(TEXT(AI543,"0.#"),1)=".",FALSE,TRUE)</formula>
    </cfRule>
    <cfRule type="expression" dxfId="534" priority="550">
      <formula>IF(RIGHT(TEXT(AI543,"0.#"),1)=".",TRUE,FALSE)</formula>
    </cfRule>
  </conditionalFormatting>
  <conditionalFormatting sqref="AI541">
    <cfRule type="expression" dxfId="533" priority="553">
      <formula>IF(RIGHT(TEXT(AI541,"0.#"),1)=".",FALSE,TRUE)</formula>
    </cfRule>
    <cfRule type="expression" dxfId="532" priority="554">
      <formula>IF(RIGHT(TEXT(AI541,"0.#"),1)=".",TRUE,FALSE)</formula>
    </cfRule>
  </conditionalFormatting>
  <conditionalFormatting sqref="AI542">
    <cfRule type="expression" dxfId="531" priority="551">
      <formula>IF(RIGHT(TEXT(AI542,"0.#"),1)=".",FALSE,TRUE)</formula>
    </cfRule>
    <cfRule type="expression" dxfId="530" priority="552">
      <formula>IF(RIGHT(TEXT(AI542,"0.#"),1)=".",TRUE,FALSE)</formula>
    </cfRule>
  </conditionalFormatting>
  <conditionalFormatting sqref="AM568">
    <cfRule type="expression" dxfId="529" priority="543">
      <formula>IF(RIGHT(TEXT(AM568,"0.#"),1)=".",FALSE,TRUE)</formula>
    </cfRule>
    <cfRule type="expression" dxfId="528" priority="544">
      <formula>IF(RIGHT(TEXT(AM568,"0.#"),1)=".",TRUE,FALSE)</formula>
    </cfRule>
  </conditionalFormatting>
  <conditionalFormatting sqref="AM566">
    <cfRule type="expression" dxfId="527" priority="547">
      <formula>IF(RIGHT(TEXT(AM566,"0.#"),1)=".",FALSE,TRUE)</formula>
    </cfRule>
    <cfRule type="expression" dxfId="526" priority="548">
      <formula>IF(RIGHT(TEXT(AM566,"0.#"),1)=".",TRUE,FALSE)</formula>
    </cfRule>
  </conditionalFormatting>
  <conditionalFormatting sqref="AM567">
    <cfRule type="expression" dxfId="525" priority="545">
      <formula>IF(RIGHT(TEXT(AM567,"0.#"),1)=".",FALSE,TRUE)</formula>
    </cfRule>
    <cfRule type="expression" dxfId="524" priority="546">
      <formula>IF(RIGHT(TEXT(AM567,"0.#"),1)=".",TRUE,FALSE)</formula>
    </cfRule>
  </conditionalFormatting>
  <conditionalFormatting sqref="AI568">
    <cfRule type="expression" dxfId="523" priority="537">
      <formula>IF(RIGHT(TEXT(AI568,"0.#"),1)=".",FALSE,TRUE)</formula>
    </cfRule>
    <cfRule type="expression" dxfId="522" priority="538">
      <formula>IF(RIGHT(TEXT(AI568,"0.#"),1)=".",TRUE,FALSE)</formula>
    </cfRule>
  </conditionalFormatting>
  <conditionalFormatting sqref="AI566">
    <cfRule type="expression" dxfId="521" priority="541">
      <formula>IF(RIGHT(TEXT(AI566,"0.#"),1)=".",FALSE,TRUE)</formula>
    </cfRule>
    <cfRule type="expression" dxfId="520" priority="542">
      <formula>IF(RIGHT(TEXT(AI566,"0.#"),1)=".",TRUE,FALSE)</formula>
    </cfRule>
  </conditionalFormatting>
  <conditionalFormatting sqref="AI567">
    <cfRule type="expression" dxfId="519" priority="539">
      <formula>IF(RIGHT(TEXT(AI567,"0.#"),1)=".",FALSE,TRUE)</formula>
    </cfRule>
    <cfRule type="expression" dxfId="518" priority="540">
      <formula>IF(RIGHT(TEXT(AI567,"0.#"),1)=".",TRUE,FALSE)</formula>
    </cfRule>
  </conditionalFormatting>
  <conditionalFormatting sqref="AM573">
    <cfRule type="expression" dxfId="517" priority="483">
      <formula>IF(RIGHT(TEXT(AM573,"0.#"),1)=".",FALSE,TRUE)</formula>
    </cfRule>
    <cfRule type="expression" dxfId="516" priority="484">
      <formula>IF(RIGHT(TEXT(AM573,"0.#"),1)=".",TRUE,FALSE)</formula>
    </cfRule>
  </conditionalFormatting>
  <conditionalFormatting sqref="AM571">
    <cfRule type="expression" dxfId="515" priority="487">
      <formula>IF(RIGHT(TEXT(AM571,"0.#"),1)=".",FALSE,TRUE)</formula>
    </cfRule>
    <cfRule type="expression" dxfId="514" priority="488">
      <formula>IF(RIGHT(TEXT(AM571,"0.#"),1)=".",TRUE,FALSE)</formula>
    </cfRule>
  </conditionalFormatting>
  <conditionalFormatting sqref="AM572">
    <cfRule type="expression" dxfId="513" priority="485">
      <formula>IF(RIGHT(TEXT(AM572,"0.#"),1)=".",FALSE,TRUE)</formula>
    </cfRule>
    <cfRule type="expression" dxfId="512" priority="486">
      <formula>IF(RIGHT(TEXT(AM572,"0.#"),1)=".",TRUE,FALSE)</formula>
    </cfRule>
  </conditionalFormatting>
  <conditionalFormatting sqref="AI573">
    <cfRule type="expression" dxfId="511" priority="477">
      <formula>IF(RIGHT(TEXT(AI573,"0.#"),1)=".",FALSE,TRUE)</formula>
    </cfRule>
    <cfRule type="expression" dxfId="510" priority="478">
      <formula>IF(RIGHT(TEXT(AI573,"0.#"),1)=".",TRUE,FALSE)</formula>
    </cfRule>
  </conditionalFormatting>
  <conditionalFormatting sqref="AI571">
    <cfRule type="expression" dxfId="509" priority="481">
      <formula>IF(RIGHT(TEXT(AI571,"0.#"),1)=".",FALSE,TRUE)</formula>
    </cfRule>
    <cfRule type="expression" dxfId="508" priority="482">
      <formula>IF(RIGHT(TEXT(AI571,"0.#"),1)=".",TRUE,FALSE)</formula>
    </cfRule>
  </conditionalFormatting>
  <conditionalFormatting sqref="AI572">
    <cfRule type="expression" dxfId="507" priority="479">
      <formula>IF(RIGHT(TEXT(AI572,"0.#"),1)=".",FALSE,TRUE)</formula>
    </cfRule>
    <cfRule type="expression" dxfId="506" priority="480">
      <formula>IF(RIGHT(TEXT(AI572,"0.#"),1)=".",TRUE,FALSE)</formula>
    </cfRule>
  </conditionalFormatting>
  <conditionalFormatting sqref="AM578">
    <cfRule type="expression" dxfId="505" priority="471">
      <formula>IF(RIGHT(TEXT(AM578,"0.#"),1)=".",FALSE,TRUE)</formula>
    </cfRule>
    <cfRule type="expression" dxfId="504" priority="472">
      <formula>IF(RIGHT(TEXT(AM578,"0.#"),1)=".",TRUE,FALSE)</formula>
    </cfRule>
  </conditionalFormatting>
  <conditionalFormatting sqref="AM576">
    <cfRule type="expression" dxfId="503" priority="475">
      <formula>IF(RIGHT(TEXT(AM576,"0.#"),1)=".",FALSE,TRUE)</formula>
    </cfRule>
    <cfRule type="expression" dxfId="502" priority="476">
      <formula>IF(RIGHT(TEXT(AM576,"0.#"),1)=".",TRUE,FALSE)</formula>
    </cfRule>
  </conditionalFormatting>
  <conditionalFormatting sqref="AM577">
    <cfRule type="expression" dxfId="501" priority="473">
      <formula>IF(RIGHT(TEXT(AM577,"0.#"),1)=".",FALSE,TRUE)</formula>
    </cfRule>
    <cfRule type="expression" dxfId="500" priority="474">
      <formula>IF(RIGHT(TEXT(AM577,"0.#"),1)=".",TRUE,FALSE)</formula>
    </cfRule>
  </conditionalFormatting>
  <conditionalFormatting sqref="AI578">
    <cfRule type="expression" dxfId="499" priority="465">
      <formula>IF(RIGHT(TEXT(AI578,"0.#"),1)=".",FALSE,TRUE)</formula>
    </cfRule>
    <cfRule type="expression" dxfId="498" priority="466">
      <formula>IF(RIGHT(TEXT(AI578,"0.#"),1)=".",TRUE,FALSE)</formula>
    </cfRule>
  </conditionalFormatting>
  <conditionalFormatting sqref="AI576">
    <cfRule type="expression" dxfId="497" priority="469">
      <formula>IF(RIGHT(TEXT(AI576,"0.#"),1)=".",FALSE,TRUE)</formula>
    </cfRule>
    <cfRule type="expression" dxfId="496" priority="470">
      <formula>IF(RIGHT(TEXT(AI576,"0.#"),1)=".",TRUE,FALSE)</formula>
    </cfRule>
  </conditionalFormatting>
  <conditionalFormatting sqref="AI577">
    <cfRule type="expression" dxfId="495" priority="467">
      <formula>IF(RIGHT(TEXT(AI577,"0.#"),1)=".",FALSE,TRUE)</formula>
    </cfRule>
    <cfRule type="expression" dxfId="494" priority="468">
      <formula>IF(RIGHT(TEXT(AI577,"0.#"),1)=".",TRUE,FALSE)</formula>
    </cfRule>
  </conditionalFormatting>
  <conditionalFormatting sqref="AM583">
    <cfRule type="expression" dxfId="493" priority="459">
      <formula>IF(RIGHT(TEXT(AM583,"0.#"),1)=".",FALSE,TRUE)</formula>
    </cfRule>
    <cfRule type="expression" dxfId="492" priority="460">
      <formula>IF(RIGHT(TEXT(AM583,"0.#"),1)=".",TRUE,FALSE)</formula>
    </cfRule>
  </conditionalFormatting>
  <conditionalFormatting sqref="AM581">
    <cfRule type="expression" dxfId="491" priority="463">
      <formula>IF(RIGHT(TEXT(AM581,"0.#"),1)=".",FALSE,TRUE)</formula>
    </cfRule>
    <cfRule type="expression" dxfId="490" priority="464">
      <formula>IF(RIGHT(TEXT(AM581,"0.#"),1)=".",TRUE,FALSE)</formula>
    </cfRule>
  </conditionalFormatting>
  <conditionalFormatting sqref="AM582">
    <cfRule type="expression" dxfId="489" priority="461">
      <formula>IF(RIGHT(TEXT(AM582,"0.#"),1)=".",FALSE,TRUE)</formula>
    </cfRule>
    <cfRule type="expression" dxfId="488" priority="462">
      <formula>IF(RIGHT(TEXT(AM582,"0.#"),1)=".",TRUE,FALSE)</formula>
    </cfRule>
  </conditionalFormatting>
  <conditionalFormatting sqref="AI583">
    <cfRule type="expression" dxfId="487" priority="453">
      <formula>IF(RIGHT(TEXT(AI583,"0.#"),1)=".",FALSE,TRUE)</formula>
    </cfRule>
    <cfRule type="expression" dxfId="486" priority="454">
      <formula>IF(RIGHT(TEXT(AI583,"0.#"),1)=".",TRUE,FALSE)</formula>
    </cfRule>
  </conditionalFormatting>
  <conditionalFormatting sqref="AI581">
    <cfRule type="expression" dxfId="485" priority="457">
      <formula>IF(RIGHT(TEXT(AI581,"0.#"),1)=".",FALSE,TRUE)</formula>
    </cfRule>
    <cfRule type="expression" dxfId="484" priority="458">
      <formula>IF(RIGHT(TEXT(AI581,"0.#"),1)=".",TRUE,FALSE)</formula>
    </cfRule>
  </conditionalFormatting>
  <conditionalFormatting sqref="AI582">
    <cfRule type="expression" dxfId="483" priority="455">
      <formula>IF(RIGHT(TEXT(AI582,"0.#"),1)=".",FALSE,TRUE)</formula>
    </cfRule>
    <cfRule type="expression" dxfId="482" priority="456">
      <formula>IF(RIGHT(TEXT(AI582,"0.#"),1)=".",TRUE,FALSE)</formula>
    </cfRule>
  </conditionalFormatting>
  <conditionalFormatting sqref="AM548">
    <cfRule type="expression" dxfId="481" priority="531">
      <formula>IF(RIGHT(TEXT(AM548,"0.#"),1)=".",FALSE,TRUE)</formula>
    </cfRule>
    <cfRule type="expression" dxfId="480" priority="532">
      <formula>IF(RIGHT(TEXT(AM548,"0.#"),1)=".",TRUE,FALSE)</formula>
    </cfRule>
  </conditionalFormatting>
  <conditionalFormatting sqref="AM546">
    <cfRule type="expression" dxfId="479" priority="535">
      <formula>IF(RIGHT(TEXT(AM546,"0.#"),1)=".",FALSE,TRUE)</formula>
    </cfRule>
    <cfRule type="expression" dxfId="478" priority="536">
      <formula>IF(RIGHT(TEXT(AM546,"0.#"),1)=".",TRUE,FALSE)</formula>
    </cfRule>
  </conditionalFormatting>
  <conditionalFormatting sqref="AM547">
    <cfRule type="expression" dxfId="477" priority="533">
      <formula>IF(RIGHT(TEXT(AM547,"0.#"),1)=".",FALSE,TRUE)</formula>
    </cfRule>
    <cfRule type="expression" dxfId="476" priority="534">
      <formula>IF(RIGHT(TEXT(AM547,"0.#"),1)=".",TRUE,FALSE)</formula>
    </cfRule>
  </conditionalFormatting>
  <conditionalFormatting sqref="AI548">
    <cfRule type="expression" dxfId="475" priority="525">
      <formula>IF(RIGHT(TEXT(AI548,"0.#"),1)=".",FALSE,TRUE)</formula>
    </cfRule>
    <cfRule type="expression" dxfId="474" priority="526">
      <formula>IF(RIGHT(TEXT(AI548,"0.#"),1)=".",TRUE,FALSE)</formula>
    </cfRule>
  </conditionalFormatting>
  <conditionalFormatting sqref="AI546">
    <cfRule type="expression" dxfId="473" priority="529">
      <formula>IF(RIGHT(TEXT(AI546,"0.#"),1)=".",FALSE,TRUE)</formula>
    </cfRule>
    <cfRule type="expression" dxfId="472" priority="530">
      <formula>IF(RIGHT(TEXT(AI546,"0.#"),1)=".",TRUE,FALSE)</formula>
    </cfRule>
  </conditionalFormatting>
  <conditionalFormatting sqref="AI547">
    <cfRule type="expression" dxfId="471" priority="527">
      <formula>IF(RIGHT(TEXT(AI547,"0.#"),1)=".",FALSE,TRUE)</formula>
    </cfRule>
    <cfRule type="expression" dxfId="470" priority="528">
      <formula>IF(RIGHT(TEXT(AI547,"0.#"),1)=".",TRUE,FALSE)</formula>
    </cfRule>
  </conditionalFormatting>
  <conditionalFormatting sqref="AM553">
    <cfRule type="expression" dxfId="469" priority="519">
      <formula>IF(RIGHT(TEXT(AM553,"0.#"),1)=".",FALSE,TRUE)</formula>
    </cfRule>
    <cfRule type="expression" dxfId="468" priority="520">
      <formula>IF(RIGHT(TEXT(AM553,"0.#"),1)=".",TRUE,FALSE)</formula>
    </cfRule>
  </conditionalFormatting>
  <conditionalFormatting sqref="AM551">
    <cfRule type="expression" dxfId="467" priority="523">
      <formula>IF(RIGHT(TEXT(AM551,"0.#"),1)=".",FALSE,TRUE)</formula>
    </cfRule>
    <cfRule type="expression" dxfId="466" priority="524">
      <formula>IF(RIGHT(TEXT(AM551,"0.#"),1)=".",TRUE,FALSE)</formula>
    </cfRule>
  </conditionalFormatting>
  <conditionalFormatting sqref="AM552">
    <cfRule type="expression" dxfId="465" priority="521">
      <formula>IF(RIGHT(TEXT(AM552,"0.#"),1)=".",FALSE,TRUE)</formula>
    </cfRule>
    <cfRule type="expression" dxfId="464" priority="522">
      <formula>IF(RIGHT(TEXT(AM552,"0.#"),1)=".",TRUE,FALSE)</formula>
    </cfRule>
  </conditionalFormatting>
  <conditionalFormatting sqref="AI553">
    <cfRule type="expression" dxfId="463" priority="513">
      <formula>IF(RIGHT(TEXT(AI553,"0.#"),1)=".",FALSE,TRUE)</formula>
    </cfRule>
    <cfRule type="expression" dxfId="462" priority="514">
      <formula>IF(RIGHT(TEXT(AI553,"0.#"),1)=".",TRUE,FALSE)</formula>
    </cfRule>
  </conditionalFormatting>
  <conditionalFormatting sqref="AI551">
    <cfRule type="expression" dxfId="461" priority="517">
      <formula>IF(RIGHT(TEXT(AI551,"0.#"),1)=".",FALSE,TRUE)</formula>
    </cfRule>
    <cfRule type="expression" dxfId="460" priority="518">
      <formula>IF(RIGHT(TEXT(AI551,"0.#"),1)=".",TRUE,FALSE)</formula>
    </cfRule>
  </conditionalFormatting>
  <conditionalFormatting sqref="AI552">
    <cfRule type="expression" dxfId="459" priority="515">
      <formula>IF(RIGHT(TEXT(AI552,"0.#"),1)=".",FALSE,TRUE)</formula>
    </cfRule>
    <cfRule type="expression" dxfId="458" priority="516">
      <formula>IF(RIGHT(TEXT(AI552,"0.#"),1)=".",TRUE,FALSE)</formula>
    </cfRule>
  </conditionalFormatting>
  <conditionalFormatting sqref="AM558">
    <cfRule type="expression" dxfId="457" priority="507">
      <formula>IF(RIGHT(TEXT(AM558,"0.#"),1)=".",FALSE,TRUE)</formula>
    </cfRule>
    <cfRule type="expression" dxfId="456" priority="508">
      <formula>IF(RIGHT(TEXT(AM558,"0.#"),1)=".",TRUE,FALSE)</formula>
    </cfRule>
  </conditionalFormatting>
  <conditionalFormatting sqref="AM556">
    <cfRule type="expression" dxfId="455" priority="511">
      <formula>IF(RIGHT(TEXT(AM556,"0.#"),1)=".",FALSE,TRUE)</formula>
    </cfRule>
    <cfRule type="expression" dxfId="454" priority="512">
      <formula>IF(RIGHT(TEXT(AM556,"0.#"),1)=".",TRUE,FALSE)</formula>
    </cfRule>
  </conditionalFormatting>
  <conditionalFormatting sqref="AM557">
    <cfRule type="expression" dxfId="453" priority="509">
      <formula>IF(RIGHT(TEXT(AM557,"0.#"),1)=".",FALSE,TRUE)</formula>
    </cfRule>
    <cfRule type="expression" dxfId="452" priority="510">
      <formula>IF(RIGHT(TEXT(AM557,"0.#"),1)=".",TRUE,FALSE)</formula>
    </cfRule>
  </conditionalFormatting>
  <conditionalFormatting sqref="AI558">
    <cfRule type="expression" dxfId="451" priority="501">
      <formula>IF(RIGHT(TEXT(AI558,"0.#"),1)=".",FALSE,TRUE)</formula>
    </cfRule>
    <cfRule type="expression" dxfId="450" priority="502">
      <formula>IF(RIGHT(TEXT(AI558,"0.#"),1)=".",TRUE,FALSE)</formula>
    </cfRule>
  </conditionalFormatting>
  <conditionalFormatting sqref="AI556">
    <cfRule type="expression" dxfId="449" priority="505">
      <formula>IF(RIGHT(TEXT(AI556,"0.#"),1)=".",FALSE,TRUE)</formula>
    </cfRule>
    <cfRule type="expression" dxfId="448" priority="506">
      <formula>IF(RIGHT(TEXT(AI556,"0.#"),1)=".",TRUE,FALSE)</formula>
    </cfRule>
  </conditionalFormatting>
  <conditionalFormatting sqref="AI557">
    <cfRule type="expression" dxfId="447" priority="503">
      <formula>IF(RIGHT(TEXT(AI557,"0.#"),1)=".",FALSE,TRUE)</formula>
    </cfRule>
    <cfRule type="expression" dxfId="446" priority="504">
      <formula>IF(RIGHT(TEXT(AI557,"0.#"),1)=".",TRUE,FALSE)</formula>
    </cfRule>
  </conditionalFormatting>
  <conditionalFormatting sqref="AM563">
    <cfRule type="expression" dxfId="445" priority="495">
      <formula>IF(RIGHT(TEXT(AM563,"0.#"),1)=".",FALSE,TRUE)</formula>
    </cfRule>
    <cfRule type="expression" dxfId="444" priority="496">
      <formula>IF(RIGHT(TEXT(AM563,"0.#"),1)=".",TRUE,FALSE)</formula>
    </cfRule>
  </conditionalFormatting>
  <conditionalFormatting sqref="AM561">
    <cfRule type="expression" dxfId="443" priority="499">
      <formula>IF(RIGHT(TEXT(AM561,"0.#"),1)=".",FALSE,TRUE)</formula>
    </cfRule>
    <cfRule type="expression" dxfId="442" priority="500">
      <formula>IF(RIGHT(TEXT(AM561,"0.#"),1)=".",TRUE,FALSE)</formula>
    </cfRule>
  </conditionalFormatting>
  <conditionalFormatting sqref="AM562">
    <cfRule type="expression" dxfId="441" priority="497">
      <formula>IF(RIGHT(TEXT(AM562,"0.#"),1)=".",FALSE,TRUE)</formula>
    </cfRule>
    <cfRule type="expression" dxfId="440" priority="498">
      <formula>IF(RIGHT(TEXT(AM562,"0.#"),1)=".",TRUE,FALSE)</formula>
    </cfRule>
  </conditionalFormatting>
  <conditionalFormatting sqref="AI563">
    <cfRule type="expression" dxfId="439" priority="489">
      <formula>IF(RIGHT(TEXT(AI563,"0.#"),1)=".",FALSE,TRUE)</formula>
    </cfRule>
    <cfRule type="expression" dxfId="438" priority="490">
      <formula>IF(RIGHT(TEXT(AI563,"0.#"),1)=".",TRUE,FALSE)</formula>
    </cfRule>
  </conditionalFormatting>
  <conditionalFormatting sqref="AI561">
    <cfRule type="expression" dxfId="437" priority="493">
      <formula>IF(RIGHT(TEXT(AI561,"0.#"),1)=".",FALSE,TRUE)</formula>
    </cfRule>
    <cfRule type="expression" dxfId="436" priority="494">
      <formula>IF(RIGHT(TEXT(AI561,"0.#"),1)=".",TRUE,FALSE)</formula>
    </cfRule>
  </conditionalFormatting>
  <conditionalFormatting sqref="AI562">
    <cfRule type="expression" dxfId="435" priority="491">
      <formula>IF(RIGHT(TEXT(AI562,"0.#"),1)=".",FALSE,TRUE)</formula>
    </cfRule>
    <cfRule type="expression" dxfId="434" priority="492">
      <formula>IF(RIGHT(TEXT(AI562,"0.#"),1)=".",TRUE,FALSE)</formula>
    </cfRule>
  </conditionalFormatting>
  <conditionalFormatting sqref="AM597">
    <cfRule type="expression" dxfId="433" priority="447">
      <formula>IF(RIGHT(TEXT(AM597,"0.#"),1)=".",FALSE,TRUE)</formula>
    </cfRule>
    <cfRule type="expression" dxfId="432" priority="448">
      <formula>IF(RIGHT(TEXT(AM597,"0.#"),1)=".",TRUE,FALSE)</formula>
    </cfRule>
  </conditionalFormatting>
  <conditionalFormatting sqref="AM595">
    <cfRule type="expression" dxfId="431" priority="451">
      <formula>IF(RIGHT(TEXT(AM595,"0.#"),1)=".",FALSE,TRUE)</formula>
    </cfRule>
    <cfRule type="expression" dxfId="430" priority="452">
      <formula>IF(RIGHT(TEXT(AM595,"0.#"),1)=".",TRUE,FALSE)</formula>
    </cfRule>
  </conditionalFormatting>
  <conditionalFormatting sqref="AM596">
    <cfRule type="expression" dxfId="429" priority="449">
      <formula>IF(RIGHT(TEXT(AM596,"0.#"),1)=".",FALSE,TRUE)</formula>
    </cfRule>
    <cfRule type="expression" dxfId="428" priority="450">
      <formula>IF(RIGHT(TEXT(AM596,"0.#"),1)=".",TRUE,FALSE)</formula>
    </cfRule>
  </conditionalFormatting>
  <conditionalFormatting sqref="AI597">
    <cfRule type="expression" dxfId="427" priority="441">
      <formula>IF(RIGHT(TEXT(AI597,"0.#"),1)=".",FALSE,TRUE)</formula>
    </cfRule>
    <cfRule type="expression" dxfId="426" priority="442">
      <formula>IF(RIGHT(TEXT(AI597,"0.#"),1)=".",TRUE,FALSE)</formula>
    </cfRule>
  </conditionalFormatting>
  <conditionalFormatting sqref="AI595">
    <cfRule type="expression" dxfId="425" priority="445">
      <formula>IF(RIGHT(TEXT(AI595,"0.#"),1)=".",FALSE,TRUE)</formula>
    </cfRule>
    <cfRule type="expression" dxfId="424" priority="446">
      <formula>IF(RIGHT(TEXT(AI595,"0.#"),1)=".",TRUE,FALSE)</formula>
    </cfRule>
  </conditionalFormatting>
  <conditionalFormatting sqref="AI596">
    <cfRule type="expression" dxfId="423" priority="443">
      <formula>IF(RIGHT(TEXT(AI596,"0.#"),1)=".",FALSE,TRUE)</formula>
    </cfRule>
    <cfRule type="expression" dxfId="422" priority="444">
      <formula>IF(RIGHT(TEXT(AI596,"0.#"),1)=".",TRUE,FALSE)</formula>
    </cfRule>
  </conditionalFormatting>
  <conditionalFormatting sqref="AM622">
    <cfRule type="expression" dxfId="421" priority="435">
      <formula>IF(RIGHT(TEXT(AM622,"0.#"),1)=".",FALSE,TRUE)</formula>
    </cfRule>
    <cfRule type="expression" dxfId="420" priority="436">
      <formula>IF(RIGHT(TEXT(AM622,"0.#"),1)=".",TRUE,FALSE)</formula>
    </cfRule>
  </conditionalFormatting>
  <conditionalFormatting sqref="AM620">
    <cfRule type="expression" dxfId="419" priority="439">
      <formula>IF(RIGHT(TEXT(AM620,"0.#"),1)=".",FALSE,TRUE)</formula>
    </cfRule>
    <cfRule type="expression" dxfId="418" priority="440">
      <formula>IF(RIGHT(TEXT(AM620,"0.#"),1)=".",TRUE,FALSE)</formula>
    </cfRule>
  </conditionalFormatting>
  <conditionalFormatting sqref="AM621">
    <cfRule type="expression" dxfId="417" priority="437">
      <formula>IF(RIGHT(TEXT(AM621,"0.#"),1)=".",FALSE,TRUE)</formula>
    </cfRule>
    <cfRule type="expression" dxfId="416" priority="438">
      <formula>IF(RIGHT(TEXT(AM621,"0.#"),1)=".",TRUE,FALSE)</formula>
    </cfRule>
  </conditionalFormatting>
  <conditionalFormatting sqref="AI622">
    <cfRule type="expression" dxfId="415" priority="429">
      <formula>IF(RIGHT(TEXT(AI622,"0.#"),1)=".",FALSE,TRUE)</formula>
    </cfRule>
    <cfRule type="expression" dxfId="414" priority="430">
      <formula>IF(RIGHT(TEXT(AI622,"0.#"),1)=".",TRUE,FALSE)</formula>
    </cfRule>
  </conditionalFormatting>
  <conditionalFormatting sqref="AI620">
    <cfRule type="expression" dxfId="413" priority="433">
      <formula>IF(RIGHT(TEXT(AI620,"0.#"),1)=".",FALSE,TRUE)</formula>
    </cfRule>
    <cfRule type="expression" dxfId="412" priority="434">
      <formula>IF(RIGHT(TEXT(AI620,"0.#"),1)=".",TRUE,FALSE)</formula>
    </cfRule>
  </conditionalFormatting>
  <conditionalFormatting sqref="AI621">
    <cfRule type="expression" dxfId="411" priority="431">
      <formula>IF(RIGHT(TEXT(AI621,"0.#"),1)=".",FALSE,TRUE)</formula>
    </cfRule>
    <cfRule type="expression" dxfId="410" priority="432">
      <formula>IF(RIGHT(TEXT(AI621,"0.#"),1)=".",TRUE,FALSE)</formula>
    </cfRule>
  </conditionalFormatting>
  <conditionalFormatting sqref="AM627">
    <cfRule type="expression" dxfId="409" priority="375">
      <formula>IF(RIGHT(TEXT(AM627,"0.#"),1)=".",FALSE,TRUE)</formula>
    </cfRule>
    <cfRule type="expression" dxfId="408" priority="376">
      <formula>IF(RIGHT(TEXT(AM627,"0.#"),1)=".",TRUE,FALSE)</formula>
    </cfRule>
  </conditionalFormatting>
  <conditionalFormatting sqref="AM625">
    <cfRule type="expression" dxfId="407" priority="379">
      <formula>IF(RIGHT(TEXT(AM625,"0.#"),1)=".",FALSE,TRUE)</formula>
    </cfRule>
    <cfRule type="expression" dxfId="406" priority="380">
      <formula>IF(RIGHT(TEXT(AM625,"0.#"),1)=".",TRUE,FALSE)</formula>
    </cfRule>
  </conditionalFormatting>
  <conditionalFormatting sqref="AM626">
    <cfRule type="expression" dxfId="405" priority="377">
      <formula>IF(RIGHT(TEXT(AM626,"0.#"),1)=".",FALSE,TRUE)</formula>
    </cfRule>
    <cfRule type="expression" dxfId="404" priority="378">
      <formula>IF(RIGHT(TEXT(AM626,"0.#"),1)=".",TRUE,FALSE)</formula>
    </cfRule>
  </conditionalFormatting>
  <conditionalFormatting sqref="AI627">
    <cfRule type="expression" dxfId="403" priority="369">
      <formula>IF(RIGHT(TEXT(AI627,"0.#"),1)=".",FALSE,TRUE)</formula>
    </cfRule>
    <cfRule type="expression" dxfId="402" priority="370">
      <formula>IF(RIGHT(TEXT(AI627,"0.#"),1)=".",TRUE,FALSE)</formula>
    </cfRule>
  </conditionalFormatting>
  <conditionalFormatting sqref="AI625">
    <cfRule type="expression" dxfId="401" priority="373">
      <formula>IF(RIGHT(TEXT(AI625,"0.#"),1)=".",FALSE,TRUE)</formula>
    </cfRule>
    <cfRule type="expression" dxfId="400" priority="374">
      <formula>IF(RIGHT(TEXT(AI625,"0.#"),1)=".",TRUE,FALSE)</formula>
    </cfRule>
  </conditionalFormatting>
  <conditionalFormatting sqref="AI626">
    <cfRule type="expression" dxfId="399" priority="371">
      <formula>IF(RIGHT(TEXT(AI626,"0.#"),1)=".",FALSE,TRUE)</formula>
    </cfRule>
    <cfRule type="expression" dxfId="398" priority="372">
      <formula>IF(RIGHT(TEXT(AI626,"0.#"),1)=".",TRUE,FALSE)</formula>
    </cfRule>
  </conditionalFormatting>
  <conditionalFormatting sqref="AM632">
    <cfRule type="expression" dxfId="397" priority="363">
      <formula>IF(RIGHT(TEXT(AM632,"0.#"),1)=".",FALSE,TRUE)</formula>
    </cfRule>
    <cfRule type="expression" dxfId="396" priority="364">
      <formula>IF(RIGHT(TEXT(AM632,"0.#"),1)=".",TRUE,FALSE)</formula>
    </cfRule>
  </conditionalFormatting>
  <conditionalFormatting sqref="AM630">
    <cfRule type="expression" dxfId="395" priority="367">
      <formula>IF(RIGHT(TEXT(AM630,"0.#"),1)=".",FALSE,TRUE)</formula>
    </cfRule>
    <cfRule type="expression" dxfId="394" priority="368">
      <formula>IF(RIGHT(TEXT(AM630,"0.#"),1)=".",TRUE,FALSE)</formula>
    </cfRule>
  </conditionalFormatting>
  <conditionalFormatting sqref="AM631">
    <cfRule type="expression" dxfId="393" priority="365">
      <formula>IF(RIGHT(TEXT(AM631,"0.#"),1)=".",FALSE,TRUE)</formula>
    </cfRule>
    <cfRule type="expression" dxfId="392" priority="366">
      <formula>IF(RIGHT(TEXT(AM631,"0.#"),1)=".",TRUE,FALSE)</formula>
    </cfRule>
  </conditionalFormatting>
  <conditionalFormatting sqref="AI632">
    <cfRule type="expression" dxfId="391" priority="357">
      <formula>IF(RIGHT(TEXT(AI632,"0.#"),1)=".",FALSE,TRUE)</formula>
    </cfRule>
    <cfRule type="expression" dxfId="390" priority="358">
      <formula>IF(RIGHT(TEXT(AI632,"0.#"),1)=".",TRUE,FALSE)</formula>
    </cfRule>
  </conditionalFormatting>
  <conditionalFormatting sqref="AI630">
    <cfRule type="expression" dxfId="389" priority="361">
      <formula>IF(RIGHT(TEXT(AI630,"0.#"),1)=".",FALSE,TRUE)</formula>
    </cfRule>
    <cfRule type="expression" dxfId="388" priority="362">
      <formula>IF(RIGHT(TEXT(AI630,"0.#"),1)=".",TRUE,FALSE)</formula>
    </cfRule>
  </conditionalFormatting>
  <conditionalFormatting sqref="AI631">
    <cfRule type="expression" dxfId="387" priority="359">
      <formula>IF(RIGHT(TEXT(AI631,"0.#"),1)=".",FALSE,TRUE)</formula>
    </cfRule>
    <cfRule type="expression" dxfId="386" priority="360">
      <formula>IF(RIGHT(TEXT(AI631,"0.#"),1)=".",TRUE,FALSE)</formula>
    </cfRule>
  </conditionalFormatting>
  <conditionalFormatting sqref="AM637">
    <cfRule type="expression" dxfId="385" priority="351">
      <formula>IF(RIGHT(TEXT(AM637,"0.#"),1)=".",FALSE,TRUE)</formula>
    </cfRule>
    <cfRule type="expression" dxfId="384" priority="352">
      <formula>IF(RIGHT(TEXT(AM637,"0.#"),1)=".",TRUE,FALSE)</formula>
    </cfRule>
  </conditionalFormatting>
  <conditionalFormatting sqref="AM635">
    <cfRule type="expression" dxfId="383" priority="355">
      <formula>IF(RIGHT(TEXT(AM635,"0.#"),1)=".",FALSE,TRUE)</formula>
    </cfRule>
    <cfRule type="expression" dxfId="382" priority="356">
      <formula>IF(RIGHT(TEXT(AM635,"0.#"),1)=".",TRUE,FALSE)</formula>
    </cfRule>
  </conditionalFormatting>
  <conditionalFormatting sqref="AM636">
    <cfRule type="expression" dxfId="381" priority="353">
      <formula>IF(RIGHT(TEXT(AM636,"0.#"),1)=".",FALSE,TRUE)</formula>
    </cfRule>
    <cfRule type="expression" dxfId="380" priority="354">
      <formula>IF(RIGHT(TEXT(AM636,"0.#"),1)=".",TRUE,FALSE)</formula>
    </cfRule>
  </conditionalFormatting>
  <conditionalFormatting sqref="AI637">
    <cfRule type="expression" dxfId="379" priority="345">
      <formula>IF(RIGHT(TEXT(AI637,"0.#"),1)=".",FALSE,TRUE)</formula>
    </cfRule>
    <cfRule type="expression" dxfId="378" priority="346">
      <formula>IF(RIGHT(TEXT(AI637,"0.#"),1)=".",TRUE,FALSE)</formula>
    </cfRule>
  </conditionalFormatting>
  <conditionalFormatting sqref="AI635">
    <cfRule type="expression" dxfId="377" priority="349">
      <formula>IF(RIGHT(TEXT(AI635,"0.#"),1)=".",FALSE,TRUE)</formula>
    </cfRule>
    <cfRule type="expression" dxfId="376" priority="350">
      <formula>IF(RIGHT(TEXT(AI635,"0.#"),1)=".",TRUE,FALSE)</formula>
    </cfRule>
  </conditionalFormatting>
  <conditionalFormatting sqref="AI636">
    <cfRule type="expression" dxfId="375" priority="347">
      <formula>IF(RIGHT(TEXT(AI636,"0.#"),1)=".",FALSE,TRUE)</formula>
    </cfRule>
    <cfRule type="expression" dxfId="374" priority="348">
      <formula>IF(RIGHT(TEXT(AI636,"0.#"),1)=".",TRUE,FALSE)</formula>
    </cfRule>
  </conditionalFormatting>
  <conditionalFormatting sqref="AM602">
    <cfRule type="expression" dxfId="373" priority="423">
      <formula>IF(RIGHT(TEXT(AM602,"0.#"),1)=".",FALSE,TRUE)</formula>
    </cfRule>
    <cfRule type="expression" dxfId="372" priority="424">
      <formula>IF(RIGHT(TEXT(AM602,"0.#"),1)=".",TRUE,FALSE)</formula>
    </cfRule>
  </conditionalFormatting>
  <conditionalFormatting sqref="AM600">
    <cfRule type="expression" dxfId="371" priority="427">
      <formula>IF(RIGHT(TEXT(AM600,"0.#"),1)=".",FALSE,TRUE)</formula>
    </cfRule>
    <cfRule type="expression" dxfId="370" priority="428">
      <formula>IF(RIGHT(TEXT(AM600,"0.#"),1)=".",TRUE,FALSE)</formula>
    </cfRule>
  </conditionalFormatting>
  <conditionalFormatting sqref="AM601">
    <cfRule type="expression" dxfId="369" priority="425">
      <formula>IF(RIGHT(TEXT(AM601,"0.#"),1)=".",FALSE,TRUE)</formula>
    </cfRule>
    <cfRule type="expression" dxfId="368" priority="426">
      <formula>IF(RIGHT(TEXT(AM601,"0.#"),1)=".",TRUE,FALSE)</formula>
    </cfRule>
  </conditionalFormatting>
  <conditionalFormatting sqref="AI602">
    <cfRule type="expression" dxfId="367" priority="417">
      <formula>IF(RIGHT(TEXT(AI602,"0.#"),1)=".",FALSE,TRUE)</formula>
    </cfRule>
    <cfRule type="expression" dxfId="366" priority="418">
      <formula>IF(RIGHT(TEXT(AI602,"0.#"),1)=".",TRUE,FALSE)</formula>
    </cfRule>
  </conditionalFormatting>
  <conditionalFormatting sqref="AI600">
    <cfRule type="expression" dxfId="365" priority="421">
      <formula>IF(RIGHT(TEXT(AI600,"0.#"),1)=".",FALSE,TRUE)</formula>
    </cfRule>
    <cfRule type="expression" dxfId="364" priority="422">
      <formula>IF(RIGHT(TEXT(AI600,"0.#"),1)=".",TRUE,FALSE)</formula>
    </cfRule>
  </conditionalFormatting>
  <conditionalFormatting sqref="AI601">
    <cfRule type="expression" dxfId="363" priority="419">
      <formula>IF(RIGHT(TEXT(AI601,"0.#"),1)=".",FALSE,TRUE)</formula>
    </cfRule>
    <cfRule type="expression" dxfId="362" priority="420">
      <formula>IF(RIGHT(TEXT(AI601,"0.#"),1)=".",TRUE,FALSE)</formula>
    </cfRule>
  </conditionalFormatting>
  <conditionalFormatting sqref="AM607">
    <cfRule type="expression" dxfId="361" priority="411">
      <formula>IF(RIGHT(TEXT(AM607,"0.#"),1)=".",FALSE,TRUE)</formula>
    </cfRule>
    <cfRule type="expression" dxfId="360" priority="412">
      <formula>IF(RIGHT(TEXT(AM607,"0.#"),1)=".",TRUE,FALSE)</formula>
    </cfRule>
  </conditionalFormatting>
  <conditionalFormatting sqref="AM605">
    <cfRule type="expression" dxfId="359" priority="415">
      <formula>IF(RIGHT(TEXT(AM605,"0.#"),1)=".",FALSE,TRUE)</formula>
    </cfRule>
    <cfRule type="expression" dxfId="358" priority="416">
      <formula>IF(RIGHT(TEXT(AM605,"0.#"),1)=".",TRUE,FALSE)</formula>
    </cfRule>
  </conditionalFormatting>
  <conditionalFormatting sqref="AM606">
    <cfRule type="expression" dxfId="357" priority="413">
      <formula>IF(RIGHT(TEXT(AM606,"0.#"),1)=".",FALSE,TRUE)</formula>
    </cfRule>
    <cfRule type="expression" dxfId="356" priority="414">
      <formula>IF(RIGHT(TEXT(AM606,"0.#"),1)=".",TRUE,FALSE)</formula>
    </cfRule>
  </conditionalFormatting>
  <conditionalFormatting sqref="AI607">
    <cfRule type="expression" dxfId="355" priority="405">
      <formula>IF(RIGHT(TEXT(AI607,"0.#"),1)=".",FALSE,TRUE)</formula>
    </cfRule>
    <cfRule type="expression" dxfId="354" priority="406">
      <formula>IF(RIGHT(TEXT(AI607,"0.#"),1)=".",TRUE,FALSE)</formula>
    </cfRule>
  </conditionalFormatting>
  <conditionalFormatting sqref="AI605">
    <cfRule type="expression" dxfId="353" priority="409">
      <formula>IF(RIGHT(TEXT(AI605,"0.#"),1)=".",FALSE,TRUE)</formula>
    </cfRule>
    <cfRule type="expression" dxfId="352" priority="410">
      <formula>IF(RIGHT(TEXT(AI605,"0.#"),1)=".",TRUE,FALSE)</formula>
    </cfRule>
  </conditionalFormatting>
  <conditionalFormatting sqref="AI606">
    <cfRule type="expression" dxfId="351" priority="407">
      <formula>IF(RIGHT(TEXT(AI606,"0.#"),1)=".",FALSE,TRUE)</formula>
    </cfRule>
    <cfRule type="expression" dxfId="350" priority="408">
      <formula>IF(RIGHT(TEXT(AI606,"0.#"),1)=".",TRUE,FALSE)</formula>
    </cfRule>
  </conditionalFormatting>
  <conditionalFormatting sqref="AM612">
    <cfRule type="expression" dxfId="349" priority="399">
      <formula>IF(RIGHT(TEXT(AM612,"0.#"),1)=".",FALSE,TRUE)</formula>
    </cfRule>
    <cfRule type="expression" dxfId="348" priority="400">
      <formula>IF(RIGHT(TEXT(AM612,"0.#"),1)=".",TRUE,FALSE)</formula>
    </cfRule>
  </conditionalFormatting>
  <conditionalFormatting sqref="AM610">
    <cfRule type="expression" dxfId="347" priority="403">
      <formula>IF(RIGHT(TEXT(AM610,"0.#"),1)=".",FALSE,TRUE)</formula>
    </cfRule>
    <cfRule type="expression" dxfId="346" priority="404">
      <formula>IF(RIGHT(TEXT(AM610,"0.#"),1)=".",TRUE,FALSE)</formula>
    </cfRule>
  </conditionalFormatting>
  <conditionalFormatting sqref="AM611">
    <cfRule type="expression" dxfId="345" priority="401">
      <formula>IF(RIGHT(TEXT(AM611,"0.#"),1)=".",FALSE,TRUE)</formula>
    </cfRule>
    <cfRule type="expression" dxfId="344" priority="402">
      <formula>IF(RIGHT(TEXT(AM611,"0.#"),1)=".",TRUE,FALSE)</formula>
    </cfRule>
  </conditionalFormatting>
  <conditionalFormatting sqref="AI612">
    <cfRule type="expression" dxfId="343" priority="393">
      <formula>IF(RIGHT(TEXT(AI612,"0.#"),1)=".",FALSE,TRUE)</formula>
    </cfRule>
    <cfRule type="expression" dxfId="342" priority="394">
      <formula>IF(RIGHT(TEXT(AI612,"0.#"),1)=".",TRUE,FALSE)</formula>
    </cfRule>
  </conditionalFormatting>
  <conditionalFormatting sqref="AI610">
    <cfRule type="expression" dxfId="341" priority="397">
      <formula>IF(RIGHT(TEXT(AI610,"0.#"),1)=".",FALSE,TRUE)</formula>
    </cfRule>
    <cfRule type="expression" dxfId="340" priority="398">
      <formula>IF(RIGHT(TEXT(AI610,"0.#"),1)=".",TRUE,FALSE)</formula>
    </cfRule>
  </conditionalFormatting>
  <conditionalFormatting sqref="AI611">
    <cfRule type="expression" dxfId="339" priority="395">
      <formula>IF(RIGHT(TEXT(AI611,"0.#"),1)=".",FALSE,TRUE)</formula>
    </cfRule>
    <cfRule type="expression" dxfId="338" priority="396">
      <formula>IF(RIGHT(TEXT(AI611,"0.#"),1)=".",TRUE,FALSE)</formula>
    </cfRule>
  </conditionalFormatting>
  <conditionalFormatting sqref="AM617">
    <cfRule type="expression" dxfId="337" priority="387">
      <formula>IF(RIGHT(TEXT(AM617,"0.#"),1)=".",FALSE,TRUE)</formula>
    </cfRule>
    <cfRule type="expression" dxfId="336" priority="388">
      <formula>IF(RIGHT(TEXT(AM617,"0.#"),1)=".",TRUE,FALSE)</formula>
    </cfRule>
  </conditionalFormatting>
  <conditionalFormatting sqref="AM615">
    <cfRule type="expression" dxfId="335" priority="391">
      <formula>IF(RIGHT(TEXT(AM615,"0.#"),1)=".",FALSE,TRUE)</formula>
    </cfRule>
    <cfRule type="expression" dxfId="334" priority="392">
      <formula>IF(RIGHT(TEXT(AM615,"0.#"),1)=".",TRUE,FALSE)</formula>
    </cfRule>
  </conditionalFormatting>
  <conditionalFormatting sqref="AM616">
    <cfRule type="expression" dxfId="333" priority="389">
      <formula>IF(RIGHT(TEXT(AM616,"0.#"),1)=".",FALSE,TRUE)</formula>
    </cfRule>
    <cfRule type="expression" dxfId="332" priority="390">
      <formula>IF(RIGHT(TEXT(AM616,"0.#"),1)=".",TRUE,FALSE)</formula>
    </cfRule>
  </conditionalFormatting>
  <conditionalFormatting sqref="AI617">
    <cfRule type="expression" dxfId="331" priority="381">
      <formula>IF(RIGHT(TEXT(AI617,"0.#"),1)=".",FALSE,TRUE)</formula>
    </cfRule>
    <cfRule type="expression" dxfId="330" priority="382">
      <formula>IF(RIGHT(TEXT(AI617,"0.#"),1)=".",TRUE,FALSE)</formula>
    </cfRule>
  </conditionalFormatting>
  <conditionalFormatting sqref="AI615">
    <cfRule type="expression" dxfId="329" priority="385">
      <formula>IF(RIGHT(TEXT(AI615,"0.#"),1)=".",FALSE,TRUE)</formula>
    </cfRule>
    <cfRule type="expression" dxfId="328" priority="386">
      <formula>IF(RIGHT(TEXT(AI615,"0.#"),1)=".",TRUE,FALSE)</formula>
    </cfRule>
  </conditionalFormatting>
  <conditionalFormatting sqref="AI616">
    <cfRule type="expression" dxfId="327" priority="383">
      <formula>IF(RIGHT(TEXT(AI616,"0.#"),1)=".",FALSE,TRUE)</formula>
    </cfRule>
    <cfRule type="expression" dxfId="326" priority="384">
      <formula>IF(RIGHT(TEXT(AI616,"0.#"),1)=".",TRUE,FALSE)</formula>
    </cfRule>
  </conditionalFormatting>
  <conditionalFormatting sqref="AM651">
    <cfRule type="expression" dxfId="325" priority="339">
      <formula>IF(RIGHT(TEXT(AM651,"0.#"),1)=".",FALSE,TRUE)</formula>
    </cfRule>
    <cfRule type="expression" dxfId="324" priority="340">
      <formula>IF(RIGHT(TEXT(AM651,"0.#"),1)=".",TRUE,FALSE)</formula>
    </cfRule>
  </conditionalFormatting>
  <conditionalFormatting sqref="AM649">
    <cfRule type="expression" dxfId="323" priority="343">
      <formula>IF(RIGHT(TEXT(AM649,"0.#"),1)=".",FALSE,TRUE)</formula>
    </cfRule>
    <cfRule type="expression" dxfId="322" priority="344">
      <formula>IF(RIGHT(TEXT(AM649,"0.#"),1)=".",TRUE,FALSE)</formula>
    </cfRule>
  </conditionalFormatting>
  <conditionalFormatting sqref="AM650">
    <cfRule type="expression" dxfId="321" priority="341">
      <formula>IF(RIGHT(TEXT(AM650,"0.#"),1)=".",FALSE,TRUE)</formula>
    </cfRule>
    <cfRule type="expression" dxfId="320" priority="342">
      <formula>IF(RIGHT(TEXT(AM650,"0.#"),1)=".",TRUE,FALSE)</formula>
    </cfRule>
  </conditionalFormatting>
  <conditionalFormatting sqref="AI651">
    <cfRule type="expression" dxfId="319" priority="333">
      <formula>IF(RIGHT(TEXT(AI651,"0.#"),1)=".",FALSE,TRUE)</formula>
    </cfRule>
    <cfRule type="expression" dxfId="318" priority="334">
      <formula>IF(RIGHT(TEXT(AI651,"0.#"),1)=".",TRUE,FALSE)</formula>
    </cfRule>
  </conditionalFormatting>
  <conditionalFormatting sqref="AI649">
    <cfRule type="expression" dxfId="317" priority="337">
      <formula>IF(RIGHT(TEXT(AI649,"0.#"),1)=".",FALSE,TRUE)</formula>
    </cfRule>
    <cfRule type="expression" dxfId="316" priority="338">
      <formula>IF(RIGHT(TEXT(AI649,"0.#"),1)=".",TRUE,FALSE)</formula>
    </cfRule>
  </conditionalFormatting>
  <conditionalFormatting sqref="AI650">
    <cfRule type="expression" dxfId="315" priority="335">
      <formula>IF(RIGHT(TEXT(AI650,"0.#"),1)=".",FALSE,TRUE)</formula>
    </cfRule>
    <cfRule type="expression" dxfId="314" priority="336">
      <formula>IF(RIGHT(TEXT(AI650,"0.#"),1)=".",TRUE,FALSE)</formula>
    </cfRule>
  </conditionalFormatting>
  <conditionalFormatting sqref="AM676">
    <cfRule type="expression" dxfId="313" priority="327">
      <formula>IF(RIGHT(TEXT(AM676,"0.#"),1)=".",FALSE,TRUE)</formula>
    </cfRule>
    <cfRule type="expression" dxfId="312" priority="328">
      <formula>IF(RIGHT(TEXT(AM676,"0.#"),1)=".",TRUE,FALSE)</formula>
    </cfRule>
  </conditionalFormatting>
  <conditionalFormatting sqref="AM674">
    <cfRule type="expression" dxfId="311" priority="331">
      <formula>IF(RIGHT(TEXT(AM674,"0.#"),1)=".",FALSE,TRUE)</formula>
    </cfRule>
    <cfRule type="expression" dxfId="310" priority="332">
      <formula>IF(RIGHT(TEXT(AM674,"0.#"),1)=".",TRUE,FALSE)</formula>
    </cfRule>
  </conditionalFormatting>
  <conditionalFormatting sqref="AM675">
    <cfRule type="expression" dxfId="309" priority="329">
      <formula>IF(RIGHT(TEXT(AM675,"0.#"),1)=".",FALSE,TRUE)</formula>
    </cfRule>
    <cfRule type="expression" dxfId="308" priority="330">
      <formula>IF(RIGHT(TEXT(AM675,"0.#"),1)=".",TRUE,FALSE)</formula>
    </cfRule>
  </conditionalFormatting>
  <conditionalFormatting sqref="AI676">
    <cfRule type="expression" dxfId="307" priority="321">
      <formula>IF(RIGHT(TEXT(AI676,"0.#"),1)=".",FALSE,TRUE)</formula>
    </cfRule>
    <cfRule type="expression" dxfId="306" priority="322">
      <formula>IF(RIGHT(TEXT(AI676,"0.#"),1)=".",TRUE,FALSE)</formula>
    </cfRule>
  </conditionalFormatting>
  <conditionalFormatting sqref="AI674">
    <cfRule type="expression" dxfId="305" priority="325">
      <formula>IF(RIGHT(TEXT(AI674,"0.#"),1)=".",FALSE,TRUE)</formula>
    </cfRule>
    <cfRule type="expression" dxfId="304" priority="326">
      <formula>IF(RIGHT(TEXT(AI674,"0.#"),1)=".",TRUE,FALSE)</formula>
    </cfRule>
  </conditionalFormatting>
  <conditionalFormatting sqref="AI675">
    <cfRule type="expression" dxfId="303" priority="323">
      <formula>IF(RIGHT(TEXT(AI675,"0.#"),1)=".",FALSE,TRUE)</formula>
    </cfRule>
    <cfRule type="expression" dxfId="302" priority="324">
      <formula>IF(RIGHT(TEXT(AI675,"0.#"),1)=".",TRUE,FALSE)</formula>
    </cfRule>
  </conditionalFormatting>
  <conditionalFormatting sqref="AM681">
    <cfRule type="expression" dxfId="301" priority="267">
      <formula>IF(RIGHT(TEXT(AM681,"0.#"),1)=".",FALSE,TRUE)</formula>
    </cfRule>
    <cfRule type="expression" dxfId="300" priority="268">
      <formula>IF(RIGHT(TEXT(AM681,"0.#"),1)=".",TRUE,FALSE)</formula>
    </cfRule>
  </conditionalFormatting>
  <conditionalFormatting sqref="AM679">
    <cfRule type="expression" dxfId="299" priority="271">
      <formula>IF(RIGHT(TEXT(AM679,"0.#"),1)=".",FALSE,TRUE)</formula>
    </cfRule>
    <cfRule type="expression" dxfId="298" priority="272">
      <formula>IF(RIGHT(TEXT(AM679,"0.#"),1)=".",TRUE,FALSE)</formula>
    </cfRule>
  </conditionalFormatting>
  <conditionalFormatting sqref="AM680">
    <cfRule type="expression" dxfId="297" priority="269">
      <formula>IF(RIGHT(TEXT(AM680,"0.#"),1)=".",FALSE,TRUE)</formula>
    </cfRule>
    <cfRule type="expression" dxfId="296" priority="270">
      <formula>IF(RIGHT(TEXT(AM680,"0.#"),1)=".",TRUE,FALSE)</formula>
    </cfRule>
  </conditionalFormatting>
  <conditionalFormatting sqref="AI681">
    <cfRule type="expression" dxfId="295" priority="261">
      <formula>IF(RIGHT(TEXT(AI681,"0.#"),1)=".",FALSE,TRUE)</formula>
    </cfRule>
    <cfRule type="expression" dxfId="294" priority="262">
      <formula>IF(RIGHT(TEXT(AI681,"0.#"),1)=".",TRUE,FALSE)</formula>
    </cfRule>
  </conditionalFormatting>
  <conditionalFormatting sqref="AI679">
    <cfRule type="expression" dxfId="293" priority="265">
      <formula>IF(RIGHT(TEXT(AI679,"0.#"),1)=".",FALSE,TRUE)</formula>
    </cfRule>
    <cfRule type="expression" dxfId="292" priority="266">
      <formula>IF(RIGHT(TEXT(AI679,"0.#"),1)=".",TRUE,FALSE)</formula>
    </cfRule>
  </conditionalFormatting>
  <conditionalFormatting sqref="AI680">
    <cfRule type="expression" dxfId="291" priority="263">
      <formula>IF(RIGHT(TEXT(AI680,"0.#"),1)=".",FALSE,TRUE)</formula>
    </cfRule>
    <cfRule type="expression" dxfId="290" priority="264">
      <formula>IF(RIGHT(TEXT(AI680,"0.#"),1)=".",TRUE,FALSE)</formula>
    </cfRule>
  </conditionalFormatting>
  <conditionalFormatting sqref="AM686">
    <cfRule type="expression" dxfId="289" priority="255">
      <formula>IF(RIGHT(TEXT(AM686,"0.#"),1)=".",FALSE,TRUE)</formula>
    </cfRule>
    <cfRule type="expression" dxfId="288" priority="256">
      <formula>IF(RIGHT(TEXT(AM686,"0.#"),1)=".",TRUE,FALSE)</formula>
    </cfRule>
  </conditionalFormatting>
  <conditionalFormatting sqref="AM684">
    <cfRule type="expression" dxfId="287" priority="259">
      <formula>IF(RIGHT(TEXT(AM684,"0.#"),1)=".",FALSE,TRUE)</formula>
    </cfRule>
    <cfRule type="expression" dxfId="286" priority="260">
      <formula>IF(RIGHT(TEXT(AM684,"0.#"),1)=".",TRUE,FALSE)</formula>
    </cfRule>
  </conditionalFormatting>
  <conditionalFormatting sqref="AM685">
    <cfRule type="expression" dxfId="285" priority="257">
      <formula>IF(RIGHT(TEXT(AM685,"0.#"),1)=".",FALSE,TRUE)</formula>
    </cfRule>
    <cfRule type="expression" dxfId="284" priority="258">
      <formula>IF(RIGHT(TEXT(AM685,"0.#"),1)=".",TRUE,FALSE)</formula>
    </cfRule>
  </conditionalFormatting>
  <conditionalFormatting sqref="AI686">
    <cfRule type="expression" dxfId="283" priority="249">
      <formula>IF(RIGHT(TEXT(AI686,"0.#"),1)=".",FALSE,TRUE)</formula>
    </cfRule>
    <cfRule type="expression" dxfId="282" priority="250">
      <formula>IF(RIGHT(TEXT(AI686,"0.#"),1)=".",TRUE,FALSE)</formula>
    </cfRule>
  </conditionalFormatting>
  <conditionalFormatting sqref="AI684">
    <cfRule type="expression" dxfId="281" priority="253">
      <formula>IF(RIGHT(TEXT(AI684,"0.#"),1)=".",FALSE,TRUE)</formula>
    </cfRule>
    <cfRule type="expression" dxfId="280" priority="254">
      <formula>IF(RIGHT(TEXT(AI684,"0.#"),1)=".",TRUE,FALSE)</formula>
    </cfRule>
  </conditionalFormatting>
  <conditionalFormatting sqref="AI685">
    <cfRule type="expression" dxfId="279" priority="251">
      <formula>IF(RIGHT(TEXT(AI685,"0.#"),1)=".",FALSE,TRUE)</formula>
    </cfRule>
    <cfRule type="expression" dxfId="278" priority="252">
      <formula>IF(RIGHT(TEXT(AI685,"0.#"),1)=".",TRUE,FALSE)</formula>
    </cfRule>
  </conditionalFormatting>
  <conditionalFormatting sqref="AM691">
    <cfRule type="expression" dxfId="277" priority="243">
      <formula>IF(RIGHT(TEXT(AM691,"0.#"),1)=".",FALSE,TRUE)</formula>
    </cfRule>
    <cfRule type="expression" dxfId="276" priority="244">
      <formula>IF(RIGHT(TEXT(AM691,"0.#"),1)=".",TRUE,FALSE)</formula>
    </cfRule>
  </conditionalFormatting>
  <conditionalFormatting sqref="AM689">
    <cfRule type="expression" dxfId="275" priority="247">
      <formula>IF(RIGHT(TEXT(AM689,"0.#"),1)=".",FALSE,TRUE)</formula>
    </cfRule>
    <cfRule type="expression" dxfId="274" priority="248">
      <formula>IF(RIGHT(TEXT(AM689,"0.#"),1)=".",TRUE,FALSE)</formula>
    </cfRule>
  </conditionalFormatting>
  <conditionalFormatting sqref="AM690">
    <cfRule type="expression" dxfId="273" priority="245">
      <formula>IF(RIGHT(TEXT(AM690,"0.#"),1)=".",FALSE,TRUE)</formula>
    </cfRule>
    <cfRule type="expression" dxfId="272" priority="246">
      <formula>IF(RIGHT(TEXT(AM690,"0.#"),1)=".",TRUE,FALSE)</formula>
    </cfRule>
  </conditionalFormatting>
  <conditionalFormatting sqref="AI691">
    <cfRule type="expression" dxfId="271" priority="237">
      <formula>IF(RIGHT(TEXT(AI691,"0.#"),1)=".",FALSE,TRUE)</formula>
    </cfRule>
    <cfRule type="expression" dxfId="270" priority="238">
      <formula>IF(RIGHT(TEXT(AI691,"0.#"),1)=".",TRUE,FALSE)</formula>
    </cfRule>
  </conditionalFormatting>
  <conditionalFormatting sqref="AI689">
    <cfRule type="expression" dxfId="269" priority="241">
      <formula>IF(RIGHT(TEXT(AI689,"0.#"),1)=".",FALSE,TRUE)</formula>
    </cfRule>
    <cfRule type="expression" dxfId="268" priority="242">
      <formula>IF(RIGHT(TEXT(AI689,"0.#"),1)=".",TRUE,FALSE)</formula>
    </cfRule>
  </conditionalFormatting>
  <conditionalFormatting sqref="AI690">
    <cfRule type="expression" dxfId="267" priority="239">
      <formula>IF(RIGHT(TEXT(AI690,"0.#"),1)=".",FALSE,TRUE)</formula>
    </cfRule>
    <cfRule type="expression" dxfId="266" priority="240">
      <formula>IF(RIGHT(TEXT(AI690,"0.#"),1)=".",TRUE,FALSE)</formula>
    </cfRule>
  </conditionalFormatting>
  <conditionalFormatting sqref="AM656">
    <cfRule type="expression" dxfId="265" priority="315">
      <formula>IF(RIGHT(TEXT(AM656,"0.#"),1)=".",FALSE,TRUE)</formula>
    </cfRule>
    <cfRule type="expression" dxfId="264" priority="316">
      <formula>IF(RIGHT(TEXT(AM656,"0.#"),1)=".",TRUE,FALSE)</formula>
    </cfRule>
  </conditionalFormatting>
  <conditionalFormatting sqref="AM654">
    <cfRule type="expression" dxfId="263" priority="319">
      <formula>IF(RIGHT(TEXT(AM654,"0.#"),1)=".",FALSE,TRUE)</formula>
    </cfRule>
    <cfRule type="expression" dxfId="262" priority="320">
      <formula>IF(RIGHT(TEXT(AM654,"0.#"),1)=".",TRUE,FALSE)</formula>
    </cfRule>
  </conditionalFormatting>
  <conditionalFormatting sqref="AM655">
    <cfRule type="expression" dxfId="261" priority="317">
      <formula>IF(RIGHT(TEXT(AM655,"0.#"),1)=".",FALSE,TRUE)</formula>
    </cfRule>
    <cfRule type="expression" dxfId="260" priority="318">
      <formula>IF(RIGHT(TEXT(AM655,"0.#"),1)=".",TRUE,FALSE)</formula>
    </cfRule>
  </conditionalFormatting>
  <conditionalFormatting sqref="AI656">
    <cfRule type="expression" dxfId="259" priority="309">
      <formula>IF(RIGHT(TEXT(AI656,"0.#"),1)=".",FALSE,TRUE)</formula>
    </cfRule>
    <cfRule type="expression" dxfId="258" priority="310">
      <formula>IF(RIGHT(TEXT(AI656,"0.#"),1)=".",TRUE,FALSE)</formula>
    </cfRule>
  </conditionalFormatting>
  <conditionalFormatting sqref="AI654">
    <cfRule type="expression" dxfId="257" priority="313">
      <formula>IF(RIGHT(TEXT(AI654,"0.#"),1)=".",FALSE,TRUE)</formula>
    </cfRule>
    <cfRule type="expression" dxfId="256" priority="314">
      <formula>IF(RIGHT(TEXT(AI654,"0.#"),1)=".",TRUE,FALSE)</formula>
    </cfRule>
  </conditionalFormatting>
  <conditionalFormatting sqref="AI655">
    <cfRule type="expression" dxfId="255" priority="311">
      <formula>IF(RIGHT(TEXT(AI655,"0.#"),1)=".",FALSE,TRUE)</formula>
    </cfRule>
    <cfRule type="expression" dxfId="254" priority="312">
      <formula>IF(RIGHT(TEXT(AI655,"0.#"),1)=".",TRUE,FALSE)</formula>
    </cfRule>
  </conditionalFormatting>
  <conditionalFormatting sqref="AM661">
    <cfRule type="expression" dxfId="253" priority="303">
      <formula>IF(RIGHT(TEXT(AM661,"0.#"),1)=".",FALSE,TRUE)</formula>
    </cfRule>
    <cfRule type="expression" dxfId="252" priority="304">
      <formula>IF(RIGHT(TEXT(AM661,"0.#"),1)=".",TRUE,FALSE)</formula>
    </cfRule>
  </conditionalFormatting>
  <conditionalFormatting sqref="AM659">
    <cfRule type="expression" dxfId="251" priority="307">
      <formula>IF(RIGHT(TEXT(AM659,"0.#"),1)=".",FALSE,TRUE)</formula>
    </cfRule>
    <cfRule type="expression" dxfId="250" priority="308">
      <formula>IF(RIGHT(TEXT(AM659,"0.#"),1)=".",TRUE,FALSE)</formula>
    </cfRule>
  </conditionalFormatting>
  <conditionalFormatting sqref="AM660">
    <cfRule type="expression" dxfId="249" priority="305">
      <formula>IF(RIGHT(TEXT(AM660,"0.#"),1)=".",FALSE,TRUE)</formula>
    </cfRule>
    <cfRule type="expression" dxfId="248" priority="306">
      <formula>IF(RIGHT(TEXT(AM660,"0.#"),1)=".",TRUE,FALSE)</formula>
    </cfRule>
  </conditionalFormatting>
  <conditionalFormatting sqref="AI661">
    <cfRule type="expression" dxfId="247" priority="297">
      <formula>IF(RIGHT(TEXT(AI661,"0.#"),1)=".",FALSE,TRUE)</formula>
    </cfRule>
    <cfRule type="expression" dxfId="246" priority="298">
      <formula>IF(RIGHT(TEXT(AI661,"0.#"),1)=".",TRUE,FALSE)</formula>
    </cfRule>
  </conditionalFormatting>
  <conditionalFormatting sqref="AI659">
    <cfRule type="expression" dxfId="245" priority="301">
      <formula>IF(RIGHT(TEXT(AI659,"0.#"),1)=".",FALSE,TRUE)</formula>
    </cfRule>
    <cfRule type="expression" dxfId="244" priority="302">
      <formula>IF(RIGHT(TEXT(AI659,"0.#"),1)=".",TRUE,FALSE)</formula>
    </cfRule>
  </conditionalFormatting>
  <conditionalFormatting sqref="AI660">
    <cfRule type="expression" dxfId="243" priority="299">
      <formula>IF(RIGHT(TEXT(AI660,"0.#"),1)=".",FALSE,TRUE)</formula>
    </cfRule>
    <cfRule type="expression" dxfId="242" priority="300">
      <formula>IF(RIGHT(TEXT(AI660,"0.#"),1)=".",TRUE,FALSE)</formula>
    </cfRule>
  </conditionalFormatting>
  <conditionalFormatting sqref="AM666">
    <cfRule type="expression" dxfId="241" priority="291">
      <formula>IF(RIGHT(TEXT(AM666,"0.#"),1)=".",FALSE,TRUE)</formula>
    </cfRule>
    <cfRule type="expression" dxfId="240" priority="292">
      <formula>IF(RIGHT(TEXT(AM666,"0.#"),1)=".",TRUE,FALSE)</formula>
    </cfRule>
  </conditionalFormatting>
  <conditionalFormatting sqref="AM664">
    <cfRule type="expression" dxfId="239" priority="295">
      <formula>IF(RIGHT(TEXT(AM664,"0.#"),1)=".",FALSE,TRUE)</formula>
    </cfRule>
    <cfRule type="expression" dxfId="238" priority="296">
      <formula>IF(RIGHT(TEXT(AM664,"0.#"),1)=".",TRUE,FALSE)</formula>
    </cfRule>
  </conditionalFormatting>
  <conditionalFormatting sqref="AM665">
    <cfRule type="expression" dxfId="237" priority="293">
      <formula>IF(RIGHT(TEXT(AM665,"0.#"),1)=".",FALSE,TRUE)</formula>
    </cfRule>
    <cfRule type="expression" dxfId="236" priority="294">
      <formula>IF(RIGHT(TEXT(AM665,"0.#"),1)=".",TRUE,FALSE)</formula>
    </cfRule>
  </conditionalFormatting>
  <conditionalFormatting sqref="AI666">
    <cfRule type="expression" dxfId="235" priority="285">
      <formula>IF(RIGHT(TEXT(AI666,"0.#"),1)=".",FALSE,TRUE)</formula>
    </cfRule>
    <cfRule type="expression" dxfId="234" priority="286">
      <formula>IF(RIGHT(TEXT(AI666,"0.#"),1)=".",TRUE,FALSE)</formula>
    </cfRule>
  </conditionalFormatting>
  <conditionalFormatting sqref="AI664">
    <cfRule type="expression" dxfId="233" priority="289">
      <formula>IF(RIGHT(TEXT(AI664,"0.#"),1)=".",FALSE,TRUE)</formula>
    </cfRule>
    <cfRule type="expression" dxfId="232" priority="290">
      <formula>IF(RIGHT(TEXT(AI664,"0.#"),1)=".",TRUE,FALSE)</formula>
    </cfRule>
  </conditionalFormatting>
  <conditionalFormatting sqref="AI665">
    <cfRule type="expression" dxfId="231" priority="287">
      <formula>IF(RIGHT(TEXT(AI665,"0.#"),1)=".",FALSE,TRUE)</formula>
    </cfRule>
    <cfRule type="expression" dxfId="230" priority="288">
      <formula>IF(RIGHT(TEXT(AI665,"0.#"),1)=".",TRUE,FALSE)</formula>
    </cfRule>
  </conditionalFormatting>
  <conditionalFormatting sqref="AM671">
    <cfRule type="expression" dxfId="229" priority="279">
      <formula>IF(RIGHT(TEXT(AM671,"0.#"),1)=".",FALSE,TRUE)</formula>
    </cfRule>
    <cfRule type="expression" dxfId="228" priority="280">
      <formula>IF(RIGHT(TEXT(AM671,"0.#"),1)=".",TRUE,FALSE)</formula>
    </cfRule>
  </conditionalFormatting>
  <conditionalFormatting sqref="AM669">
    <cfRule type="expression" dxfId="227" priority="283">
      <formula>IF(RIGHT(TEXT(AM669,"0.#"),1)=".",FALSE,TRUE)</formula>
    </cfRule>
    <cfRule type="expression" dxfId="226" priority="284">
      <formula>IF(RIGHT(TEXT(AM669,"0.#"),1)=".",TRUE,FALSE)</formula>
    </cfRule>
  </conditionalFormatting>
  <conditionalFormatting sqref="AM670">
    <cfRule type="expression" dxfId="225" priority="281">
      <formula>IF(RIGHT(TEXT(AM670,"0.#"),1)=".",FALSE,TRUE)</formula>
    </cfRule>
    <cfRule type="expression" dxfId="224" priority="282">
      <formula>IF(RIGHT(TEXT(AM670,"0.#"),1)=".",TRUE,FALSE)</formula>
    </cfRule>
  </conditionalFormatting>
  <conditionalFormatting sqref="AI671">
    <cfRule type="expression" dxfId="223" priority="273">
      <formula>IF(RIGHT(TEXT(AI671,"0.#"),1)=".",FALSE,TRUE)</formula>
    </cfRule>
    <cfRule type="expression" dxfId="222" priority="274">
      <formula>IF(RIGHT(TEXT(AI671,"0.#"),1)=".",TRUE,FALSE)</formula>
    </cfRule>
  </conditionalFormatting>
  <conditionalFormatting sqref="AI669">
    <cfRule type="expression" dxfId="221" priority="277">
      <formula>IF(RIGHT(TEXT(AI669,"0.#"),1)=".",FALSE,TRUE)</formula>
    </cfRule>
    <cfRule type="expression" dxfId="220" priority="278">
      <formula>IF(RIGHT(TEXT(AI669,"0.#"),1)=".",TRUE,FALSE)</formula>
    </cfRule>
  </conditionalFormatting>
  <conditionalFormatting sqref="AI670">
    <cfRule type="expression" dxfId="219" priority="275">
      <formula>IF(RIGHT(TEXT(AI670,"0.#"),1)=".",FALSE,TRUE)</formula>
    </cfRule>
    <cfRule type="expression" dxfId="218" priority="276">
      <formula>IF(RIGHT(TEXT(AI670,"0.#"),1)=".",TRUE,FALSE)</formula>
    </cfRule>
  </conditionalFormatting>
  <conditionalFormatting sqref="P29:AC29">
    <cfRule type="expression" dxfId="217" priority="235">
      <formula>IF(RIGHT(TEXT(P29,"0.#"),1)=".",FALSE,TRUE)</formula>
    </cfRule>
    <cfRule type="expression" dxfId="216" priority="236">
      <formula>IF(RIGHT(TEXT(P29,"0.#"),1)=".",TRUE,FALSE)</formula>
    </cfRule>
  </conditionalFormatting>
  <conditionalFormatting sqref="P14:AJ14">
    <cfRule type="expression" dxfId="215" priority="233">
      <formula>IF(RIGHT(TEXT(P14,"0.#"),1)=".",FALSE,TRUE)</formula>
    </cfRule>
    <cfRule type="expression" dxfId="214" priority="234">
      <formula>IF(RIGHT(TEXT(P14,"0.#"),1)=".",TRUE,FALSE)</formula>
    </cfRule>
  </conditionalFormatting>
  <conditionalFormatting sqref="P15:AJ17 P13:AJ13">
    <cfRule type="expression" dxfId="213" priority="231">
      <formula>IF(RIGHT(TEXT(P13,"0.#"),1)=".",FALSE,TRUE)</formula>
    </cfRule>
    <cfRule type="expression" dxfId="212" priority="232">
      <formula>IF(RIGHT(TEXT(P13,"0.#"),1)=".",TRUE,FALSE)</formula>
    </cfRule>
  </conditionalFormatting>
  <conditionalFormatting sqref="P19:AC19">
    <cfRule type="expression" dxfId="211" priority="229">
      <formula>IF(RIGHT(TEXT(P19,"0.#"),1)=".",FALSE,TRUE)</formula>
    </cfRule>
    <cfRule type="expression" dxfId="210" priority="230">
      <formula>IF(RIGHT(TEXT(P19,"0.#"),1)=".",TRUE,FALSE)</formula>
    </cfRule>
  </conditionalFormatting>
  <conditionalFormatting sqref="AE33">
    <cfRule type="expression" dxfId="209" priority="227">
      <formula>IF(RIGHT(TEXT(AE33,"0.#"),1)=".",FALSE,TRUE)</formula>
    </cfRule>
    <cfRule type="expression" dxfId="208" priority="228">
      <formula>IF(RIGHT(TEXT(AE33,"0.#"),1)=".",TRUE,FALSE)</formula>
    </cfRule>
  </conditionalFormatting>
  <conditionalFormatting sqref="AE32">
    <cfRule type="expression" dxfId="207" priority="225">
      <formula>IF(RIGHT(TEXT(AE32,"0.#"),1)=".",FALSE,TRUE)</formula>
    </cfRule>
    <cfRule type="expression" dxfId="206" priority="226">
      <formula>IF(RIGHT(TEXT(AE32,"0.#"),1)=".",TRUE,FALSE)</formula>
    </cfRule>
  </conditionalFormatting>
  <conditionalFormatting sqref="AI32">
    <cfRule type="expression" dxfId="205" priority="223">
      <formula>IF(RIGHT(TEXT(AI32,"0.#"),1)=".",FALSE,TRUE)</formula>
    </cfRule>
    <cfRule type="expression" dxfId="204" priority="224">
      <formula>IF(RIGHT(TEXT(AI32,"0.#"),1)=".",TRUE,FALSE)</formula>
    </cfRule>
  </conditionalFormatting>
  <conditionalFormatting sqref="AI33">
    <cfRule type="expression" dxfId="203" priority="221">
      <formula>IF(RIGHT(TEXT(AI33,"0.#"),1)=".",FALSE,TRUE)</formula>
    </cfRule>
    <cfRule type="expression" dxfId="202" priority="222">
      <formula>IF(RIGHT(TEXT(AI33,"0.#"),1)=".",TRUE,FALSE)</formula>
    </cfRule>
  </conditionalFormatting>
  <conditionalFormatting sqref="AM32:AM33">
    <cfRule type="expression" dxfId="201" priority="219">
      <formula>IF(RIGHT(TEXT(AM32,"0.#"),1)=".",FALSE,TRUE)</formula>
    </cfRule>
    <cfRule type="expression" dxfId="200" priority="220">
      <formula>IF(RIGHT(TEXT(AM32,"0.#"),1)=".",TRUE,FALSE)</formula>
    </cfRule>
  </conditionalFormatting>
  <conditionalFormatting sqref="AI41">
    <cfRule type="expression" dxfId="199" priority="207">
      <formula>IF(RIGHT(TEXT(AI41,"0.#"),1)=".",FALSE,TRUE)</formula>
    </cfRule>
    <cfRule type="expression" dxfId="198" priority="208">
      <formula>IF(RIGHT(TEXT(AI41,"0.#"),1)=".",TRUE,FALSE)</formula>
    </cfRule>
  </conditionalFormatting>
  <conditionalFormatting sqref="AE41">
    <cfRule type="expression" dxfId="197" priority="217">
      <formula>IF(RIGHT(TEXT(AE41,"0.#"),1)=".",FALSE,TRUE)</formula>
    </cfRule>
    <cfRule type="expression" dxfId="196" priority="218">
      <formula>IF(RIGHT(TEXT(AE41,"0.#"),1)=".",TRUE,FALSE)</formula>
    </cfRule>
  </conditionalFormatting>
  <conditionalFormatting sqref="AE40">
    <cfRule type="expression" dxfId="195" priority="215">
      <formula>IF(RIGHT(TEXT(AE40,"0.#"),1)=".",FALSE,TRUE)</formula>
    </cfRule>
    <cfRule type="expression" dxfId="194" priority="216">
      <formula>IF(RIGHT(TEXT(AE40,"0.#"),1)=".",TRUE,FALSE)</formula>
    </cfRule>
  </conditionalFormatting>
  <conditionalFormatting sqref="AE39">
    <cfRule type="expression" dxfId="193" priority="213">
      <formula>IF(RIGHT(TEXT(AE39,"0.#"),1)=".",FALSE,TRUE)</formula>
    </cfRule>
    <cfRule type="expression" dxfId="192" priority="214">
      <formula>IF(RIGHT(TEXT(AE39,"0.#"),1)=".",TRUE,FALSE)</formula>
    </cfRule>
  </conditionalFormatting>
  <conditionalFormatting sqref="AI39">
    <cfRule type="expression" dxfId="191" priority="211">
      <formula>IF(RIGHT(TEXT(AI39,"0.#"),1)=".",FALSE,TRUE)</formula>
    </cfRule>
    <cfRule type="expression" dxfId="190" priority="212">
      <formula>IF(RIGHT(TEXT(AI39,"0.#"),1)=".",TRUE,FALSE)</formula>
    </cfRule>
  </conditionalFormatting>
  <conditionalFormatting sqref="AI40">
    <cfRule type="expression" dxfId="189" priority="209">
      <formula>IF(RIGHT(TEXT(AI40,"0.#"),1)=".",FALSE,TRUE)</formula>
    </cfRule>
    <cfRule type="expression" dxfId="188" priority="210">
      <formula>IF(RIGHT(TEXT(AI40,"0.#"),1)=".",TRUE,FALSE)</formula>
    </cfRule>
  </conditionalFormatting>
  <conditionalFormatting sqref="AI34">
    <cfRule type="expression" dxfId="187" priority="203">
      <formula>IF(RIGHT(TEXT(AI34,"0.#"),1)=".",FALSE,TRUE)</formula>
    </cfRule>
    <cfRule type="expression" dxfId="186" priority="204">
      <formula>IF(RIGHT(TEXT(AI34,"0.#"),1)=".",TRUE,FALSE)</formula>
    </cfRule>
  </conditionalFormatting>
  <conditionalFormatting sqref="AE34">
    <cfRule type="expression" dxfId="185" priority="205">
      <formula>IF(RIGHT(TEXT(AE34,"0.#"),1)=".",FALSE,TRUE)</formula>
    </cfRule>
    <cfRule type="expression" dxfId="184" priority="206">
      <formula>IF(RIGHT(TEXT(AE34,"0.#"),1)=".",TRUE,FALSE)</formula>
    </cfRule>
  </conditionalFormatting>
  <conditionalFormatting sqref="AE55">
    <cfRule type="expression" dxfId="183" priority="197">
      <formula>IF(RIGHT(TEXT(AE55,"0.#"),1)=".",FALSE,TRUE)</formula>
    </cfRule>
    <cfRule type="expression" dxfId="182" priority="198">
      <formula>IF(RIGHT(TEXT(AE55,"0.#"),1)=".",TRUE,FALSE)</formula>
    </cfRule>
  </conditionalFormatting>
  <conditionalFormatting sqref="AI55">
    <cfRule type="expression" dxfId="181" priority="195">
      <formula>IF(RIGHT(TEXT(AI55,"0.#"),1)=".",FALSE,TRUE)</formula>
    </cfRule>
    <cfRule type="expression" dxfId="180" priority="196">
      <formula>IF(RIGHT(TEXT(AI55,"0.#"),1)=".",TRUE,FALSE)</formula>
    </cfRule>
  </conditionalFormatting>
  <conditionalFormatting sqref="AE53">
    <cfRule type="expression" dxfId="179" priority="201">
      <formula>IF(RIGHT(TEXT(AE53,"0.#"),1)=".",FALSE,TRUE)</formula>
    </cfRule>
    <cfRule type="expression" dxfId="178" priority="202">
      <formula>IF(RIGHT(TEXT(AE53,"0.#"),1)=".",TRUE,FALSE)</formula>
    </cfRule>
  </conditionalFormatting>
  <conditionalFormatting sqref="AE54">
    <cfRule type="expression" dxfId="177" priority="199">
      <formula>IF(RIGHT(TEXT(AE54,"0.#"),1)=".",FALSE,TRUE)</formula>
    </cfRule>
    <cfRule type="expression" dxfId="176" priority="200">
      <formula>IF(RIGHT(TEXT(AE54,"0.#"),1)=".",TRUE,FALSE)</formula>
    </cfRule>
  </conditionalFormatting>
  <conditionalFormatting sqref="AI54">
    <cfRule type="expression" dxfId="175" priority="193">
      <formula>IF(RIGHT(TEXT(AI54,"0.#"),1)=".",FALSE,TRUE)</formula>
    </cfRule>
    <cfRule type="expression" dxfId="174" priority="194">
      <formula>IF(RIGHT(TEXT(AI54,"0.#"),1)=".",TRUE,FALSE)</formula>
    </cfRule>
  </conditionalFormatting>
  <conditionalFormatting sqref="AI53">
    <cfRule type="expression" dxfId="173" priority="191">
      <formula>IF(RIGHT(TEXT(AI53,"0.#"),1)=".",FALSE,TRUE)</formula>
    </cfRule>
    <cfRule type="expression" dxfId="172" priority="192">
      <formula>IF(RIGHT(TEXT(AI53,"0.#"),1)=".",TRUE,FALSE)</formula>
    </cfRule>
  </conditionalFormatting>
  <conditionalFormatting sqref="AM53">
    <cfRule type="expression" dxfId="171" priority="189">
      <formula>IF(RIGHT(TEXT(AM53,"0.#"),1)=".",FALSE,TRUE)</formula>
    </cfRule>
    <cfRule type="expression" dxfId="170" priority="190">
      <formula>IF(RIGHT(TEXT(AM53,"0.#"),1)=".",TRUE,FALSE)</formula>
    </cfRule>
  </conditionalFormatting>
  <conditionalFormatting sqref="AM54">
    <cfRule type="expression" dxfId="169" priority="187">
      <formula>IF(RIGHT(TEXT(AM54,"0.#"),1)=".",FALSE,TRUE)</formula>
    </cfRule>
    <cfRule type="expression" dxfId="168" priority="188">
      <formula>IF(RIGHT(TEXT(AM54,"0.#"),1)=".",TRUE,FALSE)</formula>
    </cfRule>
  </conditionalFormatting>
  <conditionalFormatting sqref="AM55">
    <cfRule type="expression" dxfId="167" priority="185">
      <formula>IF(RIGHT(TEXT(AM55,"0.#"),1)=".",FALSE,TRUE)</formula>
    </cfRule>
    <cfRule type="expression" dxfId="166" priority="186">
      <formula>IF(RIGHT(TEXT(AM55,"0.#"),1)=".",TRUE,FALSE)</formula>
    </cfRule>
  </conditionalFormatting>
  <conditionalFormatting sqref="AQ53:AQ55">
    <cfRule type="expression" dxfId="165" priority="183">
      <formula>IF(RIGHT(TEXT(AQ53,"0.#"),1)=".",FALSE,TRUE)</formula>
    </cfRule>
    <cfRule type="expression" dxfId="164" priority="184">
      <formula>IF(RIGHT(TEXT(AQ53,"0.#"),1)=".",TRUE,FALSE)</formula>
    </cfRule>
  </conditionalFormatting>
  <conditionalFormatting sqref="AU53:AU55">
    <cfRule type="expression" dxfId="163" priority="181">
      <formula>IF(RIGHT(TEXT(AU53,"0.#"),1)=".",FALSE,TRUE)</formula>
    </cfRule>
    <cfRule type="expression" dxfId="162" priority="182">
      <formula>IF(RIGHT(TEXT(AU53,"0.#"),1)=".",TRUE,FALSE)</formula>
    </cfRule>
  </conditionalFormatting>
  <conditionalFormatting sqref="AI47">
    <cfRule type="expression" dxfId="161" priority="173">
      <formula>IF(RIGHT(TEXT(AI47,"0.#"),1)=".",FALSE,TRUE)</formula>
    </cfRule>
    <cfRule type="expression" dxfId="160" priority="174">
      <formula>IF(RIGHT(TEXT(AI47,"0.#"),1)=".",TRUE,FALSE)</formula>
    </cfRule>
  </conditionalFormatting>
  <conditionalFormatting sqref="AE46">
    <cfRule type="expression" dxfId="159" priority="177">
      <formula>IF(RIGHT(TEXT(AE46,"0.#"),1)=".",FALSE,TRUE)</formula>
    </cfRule>
    <cfRule type="expression" dxfId="158" priority="178">
      <formula>IF(RIGHT(TEXT(AE46,"0.#"),1)=".",TRUE,FALSE)</formula>
    </cfRule>
  </conditionalFormatting>
  <conditionalFormatting sqref="AI46">
    <cfRule type="expression" dxfId="157" priority="175">
      <formula>IF(RIGHT(TEXT(AI46,"0.#"),1)=".",FALSE,TRUE)</formula>
    </cfRule>
    <cfRule type="expression" dxfId="156" priority="176">
      <formula>IF(RIGHT(TEXT(AI46,"0.#"),1)=".",TRUE,FALSE)</formula>
    </cfRule>
  </conditionalFormatting>
  <conditionalFormatting sqref="AE47">
    <cfRule type="expression" dxfId="155" priority="179">
      <formula>IF(RIGHT(TEXT(AE47,"0.#"),1)=".",FALSE,TRUE)</formula>
    </cfRule>
    <cfRule type="expression" dxfId="154" priority="180">
      <formula>IF(RIGHT(TEXT(AE47,"0.#"),1)=".",TRUE,FALSE)</formula>
    </cfRule>
  </conditionalFormatting>
  <conditionalFormatting sqref="AQ39:AQ41">
    <cfRule type="expression" dxfId="153" priority="171">
      <formula>IF(RIGHT(TEXT(AQ39,"0.#"),1)=".",FALSE,TRUE)</formula>
    </cfRule>
    <cfRule type="expression" dxfId="152" priority="172">
      <formula>IF(RIGHT(TEXT(AQ39,"0.#"),1)=".",TRUE,FALSE)</formula>
    </cfRule>
  </conditionalFormatting>
  <conditionalFormatting sqref="AQ46:AQ48">
    <cfRule type="expression" dxfId="151" priority="169">
      <formula>IF(RIGHT(TEXT(AQ46,"0.#"),1)=".",FALSE,TRUE)</formula>
    </cfRule>
    <cfRule type="expression" dxfId="150" priority="170">
      <formula>IF(RIGHT(TEXT(AQ46,"0.#"),1)=".",TRUE,FALSE)</formula>
    </cfRule>
  </conditionalFormatting>
  <conditionalFormatting sqref="AE101">
    <cfRule type="expression" dxfId="149" priority="167">
      <formula>IF(RIGHT(TEXT(AE101,"0.#"),1)=".",FALSE,TRUE)</formula>
    </cfRule>
    <cfRule type="expression" dxfId="148" priority="168">
      <formula>IF(RIGHT(TEXT(AE101,"0.#"),1)=".",TRUE,FALSE)</formula>
    </cfRule>
  </conditionalFormatting>
  <conditionalFormatting sqref="AI101">
    <cfRule type="expression" dxfId="147" priority="165">
      <formula>IF(RIGHT(TEXT(AI101,"0.#"),1)=".",FALSE,TRUE)</formula>
    </cfRule>
    <cfRule type="expression" dxfId="146" priority="166">
      <formula>IF(RIGHT(TEXT(AI101,"0.#"),1)=".",TRUE,FALSE)</formula>
    </cfRule>
  </conditionalFormatting>
  <conditionalFormatting sqref="AE102">
    <cfRule type="expression" dxfId="145" priority="163">
      <formula>IF(RIGHT(TEXT(AE102,"0.#"),1)=".",FALSE,TRUE)</formula>
    </cfRule>
    <cfRule type="expression" dxfId="144" priority="164">
      <formula>IF(RIGHT(TEXT(AE102,"0.#"),1)=".",TRUE,FALSE)</formula>
    </cfRule>
  </conditionalFormatting>
  <conditionalFormatting sqref="AI102">
    <cfRule type="expression" dxfId="143" priority="161">
      <formula>IF(RIGHT(TEXT(AI102,"0.#"),1)=".",FALSE,TRUE)</formula>
    </cfRule>
    <cfRule type="expression" dxfId="142" priority="162">
      <formula>IF(RIGHT(TEXT(AI102,"0.#"),1)=".",TRUE,FALSE)</formula>
    </cfRule>
  </conditionalFormatting>
  <conditionalFormatting sqref="AE104">
    <cfRule type="expression" dxfId="141" priority="159">
      <formula>IF(RIGHT(TEXT(AE104,"0.#"),1)=".",FALSE,TRUE)</formula>
    </cfRule>
    <cfRule type="expression" dxfId="140" priority="160">
      <formula>IF(RIGHT(TEXT(AE104,"0.#"),1)=".",TRUE,FALSE)</formula>
    </cfRule>
  </conditionalFormatting>
  <conditionalFormatting sqref="AI104">
    <cfRule type="expression" dxfId="139" priority="157">
      <formula>IF(RIGHT(TEXT(AI104,"0.#"),1)=".",FALSE,TRUE)</formula>
    </cfRule>
    <cfRule type="expression" dxfId="138" priority="158">
      <formula>IF(RIGHT(TEXT(AI104,"0.#"),1)=".",TRUE,FALSE)</formula>
    </cfRule>
  </conditionalFormatting>
  <conditionalFormatting sqref="AE105">
    <cfRule type="expression" dxfId="137" priority="155">
      <formula>IF(RIGHT(TEXT(AE105,"0.#"),1)=".",FALSE,TRUE)</formula>
    </cfRule>
    <cfRule type="expression" dxfId="136" priority="156">
      <formula>IF(RIGHT(TEXT(AE105,"0.#"),1)=".",TRUE,FALSE)</formula>
    </cfRule>
  </conditionalFormatting>
  <conditionalFormatting sqref="AI105">
    <cfRule type="expression" dxfId="135" priority="153">
      <formula>IF(RIGHT(TEXT(AI105,"0.#"),1)=".",FALSE,TRUE)</formula>
    </cfRule>
    <cfRule type="expression" dxfId="134" priority="154">
      <formula>IF(RIGHT(TEXT(AI105,"0.#"),1)=".",TRUE,FALSE)</formula>
    </cfRule>
  </conditionalFormatting>
  <conditionalFormatting sqref="AE107">
    <cfRule type="expression" dxfId="133" priority="151">
      <formula>IF(RIGHT(TEXT(AE107,"0.#"),1)=".",FALSE,TRUE)</formula>
    </cfRule>
    <cfRule type="expression" dxfId="132" priority="152">
      <formula>IF(RIGHT(TEXT(AE107,"0.#"),1)=".",TRUE,FALSE)</formula>
    </cfRule>
  </conditionalFormatting>
  <conditionalFormatting sqref="AI107">
    <cfRule type="expression" dxfId="131" priority="149">
      <formula>IF(RIGHT(TEXT(AI107,"0.#"),1)=".",FALSE,TRUE)</formula>
    </cfRule>
    <cfRule type="expression" dxfId="130" priority="150">
      <formula>IF(RIGHT(TEXT(AI107,"0.#"),1)=".",TRUE,FALSE)</formula>
    </cfRule>
  </conditionalFormatting>
  <conditionalFormatting sqref="AE108">
    <cfRule type="expression" dxfId="129" priority="147">
      <formula>IF(RIGHT(TEXT(AE108,"0.#"),1)=".",FALSE,TRUE)</formula>
    </cfRule>
    <cfRule type="expression" dxfId="128" priority="148">
      <formula>IF(RIGHT(TEXT(AE108,"0.#"),1)=".",TRUE,FALSE)</formula>
    </cfRule>
  </conditionalFormatting>
  <conditionalFormatting sqref="AI108">
    <cfRule type="expression" dxfId="127" priority="145">
      <formula>IF(RIGHT(TEXT(AI108,"0.#"),1)=".",FALSE,TRUE)</formula>
    </cfRule>
    <cfRule type="expression" dxfId="126" priority="146">
      <formula>IF(RIGHT(TEXT(AI108,"0.#"),1)=".",TRUE,FALSE)</formula>
    </cfRule>
  </conditionalFormatting>
  <conditionalFormatting sqref="AM108">
    <cfRule type="expression" dxfId="125" priority="143">
      <formula>IF(RIGHT(TEXT(AM108,"0.#"),1)=".",FALSE,TRUE)</formula>
    </cfRule>
    <cfRule type="expression" dxfId="124" priority="144">
      <formula>IF(RIGHT(TEXT(AM108,"0.#"),1)=".",TRUE,FALSE)</formula>
    </cfRule>
  </conditionalFormatting>
  <conditionalFormatting sqref="AQ101">
    <cfRule type="expression" dxfId="123" priority="141">
      <formula>IF(RIGHT(TEXT(AQ101,"0.#"),1)=".",FALSE,TRUE)</formula>
    </cfRule>
    <cfRule type="expression" dxfId="122" priority="142">
      <formula>IF(RIGHT(TEXT(AQ101,"0.#"),1)=".",TRUE,FALSE)</formula>
    </cfRule>
  </conditionalFormatting>
  <conditionalFormatting sqref="AQ102">
    <cfRule type="expression" dxfId="121" priority="139">
      <formula>IF(RIGHT(TEXT(AQ102,"0.#"),1)=".",FALSE,TRUE)</formula>
    </cfRule>
    <cfRule type="expression" dxfId="120" priority="140">
      <formula>IF(RIGHT(TEXT(AQ102,"0.#"),1)=".",TRUE,FALSE)</formula>
    </cfRule>
  </conditionalFormatting>
  <conditionalFormatting sqref="AU101">
    <cfRule type="expression" dxfId="119" priority="137">
      <formula>IF(RIGHT(TEXT(AU101,"0.#"),1)=".",FALSE,TRUE)</formula>
    </cfRule>
    <cfRule type="expression" dxfId="118" priority="138">
      <formula>IF(RIGHT(TEXT(AU101,"0.#"),1)=".",TRUE,FALSE)</formula>
    </cfRule>
  </conditionalFormatting>
  <conditionalFormatting sqref="AU102">
    <cfRule type="expression" dxfId="117" priority="135">
      <formula>IF(RIGHT(TEXT(AU102,"0.#"),1)=".",FALSE,TRUE)</formula>
    </cfRule>
    <cfRule type="expression" dxfId="116" priority="136">
      <formula>IF(RIGHT(TEXT(AU102,"0.#"),1)=".",TRUE,FALSE)</formula>
    </cfRule>
  </conditionalFormatting>
  <conditionalFormatting sqref="AQ104">
    <cfRule type="expression" dxfId="115" priority="133">
      <formula>IF(RIGHT(TEXT(AQ104,"0.#"),1)=".",FALSE,TRUE)</formula>
    </cfRule>
    <cfRule type="expression" dxfId="114" priority="134">
      <formula>IF(RIGHT(TEXT(AQ104,"0.#"),1)=".",TRUE,FALSE)</formula>
    </cfRule>
  </conditionalFormatting>
  <conditionalFormatting sqref="AQ105">
    <cfRule type="expression" dxfId="113" priority="131">
      <formula>IF(RIGHT(TEXT(AQ105,"0.#"),1)=".",FALSE,TRUE)</formula>
    </cfRule>
    <cfRule type="expression" dxfId="112" priority="132">
      <formula>IF(RIGHT(TEXT(AQ105,"0.#"),1)=".",TRUE,FALSE)</formula>
    </cfRule>
  </conditionalFormatting>
  <conditionalFormatting sqref="AU104">
    <cfRule type="expression" dxfId="111" priority="129">
      <formula>IF(RIGHT(TEXT(AU104,"0.#"),1)=".",FALSE,TRUE)</formula>
    </cfRule>
    <cfRule type="expression" dxfId="110" priority="130">
      <formula>IF(RIGHT(TEXT(AU104,"0.#"),1)=".",TRUE,FALSE)</formula>
    </cfRule>
  </conditionalFormatting>
  <conditionalFormatting sqref="AU105">
    <cfRule type="expression" dxfId="109" priority="127">
      <formula>IF(RIGHT(TEXT(AU105,"0.#"),1)=".",FALSE,TRUE)</formula>
    </cfRule>
    <cfRule type="expression" dxfId="108" priority="128">
      <formula>IF(RIGHT(TEXT(AU105,"0.#"),1)=".",TRUE,FALSE)</formula>
    </cfRule>
  </conditionalFormatting>
  <conditionalFormatting sqref="AE116">
    <cfRule type="expression" dxfId="107" priority="125">
      <formula>IF(RIGHT(TEXT(AE116,"0.#"),1)=".",FALSE,TRUE)</formula>
    </cfRule>
    <cfRule type="expression" dxfId="106" priority="126">
      <formula>IF(RIGHT(TEXT(AE116,"0.#"),1)=".",TRUE,FALSE)</formula>
    </cfRule>
  </conditionalFormatting>
  <conditionalFormatting sqref="AI116">
    <cfRule type="expression" dxfId="105" priority="123">
      <formula>IF(RIGHT(TEXT(AI116,"0.#"),1)=".",FALSE,TRUE)</formula>
    </cfRule>
    <cfRule type="expression" dxfId="104" priority="124">
      <formula>IF(RIGHT(TEXT(AI116,"0.#"),1)=".",TRUE,FALSE)</formula>
    </cfRule>
  </conditionalFormatting>
  <conditionalFormatting sqref="AI117">
    <cfRule type="expression" dxfId="103" priority="121">
      <formula>IF(RIGHT(TEXT(AI117,"0.#"),1)=".",FALSE,TRUE)</formula>
    </cfRule>
    <cfRule type="expression" dxfId="102" priority="122">
      <formula>IF(RIGHT(TEXT(AI117,"0.#"),1)=".",TRUE,FALSE)</formula>
    </cfRule>
  </conditionalFormatting>
  <conditionalFormatting sqref="AE117">
    <cfRule type="expression" dxfId="101" priority="119">
      <formula>IF(RIGHT(TEXT(AE117,"0.#"),1)=".",FALSE,TRUE)</formula>
    </cfRule>
    <cfRule type="expression" dxfId="100" priority="120">
      <formula>IF(RIGHT(TEXT(AE117,"0.#"),1)=".",TRUE,FALSE)</formula>
    </cfRule>
  </conditionalFormatting>
  <conditionalFormatting sqref="AE119">
    <cfRule type="expression" dxfId="99" priority="117">
      <formula>IF(RIGHT(TEXT(AE119,"0.#"),1)=".",FALSE,TRUE)</formula>
    </cfRule>
    <cfRule type="expression" dxfId="98" priority="118">
      <formula>IF(RIGHT(TEXT(AE119,"0.#"),1)=".",TRUE,FALSE)</formula>
    </cfRule>
  </conditionalFormatting>
  <conditionalFormatting sqref="AI119">
    <cfRule type="expression" dxfId="97" priority="115">
      <formula>IF(RIGHT(TEXT(AI119,"0.#"),1)=".",FALSE,TRUE)</formula>
    </cfRule>
    <cfRule type="expression" dxfId="96" priority="116">
      <formula>IF(RIGHT(TEXT(AI119,"0.#"),1)=".",TRUE,FALSE)</formula>
    </cfRule>
  </conditionalFormatting>
  <conditionalFormatting sqref="AE120">
    <cfRule type="expression" dxfId="95" priority="113">
      <formula>IF(RIGHT(TEXT(AE120,"0.#"),1)=".",FALSE,TRUE)</formula>
    </cfRule>
    <cfRule type="expression" dxfId="94" priority="114">
      <formula>IF(RIGHT(TEXT(AE120,"0.#"),1)=".",TRUE,FALSE)</formula>
    </cfRule>
  </conditionalFormatting>
  <conditionalFormatting sqref="AI120">
    <cfRule type="expression" dxfId="93" priority="111">
      <formula>IF(RIGHT(TEXT(AI120,"0.#"),1)=".",FALSE,TRUE)</formula>
    </cfRule>
    <cfRule type="expression" dxfId="92" priority="112">
      <formula>IF(RIGHT(TEXT(AI120,"0.#"),1)=".",TRUE,FALSE)</formula>
    </cfRule>
  </conditionalFormatting>
  <conditionalFormatting sqref="AI123">
    <cfRule type="expression" dxfId="91" priority="109">
      <formula>IF(RIGHT(TEXT(AI123,"0.#"),1)=".",FALSE,TRUE)</formula>
    </cfRule>
    <cfRule type="expression" dxfId="90" priority="110">
      <formula>IF(RIGHT(TEXT(AI123,"0.#"),1)=".",TRUE,FALSE)</formula>
    </cfRule>
  </conditionalFormatting>
  <conditionalFormatting sqref="AE123">
    <cfRule type="expression" dxfId="89" priority="107">
      <formula>IF(RIGHT(TEXT(AE123,"0.#"),1)=".",FALSE,TRUE)</formula>
    </cfRule>
    <cfRule type="expression" dxfId="88" priority="108">
      <formula>IF(RIGHT(TEXT(AE123,"0.#"),1)=".",TRUE,FALSE)</formula>
    </cfRule>
  </conditionalFormatting>
  <conditionalFormatting sqref="AE122">
    <cfRule type="expression" dxfId="87" priority="105">
      <formula>IF(RIGHT(TEXT(AE122,"0.#"),1)=".",FALSE,TRUE)</formula>
    </cfRule>
    <cfRule type="expression" dxfId="86" priority="106">
      <formula>IF(RIGHT(TEXT(AE122,"0.#"),1)=".",TRUE,FALSE)</formula>
    </cfRule>
  </conditionalFormatting>
  <conditionalFormatting sqref="AI122">
    <cfRule type="expression" dxfId="85" priority="103">
      <formula>IF(RIGHT(TEXT(AI122,"0.#"),1)=".",FALSE,TRUE)</formula>
    </cfRule>
    <cfRule type="expression" dxfId="84" priority="104">
      <formula>IF(RIGHT(TEXT(AI122,"0.#"),1)=".",TRUE,FALSE)</formula>
    </cfRule>
  </conditionalFormatting>
  <conditionalFormatting sqref="AE134:AE135 AI134:AI135">
    <cfRule type="expression" dxfId="83" priority="101">
      <formula>IF(RIGHT(TEXT(AE134,"0.#"),1)=".",FALSE,TRUE)</formula>
    </cfRule>
    <cfRule type="expression" dxfId="82" priority="102">
      <formula>IF(RIGHT(TEXT(AE134,"0.#"),1)=".",TRUE,FALSE)</formula>
    </cfRule>
  </conditionalFormatting>
  <conditionalFormatting sqref="AE438:AE440">
    <cfRule type="expression" dxfId="81" priority="99">
      <formula>IF(RIGHT(TEXT(AE438,"0.#"),1)=".",FALSE,TRUE)</formula>
    </cfRule>
    <cfRule type="expression" dxfId="80" priority="100">
      <formula>IF(RIGHT(TEXT(AE438,"0.#"),1)=".",TRUE,FALSE)</formula>
    </cfRule>
  </conditionalFormatting>
  <conditionalFormatting sqref="AM438:AM440">
    <cfRule type="expression" dxfId="79" priority="97">
      <formula>IF(RIGHT(TEXT(AM438,"0.#"),1)=".",FALSE,TRUE)</formula>
    </cfRule>
    <cfRule type="expression" dxfId="78" priority="98">
      <formula>IF(RIGHT(TEXT(AM438,"0.#"),1)=".",TRUE,FALSE)</formula>
    </cfRule>
  </conditionalFormatting>
  <conditionalFormatting sqref="AU438">
    <cfRule type="expression" dxfId="77" priority="95">
      <formula>IF(RIGHT(TEXT(AU438,"0.#"),1)=".",FALSE,TRUE)</formula>
    </cfRule>
    <cfRule type="expression" dxfId="76" priority="96">
      <formula>IF(RIGHT(TEXT(AU438,"0.#"),1)=".",TRUE,FALSE)</formula>
    </cfRule>
  </conditionalFormatting>
  <conditionalFormatting sqref="AU439">
    <cfRule type="expression" dxfId="75" priority="93">
      <formula>IF(RIGHT(TEXT(AU439,"0.#"),1)=".",FALSE,TRUE)</formula>
    </cfRule>
    <cfRule type="expression" dxfId="74" priority="94">
      <formula>IF(RIGHT(TEXT(AU439,"0.#"),1)=".",TRUE,FALSE)</formula>
    </cfRule>
  </conditionalFormatting>
  <conditionalFormatting sqref="AU440">
    <cfRule type="expression" dxfId="73" priority="91">
      <formula>IF(RIGHT(TEXT(AU440,"0.#"),1)=".",FALSE,TRUE)</formula>
    </cfRule>
    <cfRule type="expression" dxfId="72" priority="92">
      <formula>IF(RIGHT(TEXT(AU440,"0.#"),1)=".",TRUE,FALSE)</formula>
    </cfRule>
  </conditionalFormatting>
  <conditionalFormatting sqref="AI438:AI440">
    <cfRule type="expression" dxfId="71" priority="89">
      <formula>IF(RIGHT(TEXT(AI438,"0.#"),1)=".",FALSE,TRUE)</formula>
    </cfRule>
    <cfRule type="expression" dxfId="70" priority="90">
      <formula>IF(RIGHT(TEXT(AI438,"0.#"),1)=".",TRUE,FALSE)</formula>
    </cfRule>
  </conditionalFormatting>
  <conditionalFormatting sqref="AQ438:AQ440">
    <cfRule type="expression" dxfId="69" priority="87">
      <formula>IF(RIGHT(TEXT(AQ438,"0.#"),1)=".",FALSE,TRUE)</formula>
    </cfRule>
    <cfRule type="expression" dxfId="68" priority="88">
      <formula>IF(RIGHT(TEXT(AQ438,"0.#"),1)=".",TRUE,FALSE)</formula>
    </cfRule>
  </conditionalFormatting>
  <conditionalFormatting sqref="AL838:AO838">
    <cfRule type="expression" dxfId="67" priority="83">
      <formula>IF(AND(AL838&gt;=0, RIGHT(TEXT(AL838,"0.#"),1)&lt;&gt;"."),TRUE,FALSE)</formula>
    </cfRule>
    <cfRule type="expression" dxfId="66" priority="84">
      <formula>IF(AND(AL838&gt;=0, RIGHT(TEXT(AL838,"0.#"),1)="."),TRUE,FALSE)</formula>
    </cfRule>
    <cfRule type="expression" dxfId="65" priority="85">
      <formula>IF(AND(AL838&lt;0, RIGHT(TEXT(AL838,"0.#"),1)&lt;&gt;"."),TRUE,FALSE)</formula>
    </cfRule>
    <cfRule type="expression" dxfId="64" priority="86">
      <formula>IF(AND(AL838&lt;0, RIGHT(TEXT(AL838,"0.#"),1)="."),TRUE,FALSE)</formula>
    </cfRule>
  </conditionalFormatting>
  <conditionalFormatting sqref="Y838">
    <cfRule type="expression" dxfId="63" priority="81">
      <formula>IF(RIGHT(TEXT(Y838,"0.#"),1)=".",FALSE,TRUE)</formula>
    </cfRule>
    <cfRule type="expression" dxfId="62" priority="82">
      <formula>IF(RIGHT(TEXT(Y838,"0.#"),1)=".",TRUE,FALSE)</formula>
    </cfRule>
  </conditionalFormatting>
  <conditionalFormatting sqref="Y871">
    <cfRule type="expression" dxfId="61" priority="75">
      <formula>IF(RIGHT(TEXT(Y871,"0.#"),1)=".",FALSE,TRUE)</formula>
    </cfRule>
    <cfRule type="expression" dxfId="60" priority="76">
      <formula>IF(RIGHT(TEXT(Y871,"0.#"),1)=".",TRUE,FALSE)</formula>
    </cfRule>
  </conditionalFormatting>
  <conditionalFormatting sqref="AL871:AO871">
    <cfRule type="expression" dxfId="59" priority="77">
      <formula>IF(AND(AL871&gt;=0, RIGHT(TEXT(AL871,"0.#"),1)&lt;&gt;"."),TRUE,FALSE)</formula>
    </cfRule>
    <cfRule type="expression" dxfId="58" priority="78">
      <formula>IF(AND(AL871&gt;=0, RIGHT(TEXT(AL871,"0.#"),1)="."),TRUE,FALSE)</formula>
    </cfRule>
    <cfRule type="expression" dxfId="57" priority="79">
      <formula>IF(AND(AL871&lt;0, RIGHT(TEXT(AL871,"0.#"),1)&lt;&gt;"."),TRUE,FALSE)</formula>
    </cfRule>
    <cfRule type="expression" dxfId="56" priority="80">
      <formula>IF(AND(AL871&lt;0, RIGHT(TEXT(AL871,"0.#"),1)="."),TRUE,FALSE)</formula>
    </cfRule>
  </conditionalFormatting>
  <conditionalFormatting sqref="Y904">
    <cfRule type="expression" dxfId="55" priority="69">
      <formula>IF(RIGHT(TEXT(Y904,"0.#"),1)=".",FALSE,TRUE)</formula>
    </cfRule>
    <cfRule type="expression" dxfId="54" priority="70">
      <formula>IF(RIGHT(TEXT(Y904,"0.#"),1)=".",TRUE,FALSE)</formula>
    </cfRule>
  </conditionalFormatting>
  <conditionalFormatting sqref="AL904:AO904">
    <cfRule type="expression" dxfId="53" priority="71">
      <formula>IF(AND(AL904&gt;=0, RIGHT(TEXT(AL904,"0.#"),1)&lt;&gt;"."),TRUE,FALSE)</formula>
    </cfRule>
    <cfRule type="expression" dxfId="52" priority="72">
      <formula>IF(AND(AL904&gt;=0, RIGHT(TEXT(AL904,"0.#"),1)="."),TRUE,FALSE)</formula>
    </cfRule>
    <cfRule type="expression" dxfId="51" priority="73">
      <formula>IF(AND(AL904&lt;0, RIGHT(TEXT(AL904,"0.#"),1)&lt;&gt;"."),TRUE,FALSE)</formula>
    </cfRule>
    <cfRule type="expression" dxfId="50" priority="74">
      <formula>IF(AND(AL904&lt;0, RIGHT(TEXT(AL904,"0.#"),1)="."),TRUE,FALSE)</formula>
    </cfRule>
  </conditionalFormatting>
  <conditionalFormatting sqref="Y937">
    <cfRule type="expression" dxfId="49" priority="63">
      <formula>IF(RIGHT(TEXT(Y937,"0.#"),1)=".",FALSE,TRUE)</formula>
    </cfRule>
    <cfRule type="expression" dxfId="48" priority="64">
      <formula>IF(RIGHT(TEXT(Y937,"0.#"),1)=".",TRUE,FALSE)</formula>
    </cfRule>
  </conditionalFormatting>
  <conditionalFormatting sqref="AL937:AO937">
    <cfRule type="expression" dxfId="47" priority="65">
      <formula>IF(AND(AL937&gt;=0, RIGHT(TEXT(AL937,"0.#"),1)&lt;&gt;"."),TRUE,FALSE)</formula>
    </cfRule>
    <cfRule type="expression" dxfId="46" priority="66">
      <formula>IF(AND(AL937&gt;=0, RIGHT(TEXT(AL937,"0.#"),1)="."),TRUE,FALSE)</formula>
    </cfRule>
    <cfRule type="expression" dxfId="45" priority="67">
      <formula>IF(AND(AL937&lt;0, RIGHT(TEXT(AL937,"0.#"),1)&lt;&gt;"."),TRUE,FALSE)</formula>
    </cfRule>
    <cfRule type="expression" dxfId="44" priority="68">
      <formula>IF(AND(AL937&lt;0, RIGHT(TEXT(AL937,"0.#"),1)="."),TRUE,FALSE)</formula>
    </cfRule>
  </conditionalFormatting>
  <conditionalFormatting sqref="AL1003:AO1003">
    <cfRule type="expression" dxfId="43" priority="53">
      <formula>IF(AND(AL1003&gt;=0, RIGHT(TEXT(AL1003,"0.#"),1)&lt;&gt;"."),TRUE,FALSE)</formula>
    </cfRule>
    <cfRule type="expression" dxfId="42" priority="54">
      <formula>IF(AND(AL1003&gt;=0, RIGHT(TEXT(AL1003,"0.#"),1)="."),TRUE,FALSE)</formula>
    </cfRule>
    <cfRule type="expression" dxfId="41" priority="55">
      <formula>IF(AND(AL1003&lt;0, RIGHT(TEXT(AL1003,"0.#"),1)&lt;&gt;"."),TRUE,FALSE)</formula>
    </cfRule>
    <cfRule type="expression" dxfId="40" priority="56">
      <formula>IF(AND(AL1003&lt;0, RIGHT(TEXT(AL1003,"0.#"),1)="."),TRUE,FALSE)</formula>
    </cfRule>
  </conditionalFormatting>
  <conditionalFormatting sqref="Y1003">
    <cfRule type="expression" dxfId="39" priority="51">
      <formula>IF(RIGHT(TEXT(Y1003,"0.#"),1)=".",FALSE,TRUE)</formula>
    </cfRule>
    <cfRule type="expression" dxfId="38" priority="52">
      <formula>IF(RIGHT(TEXT(Y1003,"0.#"),1)=".",TRUE,FALSE)</formula>
    </cfRule>
  </conditionalFormatting>
  <conditionalFormatting sqref="Y970">
    <cfRule type="expression" dxfId="37" priority="33">
      <formula>IF(RIGHT(TEXT(Y970,"0.#"),1)=".",FALSE,TRUE)</formula>
    </cfRule>
    <cfRule type="expression" dxfId="36" priority="34">
      <formula>IF(RIGHT(TEXT(Y970,"0.#"),1)=".",TRUE,FALSE)</formula>
    </cfRule>
  </conditionalFormatting>
  <conditionalFormatting sqref="AL970:AO970">
    <cfRule type="expression" dxfId="35" priority="35">
      <formula>IF(AND(AL970&gt;=0, RIGHT(TEXT(AL970,"0.#"),1)&lt;&gt;"."),TRUE,FALSE)</formula>
    </cfRule>
    <cfRule type="expression" dxfId="34" priority="36">
      <formula>IF(AND(AL970&gt;=0, RIGHT(TEXT(AL970,"0.#"),1)="."),TRUE,FALSE)</formula>
    </cfRule>
    <cfRule type="expression" dxfId="33" priority="37">
      <formula>IF(AND(AL970&lt;0, RIGHT(TEXT(AL970,"0.#"),1)&lt;&gt;"."),TRUE,FALSE)</formula>
    </cfRule>
    <cfRule type="expression" dxfId="32" priority="38">
      <formula>IF(AND(AL970&lt;0, RIGHT(TEXT(AL970,"0.#"),1)="."),TRUE,FALSE)</formula>
    </cfRule>
  </conditionalFormatting>
  <conditionalFormatting sqref="AL1036:AO1036">
    <cfRule type="expression" dxfId="31" priority="29">
      <formula>IF(AND(AL1036&gt;=0, RIGHT(TEXT(AL1036,"0.#"),1)&lt;&gt;"."),TRUE,FALSE)</formula>
    </cfRule>
    <cfRule type="expression" dxfId="30" priority="30">
      <formula>IF(AND(AL1036&gt;=0, RIGHT(TEXT(AL1036,"0.#"),1)="."),TRUE,FALSE)</formula>
    </cfRule>
    <cfRule type="expression" dxfId="29" priority="31">
      <formula>IF(AND(AL1036&lt;0, RIGHT(TEXT(AL1036,"0.#"),1)&lt;&gt;"."),TRUE,FALSE)</formula>
    </cfRule>
    <cfRule type="expression" dxfId="28" priority="32">
      <formula>IF(AND(AL1036&lt;0, RIGHT(TEXT(AL1036,"0.#"),1)="."),TRUE,FALSE)</formula>
    </cfRule>
  </conditionalFormatting>
  <conditionalFormatting sqref="Y1036">
    <cfRule type="expression" dxfId="27" priority="27">
      <formula>IF(RIGHT(TEXT(Y1036,"0.#"),1)=".",FALSE,TRUE)</formula>
    </cfRule>
    <cfRule type="expression" dxfId="26" priority="28">
      <formula>IF(RIGHT(TEXT(Y1036,"0.#"),1)=".",TRUE,FALSE)</formula>
    </cfRule>
  </conditionalFormatting>
  <conditionalFormatting sqref="AL1072:AO1072">
    <cfRule type="expression" dxfId="25" priority="23">
      <formula>IF(AND(AL1072&gt;=0, RIGHT(TEXT(AL1072,"0.#"),1)&lt;&gt;"."),TRUE,FALSE)</formula>
    </cfRule>
    <cfRule type="expression" dxfId="24" priority="24">
      <formula>IF(AND(AL1072&gt;=0, RIGHT(TEXT(AL1072,"0.#"),1)="."),TRUE,FALSE)</formula>
    </cfRule>
    <cfRule type="expression" dxfId="23" priority="25">
      <formula>IF(AND(AL1072&lt;0, RIGHT(TEXT(AL1072,"0.#"),1)&lt;&gt;"."),TRUE,FALSE)</formula>
    </cfRule>
    <cfRule type="expression" dxfId="22" priority="26">
      <formula>IF(AND(AL1072&lt;0, RIGHT(TEXT(AL1072,"0.#"),1)="."),TRUE,FALSE)</formula>
    </cfRule>
  </conditionalFormatting>
  <conditionalFormatting sqref="Y1072">
    <cfRule type="expression" dxfId="21" priority="21">
      <formula>IF(RIGHT(TEXT(Y1072,"0.#"),1)=".",FALSE,TRUE)</formula>
    </cfRule>
    <cfRule type="expression" dxfId="20" priority="22">
      <formula>IF(RIGHT(TEXT(Y1072,"0.#"),1)=".",TRUE,FALSE)</formula>
    </cfRule>
  </conditionalFormatting>
  <conditionalFormatting sqref="AL1069:AO1071">
    <cfRule type="expression" dxfId="19" priority="17">
      <formula>IF(AND(AL1069&gt;=0, RIGHT(TEXT(AL1069,"0.#"),1)&lt;&gt;"."),TRUE,FALSE)</formula>
    </cfRule>
    <cfRule type="expression" dxfId="18" priority="18">
      <formula>IF(AND(AL1069&gt;=0, RIGHT(TEXT(AL1069,"0.#"),1)="."),TRUE,FALSE)</formula>
    </cfRule>
    <cfRule type="expression" dxfId="17" priority="19">
      <formula>IF(AND(AL1069&lt;0, RIGHT(TEXT(AL1069,"0.#"),1)&lt;&gt;"."),TRUE,FALSE)</formula>
    </cfRule>
    <cfRule type="expression" dxfId="16" priority="20">
      <formula>IF(AND(AL1069&lt;0, RIGHT(TEXT(AL1069,"0.#"),1)="."),TRUE,FALSE)</formula>
    </cfRule>
  </conditionalFormatting>
  <conditionalFormatting sqref="Y1069:Y1071">
    <cfRule type="expression" dxfId="15" priority="15">
      <formula>IF(RIGHT(TEXT(Y1069,"0.#"),1)=".",FALSE,TRUE)</formula>
    </cfRule>
    <cfRule type="expression" dxfId="14" priority="16">
      <formula>IF(RIGHT(TEXT(Y1069,"0.#"),1)=".",TRUE,FALSE)</formula>
    </cfRule>
  </conditionalFormatting>
  <conditionalFormatting sqref="AU39">
    <cfRule type="expression" dxfId="13" priority="13">
      <formula>IF(RIGHT(TEXT(AU39,"0.#"),1)=".",FALSE,TRUE)</formula>
    </cfRule>
    <cfRule type="expression" dxfId="12" priority="14">
      <formula>IF(RIGHT(TEXT(AU39,"0.#"),1)=".",TRUE,FALSE)</formula>
    </cfRule>
  </conditionalFormatting>
  <conditionalFormatting sqref="AE146:AE147 AI146:AI147">
    <cfRule type="expression" dxfId="11" priority="11">
      <formula>IF(RIGHT(TEXT(AE146,"0.#"),1)=".",FALSE,TRUE)</formula>
    </cfRule>
    <cfRule type="expression" dxfId="10" priority="12">
      <formula>IF(RIGHT(TEXT(AE146,"0.#"),1)=".",TRUE,FALSE)</formula>
    </cfRule>
  </conditionalFormatting>
  <conditionalFormatting sqref="AM147 AQ147 AU147">
    <cfRule type="expression" dxfId="9" priority="9">
      <formula>IF(RIGHT(TEXT(AM147,"0.#"),1)=".",FALSE,TRUE)</formula>
    </cfRule>
    <cfRule type="expression" dxfId="8" priority="10">
      <formula>IF(RIGHT(TEXT(AM147,"0.#"),1)=".",TRUE,FALSE)</formula>
    </cfRule>
  </conditionalFormatting>
  <conditionalFormatting sqref="AM142 AQ142 AU142">
    <cfRule type="expression" dxfId="7" priority="7">
      <formula>IF(RIGHT(TEXT(AM142,"0.#"),1)=".",FALSE,TRUE)</formula>
    </cfRule>
    <cfRule type="expression" dxfId="6" priority="8">
      <formula>IF(RIGHT(TEXT(AM142,"0.#"),1)=".",TRUE,FALSE)</formula>
    </cfRule>
  </conditionalFormatting>
  <conditionalFormatting sqref="AE142:AE143 AI142:AI143">
    <cfRule type="expression" dxfId="5" priority="5">
      <formula>IF(RIGHT(TEXT(AE142,"0.#"),1)=".",FALSE,TRUE)</formula>
    </cfRule>
    <cfRule type="expression" dxfId="4" priority="6">
      <formula>IF(RIGHT(TEXT(AE142,"0.#"),1)=".",TRUE,FALSE)</formula>
    </cfRule>
  </conditionalFormatting>
  <conditionalFormatting sqref="AM143 AQ143 AU143">
    <cfRule type="expression" dxfId="3" priority="3">
      <formula>IF(RIGHT(TEXT(AM143,"0.#"),1)=".",FALSE,TRUE)</formula>
    </cfRule>
    <cfRule type="expression" dxfId="2" priority="4">
      <formula>IF(RIGHT(TEXT(AM143,"0.#"),1)=".",TRUE,FALSE)</formula>
    </cfRule>
  </conditionalFormatting>
  <conditionalFormatting sqref="AQ138 AU138">
    <cfRule type="expression" dxfId="1" priority="1">
      <formula>IF(RIGHT(TEXT(AQ138,"0.#"),1)=".",FALSE,TRUE)</formula>
    </cfRule>
    <cfRule type="expression" dxfId="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29" max="49" man="1"/>
    <brk id="129" max="49" man="1"/>
    <brk id="699" max="49" man="1"/>
    <brk id="727" max="49" man="1"/>
    <brk id="735" max="49" man="1"/>
    <brk id="779" max="49" man="1"/>
    <brk id="832" max="49" man="1"/>
    <brk id="1066" max="49" man="1"/>
    <brk id="11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2">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334</v>
      </c>
      <c r="AB2" s="31"/>
      <c r="AC2" s="33" t="s">
        <v>134</v>
      </c>
      <c r="AD2" s="28"/>
      <c r="AE2" s="35" t="s">
        <v>172</v>
      </c>
      <c r="AF2" s="30"/>
      <c r="AG2" s="46" t="s">
        <v>288</v>
      </c>
      <c r="AI2" s="44" t="s">
        <v>324</v>
      </c>
      <c r="AK2" s="44" t="s">
        <v>214</v>
      </c>
      <c r="AM2" s="73"/>
      <c r="AN2" s="73"/>
      <c r="AP2" s="46" t="s">
        <v>288</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336</v>
      </c>
      <c r="W3" s="32" t="s">
        <v>149</v>
      </c>
      <c r="Y3" s="32" t="s">
        <v>68</v>
      </c>
      <c r="Z3" s="30"/>
      <c r="AA3" s="32" t="s">
        <v>444</v>
      </c>
      <c r="AB3" s="31"/>
      <c r="AC3" s="33" t="s">
        <v>135</v>
      </c>
      <c r="AD3" s="28"/>
      <c r="AE3" s="35" t="s">
        <v>173</v>
      </c>
      <c r="AF3" s="30"/>
      <c r="AG3" s="46" t="s">
        <v>289</v>
      </c>
      <c r="AI3" s="44" t="s">
        <v>207</v>
      </c>
      <c r="AK3" s="44" t="str">
        <f>CHAR(CODE(AK2)+1)</f>
        <v>B</v>
      </c>
      <c r="AM3" s="73"/>
      <c r="AN3" s="73"/>
      <c r="AP3" s="46" t="s">
        <v>289</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337</v>
      </c>
      <c r="W4" s="32" t="s">
        <v>150</v>
      </c>
      <c r="Y4" s="32" t="s">
        <v>351</v>
      </c>
      <c r="Z4" s="30"/>
      <c r="AA4" s="32" t="s">
        <v>445</v>
      </c>
      <c r="AB4" s="31"/>
      <c r="AC4" s="32" t="s">
        <v>136</v>
      </c>
      <c r="AD4" s="28"/>
      <c r="AE4" s="35" t="s">
        <v>174</v>
      </c>
      <c r="AF4" s="30"/>
      <c r="AG4" s="46" t="s">
        <v>290</v>
      </c>
      <c r="AI4" s="44" t="s">
        <v>209</v>
      </c>
      <c r="AK4" s="44" t="str">
        <f t="shared" ref="AK4:AK49" si="7">CHAR(CODE(AK3)+1)</f>
        <v>C</v>
      </c>
      <c r="AM4" s="73"/>
      <c r="AN4" s="73"/>
      <c r="AP4" s="46" t="s">
        <v>290</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245</v>
      </c>
      <c r="Y5" s="32" t="s">
        <v>352</v>
      </c>
      <c r="Z5" s="30"/>
      <c r="AA5" s="32" t="s">
        <v>446</v>
      </c>
      <c r="AB5" s="31"/>
      <c r="AC5" s="32" t="s">
        <v>175</v>
      </c>
      <c r="AD5" s="31"/>
      <c r="AE5" s="35" t="s">
        <v>301</v>
      </c>
      <c r="AF5" s="30"/>
      <c r="AG5" s="46" t="s">
        <v>291</v>
      </c>
      <c r="AI5" s="44" t="s">
        <v>339</v>
      </c>
      <c r="AK5" s="44" t="str">
        <f t="shared" si="7"/>
        <v>D</v>
      </c>
      <c r="AP5" s="46" t="s">
        <v>291</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353</v>
      </c>
      <c r="Z6" s="30"/>
      <c r="AA6" s="32" t="s">
        <v>447</v>
      </c>
      <c r="AB6" s="31"/>
      <c r="AC6" s="32" t="s">
        <v>137</v>
      </c>
      <c r="AD6" s="31"/>
      <c r="AE6" s="35" t="s">
        <v>298</v>
      </c>
      <c r="AF6" s="30"/>
      <c r="AG6" s="46" t="s">
        <v>292</v>
      </c>
      <c r="AI6" s="44" t="s">
        <v>340</v>
      </c>
      <c r="AK6" s="44" t="str">
        <f>CHAR(CODE(AK5)+1)</f>
        <v>E</v>
      </c>
      <c r="AP6" s="46" t="s">
        <v>292</v>
      </c>
    </row>
    <row r="7" spans="1:42" ht="13.5" customHeight="1" x14ac:dyDescent="0.2">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354</v>
      </c>
      <c r="Z7" s="30"/>
      <c r="AA7" s="32" t="s">
        <v>448</v>
      </c>
      <c r="AB7" s="31"/>
      <c r="AC7" s="31"/>
      <c r="AD7" s="31"/>
      <c r="AE7" s="32" t="s">
        <v>137</v>
      </c>
      <c r="AF7" s="30"/>
      <c r="AG7" s="46" t="s">
        <v>293</v>
      </c>
      <c r="AH7" s="77"/>
      <c r="AI7" s="46" t="s">
        <v>317</v>
      </c>
      <c r="AK7" s="44" t="str">
        <f>CHAR(CODE(AK6)+1)</f>
        <v>F</v>
      </c>
      <c r="AP7" s="46" t="s">
        <v>293</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304</v>
      </c>
      <c r="W8" s="32" t="s">
        <v>153</v>
      </c>
      <c r="Y8" s="32" t="s">
        <v>355</v>
      </c>
      <c r="Z8" s="30"/>
      <c r="AA8" s="32" t="s">
        <v>449</v>
      </c>
      <c r="AB8" s="31"/>
      <c r="AC8" s="31"/>
      <c r="AD8" s="31"/>
      <c r="AE8" s="31"/>
      <c r="AF8" s="30"/>
      <c r="AG8" s="46" t="s">
        <v>294</v>
      </c>
      <c r="AI8" s="44" t="s">
        <v>318</v>
      </c>
      <c r="AK8" s="44" t="str">
        <f t="shared" si="7"/>
        <v>G</v>
      </c>
      <c r="AP8" s="46" t="s">
        <v>294</v>
      </c>
    </row>
    <row r="9" spans="1:42" ht="13.5" customHeight="1" x14ac:dyDescent="0.2">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315</v>
      </c>
      <c r="W9" s="32" t="s">
        <v>154</v>
      </c>
      <c r="Y9" s="32" t="s">
        <v>356</v>
      </c>
      <c r="Z9" s="30"/>
      <c r="AA9" s="32" t="s">
        <v>450</v>
      </c>
      <c r="AB9" s="31"/>
      <c r="AC9" s="31"/>
      <c r="AD9" s="31"/>
      <c r="AE9" s="31"/>
      <c r="AF9" s="30"/>
      <c r="AG9" s="46" t="s">
        <v>295</v>
      </c>
      <c r="AI9" s="72"/>
      <c r="AK9" s="44" t="str">
        <f t="shared" si="7"/>
        <v>H</v>
      </c>
      <c r="AP9" s="46" t="s">
        <v>295</v>
      </c>
    </row>
    <row r="10" spans="1:42" ht="13.5" customHeight="1" x14ac:dyDescent="0.2">
      <c r="A10" s="14" t="s">
        <v>246</v>
      </c>
      <c r="B10" s="15" t="s">
        <v>478</v>
      </c>
      <c r="C10" s="13" t="str">
        <f t="shared" si="0"/>
        <v>国土強靱化施策</v>
      </c>
      <c r="D10" s="13" t="str">
        <f t="shared" si="8"/>
        <v>国土強靱化施策</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357</v>
      </c>
      <c r="Z10" s="30"/>
      <c r="AA10" s="32" t="s">
        <v>451</v>
      </c>
      <c r="AB10" s="31"/>
      <c r="AC10" s="31"/>
      <c r="AD10" s="31"/>
      <c r="AE10" s="31"/>
      <c r="AF10" s="30"/>
      <c r="AG10" s="46" t="s">
        <v>280</v>
      </c>
      <c r="AK10" s="44" t="str">
        <f t="shared" si="7"/>
        <v>I</v>
      </c>
      <c r="AP10" s="44" t="s">
        <v>275</v>
      </c>
    </row>
    <row r="11" spans="1:42" ht="13.5" customHeight="1" x14ac:dyDescent="0.2">
      <c r="A11" s="14" t="s">
        <v>92</v>
      </c>
      <c r="B11" s="15"/>
      <c r="C11" s="13" t="str">
        <f t="shared" si="0"/>
        <v/>
      </c>
      <c r="D11" s="13" t="str">
        <f t="shared" si="8"/>
        <v>国土強靱化施策</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358</v>
      </c>
      <c r="Z11" s="30"/>
      <c r="AA11" s="32" t="s">
        <v>452</v>
      </c>
      <c r="AB11" s="31"/>
      <c r="AC11" s="31"/>
      <c r="AD11" s="31"/>
      <c r="AE11" s="31"/>
      <c r="AF11" s="30"/>
      <c r="AG11" s="44" t="s">
        <v>283</v>
      </c>
      <c r="AK11" s="44" t="str">
        <f t="shared" si="7"/>
        <v>J</v>
      </c>
    </row>
    <row r="12" spans="1:42" ht="13.5" customHeight="1" x14ac:dyDescent="0.2">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359</v>
      </c>
      <c r="Z12" s="30"/>
      <c r="AA12" s="32" t="s">
        <v>453</v>
      </c>
      <c r="AB12" s="31"/>
      <c r="AC12" s="31"/>
      <c r="AD12" s="31"/>
      <c r="AE12" s="31"/>
      <c r="AF12" s="30"/>
      <c r="AG12" s="44" t="s">
        <v>281</v>
      </c>
      <c r="AK12" s="44" t="str">
        <f t="shared" si="7"/>
        <v>K</v>
      </c>
    </row>
    <row r="13" spans="1:42" ht="13.5" customHeight="1" x14ac:dyDescent="0.2">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360</v>
      </c>
      <c r="Z13" s="30"/>
      <c r="AA13" s="32" t="s">
        <v>454</v>
      </c>
      <c r="AB13" s="31"/>
      <c r="AC13" s="31"/>
      <c r="AD13" s="31"/>
      <c r="AE13" s="31"/>
      <c r="AF13" s="30"/>
      <c r="AG13" s="44" t="s">
        <v>282</v>
      </c>
      <c r="AK13" s="44" t="str">
        <f t="shared" si="7"/>
        <v>L</v>
      </c>
    </row>
    <row r="14" spans="1:42" ht="13.5" customHeight="1" x14ac:dyDescent="0.2">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361</v>
      </c>
      <c r="Z14" s="30"/>
      <c r="AA14" s="32" t="s">
        <v>455</v>
      </c>
      <c r="AB14" s="31"/>
      <c r="AC14" s="31"/>
      <c r="AD14" s="31"/>
      <c r="AE14" s="31"/>
      <c r="AF14" s="30"/>
      <c r="AG14" s="72"/>
      <c r="AK14" s="44" t="str">
        <f t="shared" si="7"/>
        <v>M</v>
      </c>
    </row>
    <row r="15" spans="1:42" ht="13.5" customHeight="1" x14ac:dyDescent="0.2">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362</v>
      </c>
      <c r="Z15" s="30"/>
      <c r="AA15" s="32" t="s">
        <v>456</v>
      </c>
      <c r="AB15" s="31"/>
      <c r="AC15" s="31"/>
      <c r="AD15" s="31"/>
      <c r="AE15" s="31"/>
      <c r="AF15" s="30"/>
      <c r="AG15" s="73"/>
      <c r="AK15" s="44" t="str">
        <f t="shared" si="7"/>
        <v>N</v>
      </c>
    </row>
    <row r="16" spans="1:42" ht="13.5" customHeight="1" x14ac:dyDescent="0.2">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363</v>
      </c>
      <c r="Z16" s="30"/>
      <c r="AA16" s="32" t="s">
        <v>457</v>
      </c>
      <c r="AB16" s="31"/>
      <c r="AC16" s="31"/>
      <c r="AD16" s="31"/>
      <c r="AE16" s="31"/>
      <c r="AF16" s="30"/>
      <c r="AG16" s="73"/>
      <c r="AK16" s="44" t="str">
        <f t="shared" si="7"/>
        <v>O</v>
      </c>
    </row>
    <row r="17" spans="1:37" ht="13.5" customHeight="1" x14ac:dyDescent="0.2">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364</v>
      </c>
      <c r="Z17" s="30"/>
      <c r="AA17" s="32" t="s">
        <v>458</v>
      </c>
      <c r="AB17" s="31"/>
      <c r="AC17" s="31"/>
      <c r="AD17" s="31"/>
      <c r="AE17" s="31"/>
      <c r="AF17" s="30"/>
      <c r="AG17" s="73"/>
      <c r="AK17" s="44" t="str">
        <f t="shared" si="7"/>
        <v>P</v>
      </c>
    </row>
    <row r="18" spans="1:37" ht="13.5" customHeight="1" x14ac:dyDescent="0.2">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365</v>
      </c>
      <c r="Z18" s="30"/>
      <c r="AA18" s="32" t="s">
        <v>459</v>
      </c>
      <c r="AB18" s="31"/>
      <c r="AC18" s="31"/>
      <c r="AD18" s="31"/>
      <c r="AE18" s="31"/>
      <c r="AF18" s="30"/>
      <c r="AK18" s="44" t="str">
        <f t="shared" si="7"/>
        <v>Q</v>
      </c>
    </row>
    <row r="19" spans="1:37" ht="13.5" customHeight="1" x14ac:dyDescent="0.2">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366</v>
      </c>
      <c r="Z19" s="30"/>
      <c r="AA19" s="32" t="s">
        <v>460</v>
      </c>
      <c r="AB19" s="31"/>
      <c r="AC19" s="31"/>
      <c r="AD19" s="31"/>
      <c r="AE19" s="31"/>
      <c r="AF19" s="30"/>
      <c r="AK19" s="44" t="str">
        <f t="shared" si="7"/>
        <v>R</v>
      </c>
    </row>
    <row r="20" spans="1:37" ht="13.5" customHeight="1" x14ac:dyDescent="0.2">
      <c r="A20" s="14" t="s">
        <v>236</v>
      </c>
      <c r="B20" s="15"/>
      <c r="C20" s="13" t="str">
        <f t="shared" si="9"/>
        <v/>
      </c>
      <c r="D20" s="13" t="str">
        <f t="shared" si="8"/>
        <v>国土強靱化施策</v>
      </c>
      <c r="F20" s="18" t="s">
        <v>235</v>
      </c>
      <c r="G20" s="17"/>
      <c r="H20" s="13" t="str">
        <f t="shared" si="1"/>
        <v/>
      </c>
      <c r="I20" s="13" t="str">
        <f t="shared" si="5"/>
        <v>一般会計</v>
      </c>
      <c r="K20" s="13"/>
      <c r="L20" s="13"/>
      <c r="O20" s="13"/>
      <c r="P20" s="13"/>
      <c r="Q20" s="19"/>
      <c r="T20" s="13"/>
      <c r="W20" s="32" t="s">
        <v>165</v>
      </c>
      <c r="Y20" s="32" t="s">
        <v>367</v>
      </c>
      <c r="Z20" s="30"/>
      <c r="AA20" s="32" t="s">
        <v>461</v>
      </c>
      <c r="AB20" s="31"/>
      <c r="AC20" s="31"/>
      <c r="AD20" s="31"/>
      <c r="AE20" s="31"/>
      <c r="AF20" s="30"/>
      <c r="AK20" s="44" t="str">
        <f t="shared" si="7"/>
        <v>S</v>
      </c>
    </row>
    <row r="21" spans="1:37" ht="13.5" customHeight="1" x14ac:dyDescent="0.2">
      <c r="A21" s="14" t="s">
        <v>237</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368</v>
      </c>
      <c r="Z21" s="30"/>
      <c r="AA21" s="32" t="s">
        <v>462</v>
      </c>
      <c r="AB21" s="31"/>
      <c r="AC21" s="31"/>
      <c r="AD21" s="31"/>
      <c r="AE21" s="31"/>
      <c r="AF21" s="30"/>
      <c r="AK21" s="44" t="str">
        <f t="shared" si="7"/>
        <v>T</v>
      </c>
    </row>
    <row r="22" spans="1:37" ht="13.5" customHeight="1" x14ac:dyDescent="0.2">
      <c r="A22" s="14" t="s">
        <v>238</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369</v>
      </c>
      <c r="Z22" s="30"/>
      <c r="AA22" s="32" t="s">
        <v>463</v>
      </c>
      <c r="AB22" s="31"/>
      <c r="AC22" s="31"/>
      <c r="AD22" s="31"/>
      <c r="AE22" s="31"/>
      <c r="AF22" s="30"/>
      <c r="AK22" s="44" t="str">
        <f t="shared" si="7"/>
        <v>U</v>
      </c>
    </row>
    <row r="23" spans="1:37" ht="13.5" customHeight="1" x14ac:dyDescent="0.2">
      <c r="A23" s="14" t="s">
        <v>239</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370</v>
      </c>
      <c r="Z23" s="30"/>
      <c r="AA23" s="32" t="s">
        <v>464</v>
      </c>
      <c r="AB23" s="31"/>
      <c r="AC23" s="31"/>
      <c r="AD23" s="31"/>
      <c r="AE23" s="31"/>
      <c r="AF23" s="30"/>
      <c r="AK23" s="44" t="str">
        <f t="shared" si="7"/>
        <v>V</v>
      </c>
    </row>
    <row r="24" spans="1:37" ht="13.5" customHeight="1" x14ac:dyDescent="0.2">
      <c r="A24" s="83" t="s">
        <v>322</v>
      </c>
      <c r="B24" s="15"/>
      <c r="C24" s="13" t="str">
        <f t="shared" si="9"/>
        <v/>
      </c>
      <c r="D24" s="13" t="str">
        <f>IF(C24="",D23,IF(D23&lt;&gt;"",CONCATENATE(D23,"、",C24),C24))</f>
        <v>国土強靱化施策</v>
      </c>
      <c r="F24" s="18" t="s">
        <v>327</v>
      </c>
      <c r="G24" s="17"/>
      <c r="H24" s="13" t="str">
        <f t="shared" si="1"/>
        <v/>
      </c>
      <c r="I24" s="13" t="str">
        <f t="shared" si="5"/>
        <v>一般会計</v>
      </c>
      <c r="K24" s="13"/>
      <c r="L24" s="13"/>
      <c r="O24" s="13"/>
      <c r="P24" s="13"/>
      <c r="Q24" s="19"/>
      <c r="T24" s="13"/>
      <c r="Y24" s="32" t="s">
        <v>371</v>
      </c>
      <c r="Z24" s="30"/>
      <c r="AA24" s="32" t="s">
        <v>465</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372</v>
      </c>
      <c r="Z25" s="30"/>
      <c r="AA25" s="32" t="s">
        <v>466</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373</v>
      </c>
      <c r="Z26" s="30"/>
      <c r="AA26" s="32" t="s">
        <v>467</v>
      </c>
      <c r="AB26" s="31"/>
      <c r="AC26" s="31"/>
      <c r="AD26" s="31"/>
      <c r="AE26" s="31"/>
      <c r="AF26" s="30"/>
      <c r="AK26" s="44" t="str">
        <f t="shared" si="7"/>
        <v>Y</v>
      </c>
    </row>
    <row r="27" spans="1:37" ht="13.5" customHeight="1" x14ac:dyDescent="0.2">
      <c r="A27" s="13" t="str">
        <f>IF(D24="", "-", D24)</f>
        <v>国土強靱化施策</v>
      </c>
      <c r="B27" s="13"/>
      <c r="F27" s="18" t="s">
        <v>131</v>
      </c>
      <c r="G27" s="17"/>
      <c r="H27" s="13" t="str">
        <f t="shared" si="1"/>
        <v/>
      </c>
      <c r="I27" s="13" t="str">
        <f t="shared" si="5"/>
        <v>一般会計</v>
      </c>
      <c r="K27" s="13"/>
      <c r="L27" s="13"/>
      <c r="O27" s="13"/>
      <c r="P27" s="13"/>
      <c r="Q27" s="19"/>
      <c r="T27" s="13"/>
      <c r="Y27" s="32" t="s">
        <v>374</v>
      </c>
      <c r="Z27" s="30"/>
      <c r="AA27" s="32" t="s">
        <v>468</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375</v>
      </c>
      <c r="Z28" s="30"/>
      <c r="AA28" s="32" t="s">
        <v>469</v>
      </c>
      <c r="AB28" s="31"/>
      <c r="AC28" s="31"/>
      <c r="AD28" s="31"/>
      <c r="AE28" s="31"/>
      <c r="AF28" s="30"/>
      <c r="AK28" s="44" t="s">
        <v>215</v>
      </c>
    </row>
    <row r="29" spans="1:37" ht="13.5" customHeight="1" x14ac:dyDescent="0.2">
      <c r="A29" s="13"/>
      <c r="B29" s="13"/>
      <c r="F29" s="18" t="s">
        <v>227</v>
      </c>
      <c r="G29" s="17"/>
      <c r="H29" s="13" t="str">
        <f t="shared" si="1"/>
        <v/>
      </c>
      <c r="I29" s="13" t="str">
        <f t="shared" si="5"/>
        <v>一般会計</v>
      </c>
      <c r="K29" s="13"/>
      <c r="L29" s="13"/>
      <c r="O29" s="13"/>
      <c r="P29" s="13"/>
      <c r="Q29" s="19"/>
      <c r="T29" s="13"/>
      <c r="Y29" s="32" t="s">
        <v>376</v>
      </c>
      <c r="Z29" s="30"/>
      <c r="AA29" s="32" t="s">
        <v>470</v>
      </c>
      <c r="AB29" s="31"/>
      <c r="AC29" s="31"/>
      <c r="AD29" s="31"/>
      <c r="AE29" s="31"/>
      <c r="AF29" s="30"/>
      <c r="AK29" s="44" t="str">
        <f t="shared" si="7"/>
        <v>b</v>
      </c>
    </row>
    <row r="30" spans="1:37" ht="13.5" customHeight="1" x14ac:dyDescent="0.2">
      <c r="A30" s="13"/>
      <c r="B30" s="13"/>
      <c r="F30" s="18" t="s">
        <v>228</v>
      </c>
      <c r="G30" s="17"/>
      <c r="H30" s="13" t="str">
        <f t="shared" si="1"/>
        <v/>
      </c>
      <c r="I30" s="13" t="str">
        <f t="shared" si="5"/>
        <v>一般会計</v>
      </c>
      <c r="K30" s="13"/>
      <c r="L30" s="13"/>
      <c r="O30" s="13"/>
      <c r="P30" s="13"/>
      <c r="Q30" s="19"/>
      <c r="T30" s="13"/>
      <c r="Y30" s="32" t="s">
        <v>377</v>
      </c>
      <c r="Z30" s="30"/>
      <c r="AA30" s="32" t="s">
        <v>471</v>
      </c>
      <c r="AB30" s="31"/>
      <c r="AC30" s="31"/>
      <c r="AD30" s="31"/>
      <c r="AE30" s="31"/>
      <c r="AF30" s="30"/>
      <c r="AK30" s="44" t="str">
        <f t="shared" si="7"/>
        <v>c</v>
      </c>
    </row>
    <row r="31" spans="1:37" ht="13.5" customHeight="1" x14ac:dyDescent="0.2">
      <c r="A31" s="13"/>
      <c r="B31" s="13"/>
      <c r="F31" s="18" t="s">
        <v>229</v>
      </c>
      <c r="G31" s="17"/>
      <c r="H31" s="13" t="str">
        <f t="shared" si="1"/>
        <v/>
      </c>
      <c r="I31" s="13" t="str">
        <f t="shared" si="5"/>
        <v>一般会計</v>
      </c>
      <c r="K31" s="13"/>
      <c r="L31" s="13"/>
      <c r="O31" s="13"/>
      <c r="P31" s="13"/>
      <c r="Q31" s="19"/>
      <c r="T31" s="13"/>
      <c r="Y31" s="32" t="s">
        <v>378</v>
      </c>
      <c r="Z31" s="30"/>
      <c r="AA31" s="32" t="s">
        <v>472</v>
      </c>
      <c r="AB31" s="31"/>
      <c r="AC31" s="31"/>
      <c r="AD31" s="31"/>
      <c r="AE31" s="31"/>
      <c r="AF31" s="30"/>
      <c r="AK31" s="44" t="str">
        <f t="shared" si="7"/>
        <v>d</v>
      </c>
    </row>
    <row r="32" spans="1:37" ht="13.5" customHeight="1" x14ac:dyDescent="0.2">
      <c r="A32" s="13"/>
      <c r="B32" s="13"/>
      <c r="F32" s="18" t="s">
        <v>230</v>
      </c>
      <c r="G32" s="17"/>
      <c r="H32" s="13" t="str">
        <f t="shared" si="1"/>
        <v/>
      </c>
      <c r="I32" s="13" t="str">
        <f t="shared" si="5"/>
        <v>一般会計</v>
      </c>
      <c r="K32" s="13"/>
      <c r="L32" s="13"/>
      <c r="O32" s="13"/>
      <c r="P32" s="13"/>
      <c r="Q32" s="19"/>
      <c r="T32" s="13"/>
      <c r="Y32" s="32" t="s">
        <v>379</v>
      </c>
      <c r="Z32" s="30"/>
      <c r="AA32" s="32" t="s">
        <v>69</v>
      </c>
      <c r="AB32" s="31"/>
      <c r="AC32" s="31"/>
      <c r="AD32" s="31"/>
      <c r="AE32" s="31"/>
      <c r="AF32" s="30"/>
      <c r="AK32" s="44" t="str">
        <f t="shared" si="7"/>
        <v>e</v>
      </c>
    </row>
    <row r="33" spans="1:37" ht="13.5" customHeight="1" x14ac:dyDescent="0.2">
      <c r="A33" s="13"/>
      <c r="B33" s="13"/>
      <c r="F33" s="18" t="s">
        <v>231</v>
      </c>
      <c r="G33" s="17"/>
      <c r="H33" s="13" t="str">
        <f t="shared" si="1"/>
        <v/>
      </c>
      <c r="I33" s="13" t="str">
        <f t="shared" si="5"/>
        <v>一般会計</v>
      </c>
      <c r="K33" s="13"/>
      <c r="L33" s="13"/>
      <c r="O33" s="13"/>
      <c r="P33" s="13"/>
      <c r="Q33" s="19"/>
      <c r="T33" s="13"/>
      <c r="Y33" s="32" t="s">
        <v>380</v>
      </c>
      <c r="Z33" s="30"/>
      <c r="AA33" s="63"/>
      <c r="AB33" s="31"/>
      <c r="AC33" s="31"/>
      <c r="AD33" s="31"/>
      <c r="AE33" s="31"/>
      <c r="AF33" s="30"/>
      <c r="AK33" s="44" t="str">
        <f t="shared" si="7"/>
        <v>f</v>
      </c>
    </row>
    <row r="34" spans="1:37" ht="13.5" customHeight="1" x14ac:dyDescent="0.2">
      <c r="A34" s="13"/>
      <c r="B34" s="13"/>
      <c r="F34" s="18" t="s">
        <v>232</v>
      </c>
      <c r="G34" s="17"/>
      <c r="H34" s="13" t="str">
        <f t="shared" si="1"/>
        <v/>
      </c>
      <c r="I34" s="13" t="str">
        <f t="shared" si="5"/>
        <v>一般会計</v>
      </c>
      <c r="K34" s="13"/>
      <c r="L34" s="13"/>
      <c r="O34" s="13"/>
      <c r="P34" s="13"/>
      <c r="Q34" s="19"/>
      <c r="T34" s="13"/>
      <c r="Y34" s="32" t="s">
        <v>381</v>
      </c>
      <c r="Z34" s="30"/>
      <c r="AB34" s="31"/>
      <c r="AC34" s="31"/>
      <c r="AD34" s="31"/>
      <c r="AE34" s="31"/>
      <c r="AF34" s="30"/>
      <c r="AK34" s="44" t="str">
        <f t="shared" si="7"/>
        <v>g</v>
      </c>
    </row>
    <row r="35" spans="1:37" ht="13.5" customHeight="1" x14ac:dyDescent="0.2">
      <c r="A35" s="13"/>
      <c r="B35" s="13"/>
      <c r="F35" s="18" t="s">
        <v>233</v>
      </c>
      <c r="G35" s="17"/>
      <c r="H35" s="13" t="str">
        <f t="shared" si="1"/>
        <v/>
      </c>
      <c r="I35" s="13" t="str">
        <f t="shared" si="5"/>
        <v>一般会計</v>
      </c>
      <c r="K35" s="13"/>
      <c r="L35" s="13"/>
      <c r="O35" s="13"/>
      <c r="P35" s="13"/>
      <c r="Q35" s="19"/>
      <c r="T35" s="13"/>
      <c r="Y35" s="32" t="s">
        <v>382</v>
      </c>
      <c r="Z35" s="30"/>
      <c r="AC35" s="31"/>
      <c r="AF35" s="30"/>
      <c r="AK35" s="44" t="str">
        <f t="shared" si="7"/>
        <v>h</v>
      </c>
    </row>
    <row r="36" spans="1:37" ht="13.5" customHeight="1" x14ac:dyDescent="0.2">
      <c r="A36" s="13"/>
      <c r="B36" s="13"/>
      <c r="F36" s="18" t="s">
        <v>234</v>
      </c>
      <c r="G36" s="17"/>
      <c r="H36" s="13" t="str">
        <f t="shared" si="1"/>
        <v/>
      </c>
      <c r="I36" s="13" t="str">
        <f t="shared" si="5"/>
        <v>一般会計</v>
      </c>
      <c r="K36" s="13"/>
      <c r="L36" s="13"/>
      <c r="O36" s="13"/>
      <c r="P36" s="13"/>
      <c r="Q36" s="19"/>
      <c r="T36" s="13"/>
      <c r="Y36" s="32" t="s">
        <v>383</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384</v>
      </c>
      <c r="Z37" s="30"/>
      <c r="AF37" s="30"/>
      <c r="AK37" s="44" t="str">
        <f t="shared" si="7"/>
        <v>j</v>
      </c>
    </row>
    <row r="38" spans="1:37" x14ac:dyDescent="0.2">
      <c r="A38" s="13"/>
      <c r="B38" s="13"/>
      <c r="F38" s="13"/>
      <c r="G38" s="19"/>
      <c r="K38" s="13"/>
      <c r="L38" s="13"/>
      <c r="O38" s="13"/>
      <c r="P38" s="13"/>
      <c r="Q38" s="19"/>
      <c r="T38" s="13"/>
      <c r="Y38" s="32" t="s">
        <v>385</v>
      </c>
      <c r="Z38" s="30"/>
      <c r="AF38" s="30"/>
      <c r="AK38" s="44" t="str">
        <f t="shared" si="7"/>
        <v>k</v>
      </c>
    </row>
    <row r="39" spans="1:37" x14ac:dyDescent="0.2">
      <c r="A39" s="13"/>
      <c r="B39" s="13"/>
      <c r="F39" s="13" t="str">
        <f>I37</f>
        <v>一般会計</v>
      </c>
      <c r="G39" s="19"/>
      <c r="K39" s="13"/>
      <c r="L39" s="13"/>
      <c r="O39" s="13"/>
      <c r="P39" s="13"/>
      <c r="Q39" s="19"/>
      <c r="T39" s="13"/>
      <c r="Y39" s="32" t="s">
        <v>386</v>
      </c>
      <c r="Z39" s="30"/>
      <c r="AF39" s="30"/>
      <c r="AK39" s="44" t="str">
        <f t="shared" si="7"/>
        <v>l</v>
      </c>
    </row>
    <row r="40" spans="1:37" x14ac:dyDescent="0.2">
      <c r="A40" s="13"/>
      <c r="B40" s="13"/>
      <c r="F40" s="13"/>
      <c r="G40" s="19"/>
      <c r="K40" s="13"/>
      <c r="L40" s="13"/>
      <c r="O40" s="13"/>
      <c r="P40" s="13"/>
      <c r="Q40" s="19"/>
      <c r="T40" s="13"/>
      <c r="Y40" s="32" t="s">
        <v>387</v>
      </c>
      <c r="Z40" s="30"/>
      <c r="AF40" s="30"/>
      <c r="AK40" s="44" t="str">
        <f t="shared" si="7"/>
        <v>m</v>
      </c>
    </row>
    <row r="41" spans="1:37" x14ac:dyDescent="0.2">
      <c r="A41" s="13"/>
      <c r="B41" s="13"/>
      <c r="F41" s="13"/>
      <c r="G41" s="19"/>
      <c r="K41" s="13"/>
      <c r="L41" s="13"/>
      <c r="O41" s="13"/>
      <c r="P41" s="13"/>
      <c r="Q41" s="19"/>
      <c r="T41" s="13"/>
      <c r="Y41" s="32" t="s">
        <v>388</v>
      </c>
      <c r="Z41" s="30"/>
      <c r="AF41" s="30"/>
      <c r="AK41" s="44" t="str">
        <f t="shared" si="7"/>
        <v>n</v>
      </c>
    </row>
    <row r="42" spans="1:37" x14ac:dyDescent="0.2">
      <c r="A42" s="13"/>
      <c r="B42" s="13"/>
      <c r="F42" s="13"/>
      <c r="G42" s="19"/>
      <c r="K42" s="13"/>
      <c r="L42" s="13"/>
      <c r="O42" s="13"/>
      <c r="P42" s="13"/>
      <c r="Q42" s="19"/>
      <c r="T42" s="13"/>
      <c r="Y42" s="32" t="s">
        <v>389</v>
      </c>
      <c r="Z42" s="30"/>
      <c r="AF42" s="30"/>
      <c r="AK42" s="44" t="str">
        <f t="shared" si="7"/>
        <v>o</v>
      </c>
    </row>
    <row r="43" spans="1:37" x14ac:dyDescent="0.2">
      <c r="A43" s="13"/>
      <c r="B43" s="13"/>
      <c r="F43" s="13"/>
      <c r="G43" s="19"/>
      <c r="K43" s="13"/>
      <c r="L43" s="13"/>
      <c r="O43" s="13"/>
      <c r="P43" s="13"/>
      <c r="Q43" s="19"/>
      <c r="T43" s="13"/>
      <c r="Y43" s="32" t="s">
        <v>390</v>
      </c>
      <c r="Z43" s="30"/>
      <c r="AF43" s="30"/>
      <c r="AK43" s="44" t="str">
        <f t="shared" si="7"/>
        <v>p</v>
      </c>
    </row>
    <row r="44" spans="1:37" x14ac:dyDescent="0.2">
      <c r="A44" s="13"/>
      <c r="B44" s="13"/>
      <c r="F44" s="13"/>
      <c r="G44" s="19"/>
      <c r="K44" s="13"/>
      <c r="L44" s="13"/>
      <c r="O44" s="13"/>
      <c r="P44" s="13"/>
      <c r="Q44" s="19"/>
      <c r="T44" s="13"/>
      <c r="Y44" s="32" t="s">
        <v>391</v>
      </c>
      <c r="Z44" s="30"/>
      <c r="AF44" s="30"/>
      <c r="AK44" s="44" t="str">
        <f t="shared" si="7"/>
        <v>q</v>
      </c>
    </row>
    <row r="45" spans="1:37" x14ac:dyDescent="0.2">
      <c r="A45" s="13"/>
      <c r="B45" s="13"/>
      <c r="F45" s="13"/>
      <c r="G45" s="19"/>
      <c r="K45" s="13"/>
      <c r="L45" s="13"/>
      <c r="O45" s="13"/>
      <c r="P45" s="13"/>
      <c r="Q45" s="19"/>
      <c r="T45" s="13"/>
      <c r="Y45" s="32" t="s">
        <v>392</v>
      </c>
      <c r="Z45" s="30"/>
      <c r="AF45" s="30"/>
      <c r="AK45" s="44" t="str">
        <f t="shared" si="7"/>
        <v>r</v>
      </c>
    </row>
    <row r="46" spans="1:37" x14ac:dyDescent="0.2">
      <c r="A46" s="13"/>
      <c r="B46" s="13"/>
      <c r="F46" s="13"/>
      <c r="G46" s="19"/>
      <c r="K46" s="13"/>
      <c r="L46" s="13"/>
      <c r="O46" s="13"/>
      <c r="P46" s="13"/>
      <c r="Q46" s="19"/>
      <c r="T46" s="13"/>
      <c r="Y46" s="32" t="s">
        <v>393</v>
      </c>
      <c r="Z46" s="30"/>
      <c r="AF46" s="30"/>
      <c r="AK46" s="44" t="str">
        <f t="shared" si="7"/>
        <v>s</v>
      </c>
    </row>
    <row r="47" spans="1:37" x14ac:dyDescent="0.2">
      <c r="A47" s="13"/>
      <c r="B47" s="13"/>
      <c r="F47" s="13"/>
      <c r="G47" s="19"/>
      <c r="K47" s="13"/>
      <c r="L47" s="13"/>
      <c r="O47" s="13"/>
      <c r="P47" s="13"/>
      <c r="Q47" s="19"/>
      <c r="T47" s="13"/>
      <c r="Y47" s="32" t="s">
        <v>394</v>
      </c>
      <c r="Z47" s="30"/>
      <c r="AF47" s="30"/>
      <c r="AK47" s="44" t="str">
        <f t="shared" si="7"/>
        <v>t</v>
      </c>
    </row>
    <row r="48" spans="1:37" x14ac:dyDescent="0.2">
      <c r="A48" s="13"/>
      <c r="B48" s="13"/>
      <c r="F48" s="13"/>
      <c r="G48" s="19"/>
      <c r="K48" s="13"/>
      <c r="L48" s="13"/>
      <c r="O48" s="13"/>
      <c r="P48" s="13"/>
      <c r="Q48" s="19"/>
      <c r="T48" s="13"/>
      <c r="Y48" s="32" t="s">
        <v>395</v>
      </c>
      <c r="Z48" s="30"/>
      <c r="AF48" s="30"/>
      <c r="AK48" s="44" t="str">
        <f t="shared" si="7"/>
        <v>u</v>
      </c>
    </row>
    <row r="49" spans="1:37" x14ac:dyDescent="0.2">
      <c r="A49" s="13"/>
      <c r="B49" s="13"/>
      <c r="F49" s="13"/>
      <c r="G49" s="19"/>
      <c r="K49" s="13"/>
      <c r="L49" s="13"/>
      <c r="O49" s="13"/>
      <c r="P49" s="13"/>
      <c r="Q49" s="19"/>
      <c r="T49" s="13"/>
      <c r="Y49" s="32" t="s">
        <v>396</v>
      </c>
      <c r="Z49" s="30"/>
      <c r="AF49" s="30"/>
      <c r="AK49" s="44" t="str">
        <f t="shared" si="7"/>
        <v>v</v>
      </c>
    </row>
    <row r="50" spans="1:37" x14ac:dyDescent="0.2">
      <c r="A50" s="13"/>
      <c r="B50" s="13"/>
      <c r="F50" s="13"/>
      <c r="G50" s="19"/>
      <c r="K50" s="13"/>
      <c r="L50" s="13"/>
      <c r="O50" s="13"/>
      <c r="P50" s="13"/>
      <c r="Q50" s="19"/>
      <c r="T50" s="13"/>
      <c r="Y50" s="32" t="s">
        <v>397</v>
      </c>
      <c r="Z50" s="30"/>
      <c r="AF50" s="30"/>
    </row>
    <row r="51" spans="1:37" x14ac:dyDescent="0.2">
      <c r="A51" s="13"/>
      <c r="B51" s="13"/>
      <c r="F51" s="13"/>
      <c r="G51" s="19"/>
      <c r="K51" s="13"/>
      <c r="L51" s="13"/>
      <c r="O51" s="13"/>
      <c r="P51" s="13"/>
      <c r="Q51" s="19"/>
      <c r="T51" s="13"/>
      <c r="Y51" s="32" t="s">
        <v>398</v>
      </c>
      <c r="Z51" s="30"/>
      <c r="AF51" s="30"/>
    </row>
    <row r="52" spans="1:37" x14ac:dyDescent="0.2">
      <c r="A52" s="13"/>
      <c r="B52" s="13"/>
      <c r="F52" s="13"/>
      <c r="G52" s="19"/>
      <c r="K52" s="13"/>
      <c r="L52" s="13"/>
      <c r="O52" s="13"/>
      <c r="P52" s="13"/>
      <c r="Q52" s="19"/>
      <c r="T52" s="13"/>
      <c r="Y52" s="32" t="s">
        <v>399</v>
      </c>
      <c r="Z52" s="30"/>
      <c r="AF52" s="30"/>
    </row>
    <row r="53" spans="1:37" x14ac:dyDescent="0.2">
      <c r="A53" s="13"/>
      <c r="B53" s="13"/>
      <c r="F53" s="13"/>
      <c r="G53" s="19"/>
      <c r="K53" s="13"/>
      <c r="L53" s="13"/>
      <c r="O53" s="13"/>
      <c r="P53" s="13"/>
      <c r="Q53" s="19"/>
      <c r="T53" s="13"/>
      <c r="Y53" s="32" t="s">
        <v>400</v>
      </c>
      <c r="Z53" s="30"/>
      <c r="AF53" s="30"/>
    </row>
    <row r="54" spans="1:37" x14ac:dyDescent="0.2">
      <c r="A54" s="13"/>
      <c r="B54" s="13"/>
      <c r="F54" s="13"/>
      <c r="G54" s="19"/>
      <c r="K54" s="13"/>
      <c r="L54" s="13"/>
      <c r="O54" s="13"/>
      <c r="P54" s="20"/>
      <c r="Q54" s="19"/>
      <c r="T54" s="13"/>
      <c r="Y54" s="32" t="s">
        <v>401</v>
      </c>
      <c r="Z54" s="30"/>
      <c r="AF54" s="30"/>
    </row>
    <row r="55" spans="1:37" x14ac:dyDescent="0.2">
      <c r="A55" s="13"/>
      <c r="B55" s="13"/>
      <c r="F55" s="13"/>
      <c r="G55" s="19"/>
      <c r="K55" s="13"/>
      <c r="L55" s="13"/>
      <c r="O55" s="13"/>
      <c r="P55" s="13"/>
      <c r="Q55" s="19"/>
      <c r="T55" s="13"/>
      <c r="Y55" s="32" t="s">
        <v>402</v>
      </c>
      <c r="Z55" s="30"/>
      <c r="AF55" s="30"/>
    </row>
    <row r="56" spans="1:37" x14ac:dyDescent="0.2">
      <c r="A56" s="13"/>
      <c r="B56" s="13"/>
      <c r="F56" s="13"/>
      <c r="G56" s="19"/>
      <c r="K56" s="13"/>
      <c r="L56" s="13"/>
      <c r="O56" s="13"/>
      <c r="P56" s="13"/>
      <c r="Q56" s="19"/>
      <c r="T56" s="13"/>
      <c r="Y56" s="32" t="s">
        <v>403</v>
      </c>
      <c r="Z56" s="30"/>
      <c r="AF56" s="30"/>
    </row>
    <row r="57" spans="1:37" x14ac:dyDescent="0.2">
      <c r="A57" s="13"/>
      <c r="B57" s="13"/>
      <c r="F57" s="13"/>
      <c r="G57" s="19"/>
      <c r="K57" s="13"/>
      <c r="L57" s="13"/>
      <c r="O57" s="13"/>
      <c r="P57" s="13"/>
      <c r="Q57" s="19"/>
      <c r="T57" s="13"/>
      <c r="Y57" s="32" t="s">
        <v>404</v>
      </c>
      <c r="Z57" s="30"/>
      <c r="AF57" s="30"/>
    </row>
    <row r="58" spans="1:37" x14ac:dyDescent="0.2">
      <c r="A58" s="13"/>
      <c r="B58" s="13"/>
      <c r="F58" s="13"/>
      <c r="G58" s="19"/>
      <c r="K58" s="13"/>
      <c r="L58" s="13"/>
      <c r="O58" s="13"/>
      <c r="P58" s="13"/>
      <c r="Q58" s="19"/>
      <c r="T58" s="13"/>
      <c r="Y58" s="32" t="s">
        <v>405</v>
      </c>
      <c r="Z58" s="30"/>
      <c r="AF58" s="30"/>
    </row>
    <row r="59" spans="1:37" x14ac:dyDescent="0.2">
      <c r="A59" s="13"/>
      <c r="B59" s="13"/>
      <c r="F59" s="13"/>
      <c r="G59" s="19"/>
      <c r="K59" s="13"/>
      <c r="L59" s="13"/>
      <c r="O59" s="13"/>
      <c r="P59" s="13"/>
      <c r="Q59" s="19"/>
      <c r="T59" s="13"/>
      <c r="Y59" s="32" t="s">
        <v>406</v>
      </c>
      <c r="Z59" s="30"/>
      <c r="AF59" s="30"/>
    </row>
    <row r="60" spans="1:37" x14ac:dyDescent="0.2">
      <c r="A60" s="13"/>
      <c r="B60" s="13"/>
      <c r="F60" s="13"/>
      <c r="G60" s="19"/>
      <c r="K60" s="13"/>
      <c r="L60" s="13"/>
      <c r="O60" s="13"/>
      <c r="P60" s="13"/>
      <c r="Q60" s="19"/>
      <c r="T60" s="13"/>
      <c r="Y60" s="32" t="s">
        <v>407</v>
      </c>
      <c r="Z60" s="30"/>
      <c r="AF60" s="30"/>
    </row>
    <row r="61" spans="1:37" x14ac:dyDescent="0.2">
      <c r="A61" s="13"/>
      <c r="B61" s="13"/>
      <c r="F61" s="13"/>
      <c r="G61" s="19"/>
      <c r="K61" s="13"/>
      <c r="L61" s="13"/>
      <c r="O61" s="13"/>
      <c r="P61" s="13"/>
      <c r="Q61" s="19"/>
      <c r="T61" s="13"/>
      <c r="Y61" s="32" t="s">
        <v>408</v>
      </c>
      <c r="Z61" s="30"/>
      <c r="AF61" s="30"/>
    </row>
    <row r="62" spans="1:37" x14ac:dyDescent="0.2">
      <c r="A62" s="13"/>
      <c r="B62" s="13"/>
      <c r="F62" s="13"/>
      <c r="G62" s="19"/>
      <c r="K62" s="13"/>
      <c r="L62" s="13"/>
      <c r="O62" s="13"/>
      <c r="P62" s="13"/>
      <c r="Q62" s="19"/>
      <c r="T62" s="13"/>
      <c r="Y62" s="32" t="s">
        <v>409</v>
      </c>
      <c r="Z62" s="30"/>
      <c r="AF62" s="30"/>
    </row>
    <row r="63" spans="1:37" x14ac:dyDescent="0.2">
      <c r="A63" s="13"/>
      <c r="B63" s="13"/>
      <c r="F63" s="13"/>
      <c r="G63" s="19"/>
      <c r="K63" s="13"/>
      <c r="L63" s="13"/>
      <c r="O63" s="13"/>
      <c r="P63" s="13"/>
      <c r="Q63" s="19"/>
      <c r="T63" s="13"/>
      <c r="Y63" s="32" t="s">
        <v>410</v>
      </c>
      <c r="Z63" s="30"/>
      <c r="AF63" s="30"/>
    </row>
    <row r="64" spans="1:37" x14ac:dyDescent="0.2">
      <c r="A64" s="13"/>
      <c r="B64" s="13"/>
      <c r="F64" s="13"/>
      <c r="G64" s="19"/>
      <c r="K64" s="13"/>
      <c r="L64" s="13"/>
      <c r="O64" s="13"/>
      <c r="P64" s="13"/>
      <c r="Q64" s="19"/>
      <c r="T64" s="13"/>
      <c r="Y64" s="32" t="s">
        <v>411</v>
      </c>
      <c r="Z64" s="30"/>
      <c r="AF64" s="30"/>
    </row>
    <row r="65" spans="1:32" x14ac:dyDescent="0.2">
      <c r="A65" s="13"/>
      <c r="B65" s="13"/>
      <c r="F65" s="13"/>
      <c r="G65" s="19"/>
      <c r="K65" s="13"/>
      <c r="L65" s="13"/>
      <c r="O65" s="13"/>
      <c r="P65" s="13"/>
      <c r="Q65" s="19"/>
      <c r="T65" s="13"/>
      <c r="Y65" s="32" t="s">
        <v>412</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413</v>
      </c>
      <c r="Z67" s="30"/>
      <c r="AF67" s="30"/>
    </row>
    <row r="68" spans="1:32" x14ac:dyDescent="0.2">
      <c r="A68" s="13"/>
      <c r="B68" s="13"/>
      <c r="F68" s="13"/>
      <c r="G68" s="19"/>
      <c r="K68" s="13"/>
      <c r="L68" s="13"/>
      <c r="O68" s="13"/>
      <c r="P68" s="13"/>
      <c r="Q68" s="19"/>
      <c r="T68" s="13"/>
      <c r="Y68" s="32" t="s">
        <v>414</v>
      </c>
      <c r="Z68" s="30"/>
      <c r="AF68" s="30"/>
    </row>
    <row r="69" spans="1:32" x14ac:dyDescent="0.2">
      <c r="A69" s="13"/>
      <c r="B69" s="13"/>
      <c r="F69" s="13"/>
      <c r="G69" s="19"/>
      <c r="K69" s="13"/>
      <c r="L69" s="13"/>
      <c r="O69" s="13"/>
      <c r="P69" s="13"/>
      <c r="Q69" s="19"/>
      <c r="T69" s="13"/>
      <c r="Y69" s="32" t="s">
        <v>415</v>
      </c>
      <c r="Z69" s="30"/>
      <c r="AF69" s="30"/>
    </row>
    <row r="70" spans="1:32" x14ac:dyDescent="0.2">
      <c r="A70" s="13"/>
      <c r="B70" s="13"/>
      <c r="Y70" s="32" t="s">
        <v>416</v>
      </c>
    </row>
    <row r="71" spans="1:32" x14ac:dyDescent="0.2">
      <c r="Y71" s="32" t="s">
        <v>417</v>
      </c>
    </row>
    <row r="72" spans="1:32" x14ac:dyDescent="0.2">
      <c r="Y72" s="32" t="s">
        <v>418</v>
      </c>
    </row>
    <row r="73" spans="1:32" x14ac:dyDescent="0.2">
      <c r="Y73" s="32" t="s">
        <v>419</v>
      </c>
    </row>
    <row r="74" spans="1:32" x14ac:dyDescent="0.2">
      <c r="Y74" s="32" t="s">
        <v>420</v>
      </c>
    </row>
    <row r="75" spans="1:32" x14ac:dyDescent="0.2">
      <c r="Y75" s="32" t="s">
        <v>421</v>
      </c>
    </row>
    <row r="76" spans="1:32" x14ac:dyDescent="0.2">
      <c r="Y76" s="32" t="s">
        <v>422</v>
      </c>
    </row>
    <row r="77" spans="1:32" x14ac:dyDescent="0.2">
      <c r="Y77" s="32" t="s">
        <v>423</v>
      </c>
    </row>
    <row r="78" spans="1:32" x14ac:dyDescent="0.2">
      <c r="Y78" s="32" t="s">
        <v>424</v>
      </c>
    </row>
    <row r="79" spans="1:32" x14ac:dyDescent="0.2">
      <c r="Y79" s="32" t="s">
        <v>425</v>
      </c>
    </row>
    <row r="80" spans="1:32" x14ac:dyDescent="0.2">
      <c r="Y80" s="32" t="s">
        <v>426</v>
      </c>
    </row>
    <row r="81" spans="25:25" x14ac:dyDescent="0.2">
      <c r="Y81" s="32" t="s">
        <v>427</v>
      </c>
    </row>
    <row r="82" spans="25:25" x14ac:dyDescent="0.2">
      <c r="Y82" s="32" t="s">
        <v>428</v>
      </c>
    </row>
    <row r="83" spans="25:25" x14ac:dyDescent="0.2">
      <c r="Y83" s="32" t="s">
        <v>429</v>
      </c>
    </row>
    <row r="84" spans="25:25" x14ac:dyDescent="0.2">
      <c r="Y84" s="32" t="s">
        <v>430</v>
      </c>
    </row>
    <row r="85" spans="25:25" x14ac:dyDescent="0.2">
      <c r="Y85" s="32" t="s">
        <v>431</v>
      </c>
    </row>
    <row r="86" spans="25:25" x14ac:dyDescent="0.2">
      <c r="Y86" s="32" t="s">
        <v>432</v>
      </c>
    </row>
    <row r="87" spans="25:25" x14ac:dyDescent="0.2">
      <c r="Y87" s="32" t="s">
        <v>433</v>
      </c>
    </row>
    <row r="88" spans="25:25" x14ac:dyDescent="0.2">
      <c r="Y88" s="32" t="s">
        <v>434</v>
      </c>
    </row>
    <row r="89" spans="25:25" x14ac:dyDescent="0.2">
      <c r="Y89" s="32" t="s">
        <v>435</v>
      </c>
    </row>
    <row r="90" spans="25:25" x14ac:dyDescent="0.2">
      <c r="Y90" s="32" t="s">
        <v>436</v>
      </c>
    </row>
    <row r="91" spans="25:25" x14ac:dyDescent="0.2">
      <c r="Y91" s="32" t="s">
        <v>437</v>
      </c>
    </row>
    <row r="92" spans="25:25" x14ac:dyDescent="0.2">
      <c r="Y92" s="32" t="s">
        <v>438</v>
      </c>
    </row>
    <row r="93" spans="25:25" x14ac:dyDescent="0.2">
      <c r="Y93" s="32" t="s">
        <v>439</v>
      </c>
    </row>
    <row r="94" spans="25:25" x14ac:dyDescent="0.2">
      <c r="Y94" s="32" t="s">
        <v>440</v>
      </c>
    </row>
    <row r="95" spans="25:25" x14ac:dyDescent="0.2">
      <c r="Y95" s="32" t="s">
        <v>441</v>
      </c>
    </row>
    <row r="96" spans="25:25" x14ac:dyDescent="0.2">
      <c r="Y96" s="32" t="s">
        <v>333</v>
      </c>
    </row>
    <row r="97" spans="25:25" x14ac:dyDescent="0.2">
      <c r="Y97" s="32" t="s">
        <v>442</v>
      </c>
    </row>
    <row r="98" spans="25:25" x14ac:dyDescent="0.2">
      <c r="Y98" s="32" t="s">
        <v>443</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竹田 智宏</cp:lastModifiedBy>
  <cp:lastPrinted>2020-09-24T05:15:40Z</cp:lastPrinted>
  <dcterms:created xsi:type="dcterms:W3CDTF">2012-03-13T00:50:25Z</dcterms:created>
  <dcterms:modified xsi:type="dcterms:W3CDTF">2020-09-24T05:42:52Z</dcterms:modified>
</cp:coreProperties>
</file>